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Ineligible projects" sheetId="10" r:id="rId2"/>
    <sheet name="Wet detention pond calcs" sheetId="5" r:id="rId3"/>
    <sheet name="Education TP" sheetId="6" r:id="rId4"/>
    <sheet name="Education TN" sheetId="9" r:id="rId5"/>
    <sheet name="Lake Mary Jess Pond" sheetId="7" r:id="rId6"/>
    <sheet name="Lake Down" sheetId="8" r:id="rId7"/>
  </sheets>
  <definedNames>
    <definedName name="_xlnm._FilterDatabase" localSheetId="4" hidden="1">'Education TN'!$A$1:$Q$2205</definedName>
    <definedName name="_xlnm._FilterDatabase" localSheetId="3" hidden="1">'Education TP'!$A$1:$Q$2204</definedName>
    <definedName name="_xlnm.Print_Titles" localSheetId="0">Summary!$1:$1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" i="1" l="1"/>
  <c r="J29" i="1"/>
  <c r="R54" i="8"/>
  <c r="R53" i="8"/>
  <c r="R52" i="8"/>
  <c r="R51" i="8"/>
  <c r="R50" i="8"/>
  <c r="R49" i="8"/>
  <c r="R48" i="8"/>
  <c r="R47" i="8"/>
  <c r="R46" i="8"/>
  <c r="R45" i="8"/>
  <c r="R44" i="8"/>
  <c r="R43" i="8"/>
  <c r="R42" i="8"/>
  <c r="R41" i="8"/>
  <c r="R40" i="8"/>
  <c r="R39" i="8"/>
  <c r="R38" i="8"/>
  <c r="R37" i="8"/>
  <c r="R36" i="8"/>
  <c r="R35" i="8"/>
  <c r="R34" i="8"/>
  <c r="R33" i="8"/>
  <c r="R32" i="8"/>
  <c r="R31" i="8"/>
  <c r="R30" i="8"/>
  <c r="R55" i="8" s="1"/>
  <c r="J24" i="1"/>
  <c r="Q20" i="7"/>
  <c r="Q19" i="7"/>
  <c r="Q18" i="7"/>
  <c r="Q17" i="7"/>
  <c r="Q21" i="7" s="1"/>
  <c r="Q16" i="7"/>
  <c r="Q15" i="7"/>
  <c r="Q14" i="7"/>
  <c r="M2" i="1"/>
  <c r="J2" i="1"/>
  <c r="Q2205" i="9"/>
  <c r="Q3" i="9"/>
  <c r="Q4" i="9"/>
  <c r="Q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154" i="9"/>
  <c r="Q155" i="9"/>
  <c r="Q156" i="9"/>
  <c r="Q157" i="9"/>
  <c r="Q158" i="9"/>
  <c r="Q159" i="9"/>
  <c r="Q160" i="9"/>
  <c r="Q161" i="9"/>
  <c r="Q162" i="9"/>
  <c r="Q163" i="9"/>
  <c r="Q164" i="9"/>
  <c r="Q165" i="9"/>
  <c r="Q166" i="9"/>
  <c r="Q167" i="9"/>
  <c r="Q168" i="9"/>
  <c r="Q169" i="9"/>
  <c r="Q170" i="9"/>
  <c r="Q171" i="9"/>
  <c r="Q172" i="9"/>
  <c r="Q173" i="9"/>
  <c r="Q174" i="9"/>
  <c r="Q175" i="9"/>
  <c r="Q176" i="9"/>
  <c r="Q177" i="9"/>
  <c r="Q178" i="9"/>
  <c r="Q179" i="9"/>
  <c r="Q180" i="9"/>
  <c r="Q181" i="9"/>
  <c r="Q182" i="9"/>
  <c r="Q183" i="9"/>
  <c r="Q184" i="9"/>
  <c r="Q185" i="9"/>
  <c r="Q186" i="9"/>
  <c r="Q187" i="9"/>
  <c r="Q188" i="9"/>
  <c r="Q189" i="9"/>
  <c r="Q190" i="9"/>
  <c r="Q191" i="9"/>
  <c r="Q192" i="9"/>
  <c r="Q193" i="9"/>
  <c r="Q194" i="9"/>
  <c r="Q195" i="9"/>
  <c r="Q196" i="9"/>
  <c r="Q197" i="9"/>
  <c r="Q198" i="9"/>
  <c r="Q199" i="9"/>
  <c r="Q200" i="9"/>
  <c r="Q201" i="9"/>
  <c r="Q202" i="9"/>
  <c r="Q203" i="9"/>
  <c r="Q204" i="9"/>
  <c r="Q205" i="9"/>
  <c r="Q206" i="9"/>
  <c r="Q207" i="9"/>
  <c r="Q208" i="9"/>
  <c r="Q209" i="9"/>
  <c r="Q210" i="9"/>
  <c r="Q211" i="9"/>
  <c r="Q212" i="9"/>
  <c r="Q213" i="9"/>
  <c r="Q214" i="9"/>
  <c r="Q215" i="9"/>
  <c r="Q216" i="9"/>
  <c r="Q217" i="9"/>
  <c r="Q218" i="9"/>
  <c r="Q219" i="9"/>
  <c r="Q220" i="9"/>
  <c r="Q221" i="9"/>
  <c r="Q222" i="9"/>
  <c r="Q223" i="9"/>
  <c r="Q224" i="9"/>
  <c r="Q225" i="9"/>
  <c r="Q226" i="9"/>
  <c r="Q227" i="9"/>
  <c r="Q228" i="9"/>
  <c r="Q229" i="9"/>
  <c r="Q230" i="9"/>
  <c r="Q231" i="9"/>
  <c r="Q232" i="9"/>
  <c r="Q233" i="9"/>
  <c r="Q234" i="9"/>
  <c r="Q235" i="9"/>
  <c r="Q236" i="9"/>
  <c r="Q237" i="9"/>
  <c r="Q238" i="9"/>
  <c r="Q239" i="9"/>
  <c r="Q240" i="9"/>
  <c r="Q241" i="9"/>
  <c r="Q242" i="9"/>
  <c r="Q243" i="9"/>
  <c r="Q244" i="9"/>
  <c r="Q245" i="9"/>
  <c r="Q246" i="9"/>
  <c r="Q247" i="9"/>
  <c r="Q248" i="9"/>
  <c r="Q249" i="9"/>
  <c r="Q250" i="9"/>
  <c r="Q251" i="9"/>
  <c r="Q252" i="9"/>
  <c r="Q253" i="9"/>
  <c r="Q254" i="9"/>
  <c r="Q255" i="9"/>
  <c r="Q256" i="9"/>
  <c r="Q257" i="9"/>
  <c r="Q258" i="9"/>
  <c r="Q259" i="9"/>
  <c r="Q260" i="9"/>
  <c r="Q261" i="9"/>
  <c r="Q262" i="9"/>
  <c r="Q263" i="9"/>
  <c r="Q264" i="9"/>
  <c r="Q265" i="9"/>
  <c r="Q266" i="9"/>
  <c r="Q267" i="9"/>
  <c r="Q268" i="9"/>
  <c r="Q269" i="9"/>
  <c r="Q270" i="9"/>
  <c r="Q271" i="9"/>
  <c r="Q272" i="9"/>
  <c r="Q273" i="9"/>
  <c r="Q274" i="9"/>
  <c r="Q275" i="9"/>
  <c r="Q276" i="9"/>
  <c r="Q277" i="9"/>
  <c r="Q278" i="9"/>
  <c r="Q279" i="9"/>
  <c r="Q280" i="9"/>
  <c r="Q281" i="9"/>
  <c r="Q282" i="9"/>
  <c r="Q283" i="9"/>
  <c r="Q284" i="9"/>
  <c r="Q285" i="9"/>
  <c r="Q286" i="9"/>
  <c r="Q287" i="9"/>
  <c r="Q288" i="9"/>
  <c r="Q289" i="9"/>
  <c r="Q290" i="9"/>
  <c r="Q291" i="9"/>
  <c r="Q292" i="9"/>
  <c r="Q293" i="9"/>
  <c r="Q294" i="9"/>
  <c r="Q295" i="9"/>
  <c r="Q296" i="9"/>
  <c r="Q297" i="9"/>
  <c r="Q298" i="9"/>
  <c r="Q299" i="9"/>
  <c r="Q300" i="9"/>
  <c r="Q301" i="9"/>
  <c r="Q302" i="9"/>
  <c r="Q303" i="9"/>
  <c r="Q304" i="9"/>
  <c r="Q305" i="9"/>
  <c r="Q306" i="9"/>
  <c r="Q307" i="9"/>
  <c r="Q308" i="9"/>
  <c r="Q309" i="9"/>
  <c r="Q310" i="9"/>
  <c r="Q311" i="9"/>
  <c r="Q312" i="9"/>
  <c r="Q313" i="9"/>
  <c r="Q314" i="9"/>
  <c r="Q315" i="9"/>
  <c r="Q316" i="9"/>
  <c r="Q317" i="9"/>
  <c r="Q318" i="9"/>
  <c r="Q319" i="9"/>
  <c r="Q320" i="9"/>
  <c r="Q321" i="9"/>
  <c r="Q322" i="9"/>
  <c r="Q323" i="9"/>
  <c r="Q324" i="9"/>
  <c r="Q325" i="9"/>
  <c r="Q326" i="9"/>
  <c r="Q327" i="9"/>
  <c r="Q328" i="9"/>
  <c r="Q329" i="9"/>
  <c r="Q330" i="9"/>
  <c r="Q331" i="9"/>
  <c r="Q332" i="9"/>
  <c r="Q333" i="9"/>
  <c r="Q334" i="9"/>
  <c r="Q335" i="9"/>
  <c r="Q336" i="9"/>
  <c r="Q337" i="9"/>
  <c r="Q338" i="9"/>
  <c r="Q339" i="9"/>
  <c r="Q340" i="9"/>
  <c r="Q341" i="9"/>
  <c r="Q342" i="9"/>
  <c r="Q343" i="9"/>
  <c r="Q344" i="9"/>
  <c r="Q345" i="9"/>
  <c r="Q346" i="9"/>
  <c r="Q347" i="9"/>
  <c r="Q348" i="9"/>
  <c r="Q349" i="9"/>
  <c r="Q350" i="9"/>
  <c r="Q351" i="9"/>
  <c r="Q352" i="9"/>
  <c r="Q353" i="9"/>
  <c r="Q354" i="9"/>
  <c r="Q355" i="9"/>
  <c r="Q356" i="9"/>
  <c r="Q357" i="9"/>
  <c r="Q358" i="9"/>
  <c r="Q359" i="9"/>
  <c r="Q360" i="9"/>
  <c r="Q361" i="9"/>
  <c r="Q362" i="9"/>
  <c r="Q363" i="9"/>
  <c r="Q364" i="9"/>
  <c r="Q365" i="9"/>
  <c r="Q366" i="9"/>
  <c r="Q367" i="9"/>
  <c r="Q368" i="9"/>
  <c r="Q369" i="9"/>
  <c r="Q370" i="9"/>
  <c r="Q371" i="9"/>
  <c r="Q372" i="9"/>
  <c r="Q373" i="9"/>
  <c r="Q374" i="9"/>
  <c r="Q375" i="9"/>
  <c r="Q376" i="9"/>
  <c r="Q377" i="9"/>
  <c r="Q378" i="9"/>
  <c r="Q379" i="9"/>
  <c r="Q380" i="9"/>
  <c r="Q381" i="9"/>
  <c r="Q382" i="9"/>
  <c r="Q383" i="9"/>
  <c r="Q384" i="9"/>
  <c r="Q385" i="9"/>
  <c r="Q386" i="9"/>
  <c r="Q387" i="9"/>
  <c r="Q388" i="9"/>
  <c r="Q389" i="9"/>
  <c r="Q390" i="9"/>
  <c r="Q391" i="9"/>
  <c r="Q392" i="9"/>
  <c r="Q393" i="9"/>
  <c r="Q394" i="9"/>
  <c r="Q395" i="9"/>
  <c r="Q396" i="9"/>
  <c r="Q397" i="9"/>
  <c r="Q398" i="9"/>
  <c r="Q399" i="9"/>
  <c r="Q400" i="9"/>
  <c r="Q401" i="9"/>
  <c r="Q402" i="9"/>
  <c r="Q403" i="9"/>
  <c r="Q404" i="9"/>
  <c r="Q405" i="9"/>
  <c r="Q406" i="9"/>
  <c r="Q407" i="9"/>
  <c r="Q408" i="9"/>
  <c r="Q409" i="9"/>
  <c r="Q410" i="9"/>
  <c r="Q411" i="9"/>
  <c r="Q412" i="9"/>
  <c r="Q413" i="9"/>
  <c r="Q414" i="9"/>
  <c r="Q415" i="9"/>
  <c r="Q416" i="9"/>
  <c r="Q417" i="9"/>
  <c r="Q418" i="9"/>
  <c r="Q419" i="9"/>
  <c r="Q420" i="9"/>
  <c r="Q421" i="9"/>
  <c r="Q422" i="9"/>
  <c r="Q423" i="9"/>
  <c r="Q424" i="9"/>
  <c r="Q425" i="9"/>
  <c r="Q426" i="9"/>
  <c r="Q427" i="9"/>
  <c r="Q428" i="9"/>
  <c r="Q429" i="9"/>
  <c r="Q430" i="9"/>
  <c r="Q431" i="9"/>
  <c r="Q432" i="9"/>
  <c r="Q433" i="9"/>
  <c r="Q434" i="9"/>
  <c r="Q435" i="9"/>
  <c r="Q436" i="9"/>
  <c r="Q437" i="9"/>
  <c r="Q438" i="9"/>
  <c r="Q439" i="9"/>
  <c r="Q440" i="9"/>
  <c r="Q441" i="9"/>
  <c r="Q442" i="9"/>
  <c r="Q443" i="9"/>
  <c r="Q444" i="9"/>
  <c r="Q445" i="9"/>
  <c r="Q446" i="9"/>
  <c r="Q447" i="9"/>
  <c r="Q448" i="9"/>
  <c r="Q449" i="9"/>
  <c r="Q450" i="9"/>
  <c r="Q451" i="9"/>
  <c r="Q452" i="9"/>
  <c r="Q453" i="9"/>
  <c r="Q454" i="9"/>
  <c r="Q455" i="9"/>
  <c r="Q456" i="9"/>
  <c r="Q457" i="9"/>
  <c r="Q458" i="9"/>
  <c r="Q459" i="9"/>
  <c r="Q460" i="9"/>
  <c r="Q461" i="9"/>
  <c r="Q462" i="9"/>
  <c r="Q463" i="9"/>
  <c r="Q464" i="9"/>
  <c r="Q465" i="9"/>
  <c r="Q466" i="9"/>
  <c r="Q467" i="9"/>
  <c r="Q468" i="9"/>
  <c r="Q469" i="9"/>
  <c r="Q470" i="9"/>
  <c r="Q471" i="9"/>
  <c r="Q472" i="9"/>
  <c r="Q473" i="9"/>
  <c r="Q474" i="9"/>
  <c r="Q475" i="9"/>
  <c r="Q476" i="9"/>
  <c r="Q477" i="9"/>
  <c r="Q478" i="9"/>
  <c r="Q479" i="9"/>
  <c r="Q480" i="9"/>
  <c r="Q481" i="9"/>
  <c r="Q482" i="9"/>
  <c r="Q483" i="9"/>
  <c r="Q484" i="9"/>
  <c r="Q485" i="9"/>
  <c r="Q486" i="9"/>
  <c r="Q487" i="9"/>
  <c r="Q488" i="9"/>
  <c r="Q489" i="9"/>
  <c r="Q490" i="9"/>
  <c r="Q491" i="9"/>
  <c r="Q492" i="9"/>
  <c r="Q493" i="9"/>
  <c r="Q494" i="9"/>
  <c r="Q495" i="9"/>
  <c r="Q496" i="9"/>
  <c r="Q497" i="9"/>
  <c r="Q498" i="9"/>
  <c r="Q499" i="9"/>
  <c r="Q500" i="9"/>
  <c r="Q501" i="9"/>
  <c r="Q502" i="9"/>
  <c r="Q503" i="9"/>
  <c r="Q504" i="9"/>
  <c r="Q505" i="9"/>
  <c r="Q506" i="9"/>
  <c r="Q507" i="9"/>
  <c r="Q508" i="9"/>
  <c r="Q509" i="9"/>
  <c r="Q510" i="9"/>
  <c r="Q511" i="9"/>
  <c r="Q512" i="9"/>
  <c r="Q513" i="9"/>
  <c r="Q514" i="9"/>
  <c r="Q515" i="9"/>
  <c r="Q516" i="9"/>
  <c r="Q517" i="9"/>
  <c r="Q518" i="9"/>
  <c r="Q519" i="9"/>
  <c r="Q520" i="9"/>
  <c r="Q521" i="9"/>
  <c r="Q522" i="9"/>
  <c r="Q523" i="9"/>
  <c r="Q524" i="9"/>
  <c r="Q525" i="9"/>
  <c r="Q526" i="9"/>
  <c r="Q527" i="9"/>
  <c r="Q528" i="9"/>
  <c r="Q529" i="9"/>
  <c r="Q530" i="9"/>
  <c r="Q531" i="9"/>
  <c r="Q532" i="9"/>
  <c r="Q533" i="9"/>
  <c r="Q534" i="9"/>
  <c r="Q535" i="9"/>
  <c r="Q536" i="9"/>
  <c r="Q537" i="9"/>
  <c r="Q538" i="9"/>
  <c r="Q539" i="9"/>
  <c r="Q540" i="9"/>
  <c r="Q541" i="9"/>
  <c r="Q542" i="9"/>
  <c r="Q543" i="9"/>
  <c r="Q544" i="9"/>
  <c r="Q545" i="9"/>
  <c r="Q546" i="9"/>
  <c r="Q547" i="9"/>
  <c r="Q548" i="9"/>
  <c r="Q549" i="9"/>
  <c r="Q550" i="9"/>
  <c r="Q551" i="9"/>
  <c r="Q552" i="9"/>
  <c r="Q553" i="9"/>
  <c r="Q554" i="9"/>
  <c r="Q555" i="9"/>
  <c r="Q556" i="9"/>
  <c r="Q557" i="9"/>
  <c r="Q558" i="9"/>
  <c r="Q559" i="9"/>
  <c r="Q560" i="9"/>
  <c r="Q561" i="9"/>
  <c r="Q562" i="9"/>
  <c r="Q563" i="9"/>
  <c r="Q564" i="9"/>
  <c r="Q565" i="9"/>
  <c r="Q566" i="9"/>
  <c r="Q567" i="9"/>
  <c r="Q568" i="9"/>
  <c r="Q569" i="9"/>
  <c r="Q570" i="9"/>
  <c r="Q571" i="9"/>
  <c r="Q572" i="9"/>
  <c r="Q573" i="9"/>
  <c r="Q574" i="9"/>
  <c r="Q575" i="9"/>
  <c r="Q576" i="9"/>
  <c r="Q577" i="9"/>
  <c r="Q578" i="9"/>
  <c r="Q579" i="9"/>
  <c r="Q580" i="9"/>
  <c r="Q581" i="9"/>
  <c r="Q582" i="9"/>
  <c r="Q583" i="9"/>
  <c r="Q584" i="9"/>
  <c r="Q585" i="9"/>
  <c r="Q586" i="9"/>
  <c r="Q587" i="9"/>
  <c r="Q588" i="9"/>
  <c r="Q589" i="9"/>
  <c r="Q590" i="9"/>
  <c r="Q591" i="9"/>
  <c r="Q592" i="9"/>
  <c r="Q593" i="9"/>
  <c r="Q594" i="9"/>
  <c r="Q595" i="9"/>
  <c r="Q596" i="9"/>
  <c r="Q597" i="9"/>
  <c r="Q598" i="9"/>
  <c r="Q599" i="9"/>
  <c r="Q600" i="9"/>
  <c r="Q601" i="9"/>
  <c r="Q602" i="9"/>
  <c r="Q603" i="9"/>
  <c r="Q604" i="9"/>
  <c r="Q605" i="9"/>
  <c r="Q606" i="9"/>
  <c r="Q607" i="9"/>
  <c r="Q608" i="9"/>
  <c r="Q609" i="9"/>
  <c r="Q610" i="9"/>
  <c r="Q611" i="9"/>
  <c r="Q612" i="9"/>
  <c r="Q613" i="9"/>
  <c r="Q614" i="9"/>
  <c r="Q615" i="9"/>
  <c r="Q616" i="9"/>
  <c r="Q617" i="9"/>
  <c r="Q618" i="9"/>
  <c r="Q619" i="9"/>
  <c r="Q620" i="9"/>
  <c r="Q621" i="9"/>
  <c r="Q622" i="9"/>
  <c r="Q623" i="9"/>
  <c r="Q624" i="9"/>
  <c r="Q625" i="9"/>
  <c r="Q626" i="9"/>
  <c r="Q627" i="9"/>
  <c r="Q628" i="9"/>
  <c r="Q629" i="9"/>
  <c r="Q630" i="9"/>
  <c r="Q631" i="9"/>
  <c r="Q632" i="9"/>
  <c r="Q633" i="9"/>
  <c r="Q634" i="9"/>
  <c r="Q635" i="9"/>
  <c r="Q636" i="9"/>
  <c r="Q637" i="9"/>
  <c r="Q638" i="9"/>
  <c r="Q639" i="9"/>
  <c r="Q640" i="9"/>
  <c r="Q641" i="9"/>
  <c r="Q642" i="9"/>
  <c r="Q643" i="9"/>
  <c r="Q644" i="9"/>
  <c r="Q645" i="9"/>
  <c r="Q646" i="9"/>
  <c r="Q647" i="9"/>
  <c r="Q648" i="9"/>
  <c r="Q649" i="9"/>
  <c r="Q650" i="9"/>
  <c r="Q651" i="9"/>
  <c r="Q652" i="9"/>
  <c r="Q653" i="9"/>
  <c r="Q654" i="9"/>
  <c r="Q655" i="9"/>
  <c r="Q656" i="9"/>
  <c r="Q657" i="9"/>
  <c r="Q658" i="9"/>
  <c r="Q659" i="9"/>
  <c r="Q660" i="9"/>
  <c r="Q661" i="9"/>
  <c r="Q662" i="9"/>
  <c r="Q663" i="9"/>
  <c r="Q664" i="9"/>
  <c r="Q665" i="9"/>
  <c r="Q666" i="9"/>
  <c r="Q667" i="9"/>
  <c r="Q668" i="9"/>
  <c r="Q669" i="9"/>
  <c r="Q670" i="9"/>
  <c r="Q671" i="9"/>
  <c r="Q672" i="9"/>
  <c r="Q673" i="9"/>
  <c r="Q674" i="9"/>
  <c r="Q675" i="9"/>
  <c r="Q676" i="9"/>
  <c r="Q677" i="9"/>
  <c r="Q678" i="9"/>
  <c r="Q679" i="9"/>
  <c r="Q680" i="9"/>
  <c r="Q681" i="9"/>
  <c r="Q682" i="9"/>
  <c r="Q683" i="9"/>
  <c r="Q684" i="9"/>
  <c r="Q685" i="9"/>
  <c r="Q686" i="9"/>
  <c r="Q687" i="9"/>
  <c r="Q688" i="9"/>
  <c r="Q689" i="9"/>
  <c r="Q690" i="9"/>
  <c r="Q691" i="9"/>
  <c r="Q692" i="9"/>
  <c r="Q693" i="9"/>
  <c r="Q694" i="9"/>
  <c r="Q695" i="9"/>
  <c r="Q696" i="9"/>
  <c r="Q697" i="9"/>
  <c r="Q698" i="9"/>
  <c r="Q699" i="9"/>
  <c r="Q700" i="9"/>
  <c r="Q701" i="9"/>
  <c r="Q702" i="9"/>
  <c r="Q703" i="9"/>
  <c r="Q704" i="9"/>
  <c r="Q705" i="9"/>
  <c r="Q706" i="9"/>
  <c r="Q707" i="9"/>
  <c r="Q708" i="9"/>
  <c r="Q709" i="9"/>
  <c r="Q710" i="9"/>
  <c r="Q711" i="9"/>
  <c r="Q712" i="9"/>
  <c r="Q713" i="9"/>
  <c r="Q714" i="9"/>
  <c r="Q715" i="9"/>
  <c r="Q716" i="9"/>
  <c r="Q717" i="9"/>
  <c r="Q718" i="9"/>
  <c r="Q719" i="9"/>
  <c r="Q720" i="9"/>
  <c r="Q721" i="9"/>
  <c r="Q722" i="9"/>
  <c r="Q723" i="9"/>
  <c r="Q724" i="9"/>
  <c r="Q725" i="9"/>
  <c r="Q726" i="9"/>
  <c r="Q727" i="9"/>
  <c r="Q728" i="9"/>
  <c r="Q729" i="9"/>
  <c r="Q730" i="9"/>
  <c r="Q731" i="9"/>
  <c r="Q732" i="9"/>
  <c r="Q733" i="9"/>
  <c r="Q734" i="9"/>
  <c r="Q735" i="9"/>
  <c r="Q736" i="9"/>
  <c r="Q737" i="9"/>
  <c r="Q738" i="9"/>
  <c r="Q739" i="9"/>
  <c r="Q740" i="9"/>
  <c r="Q741" i="9"/>
  <c r="Q742" i="9"/>
  <c r="Q743" i="9"/>
  <c r="Q744" i="9"/>
  <c r="Q745" i="9"/>
  <c r="Q746" i="9"/>
  <c r="Q747" i="9"/>
  <c r="Q748" i="9"/>
  <c r="Q749" i="9"/>
  <c r="Q750" i="9"/>
  <c r="Q751" i="9"/>
  <c r="Q752" i="9"/>
  <c r="Q753" i="9"/>
  <c r="Q754" i="9"/>
  <c r="Q755" i="9"/>
  <c r="Q756" i="9"/>
  <c r="Q757" i="9"/>
  <c r="Q758" i="9"/>
  <c r="Q759" i="9"/>
  <c r="Q760" i="9"/>
  <c r="Q761" i="9"/>
  <c r="Q762" i="9"/>
  <c r="Q763" i="9"/>
  <c r="Q764" i="9"/>
  <c r="Q765" i="9"/>
  <c r="Q766" i="9"/>
  <c r="Q767" i="9"/>
  <c r="Q768" i="9"/>
  <c r="Q769" i="9"/>
  <c r="Q770" i="9"/>
  <c r="Q771" i="9"/>
  <c r="Q772" i="9"/>
  <c r="Q773" i="9"/>
  <c r="Q774" i="9"/>
  <c r="Q775" i="9"/>
  <c r="Q776" i="9"/>
  <c r="Q777" i="9"/>
  <c r="Q778" i="9"/>
  <c r="Q779" i="9"/>
  <c r="Q780" i="9"/>
  <c r="Q781" i="9"/>
  <c r="Q782" i="9"/>
  <c r="Q783" i="9"/>
  <c r="Q784" i="9"/>
  <c r="Q785" i="9"/>
  <c r="Q786" i="9"/>
  <c r="Q787" i="9"/>
  <c r="Q788" i="9"/>
  <c r="Q789" i="9"/>
  <c r="Q790" i="9"/>
  <c r="Q791" i="9"/>
  <c r="Q792" i="9"/>
  <c r="Q793" i="9"/>
  <c r="Q794" i="9"/>
  <c r="Q795" i="9"/>
  <c r="Q796" i="9"/>
  <c r="Q797" i="9"/>
  <c r="Q798" i="9"/>
  <c r="Q799" i="9"/>
  <c r="Q800" i="9"/>
  <c r="Q801" i="9"/>
  <c r="Q802" i="9"/>
  <c r="Q803" i="9"/>
  <c r="Q804" i="9"/>
  <c r="Q805" i="9"/>
  <c r="Q806" i="9"/>
  <c r="Q807" i="9"/>
  <c r="Q808" i="9"/>
  <c r="Q809" i="9"/>
  <c r="Q810" i="9"/>
  <c r="Q811" i="9"/>
  <c r="Q812" i="9"/>
  <c r="Q813" i="9"/>
  <c r="Q814" i="9"/>
  <c r="Q815" i="9"/>
  <c r="Q816" i="9"/>
  <c r="Q817" i="9"/>
  <c r="Q818" i="9"/>
  <c r="Q819" i="9"/>
  <c r="Q820" i="9"/>
  <c r="Q821" i="9"/>
  <c r="Q822" i="9"/>
  <c r="Q823" i="9"/>
  <c r="Q824" i="9"/>
  <c r="Q825" i="9"/>
  <c r="Q826" i="9"/>
  <c r="Q827" i="9"/>
  <c r="Q828" i="9"/>
  <c r="Q829" i="9"/>
  <c r="Q830" i="9"/>
  <c r="Q831" i="9"/>
  <c r="Q832" i="9"/>
  <c r="Q833" i="9"/>
  <c r="Q834" i="9"/>
  <c r="Q835" i="9"/>
  <c r="Q836" i="9"/>
  <c r="Q837" i="9"/>
  <c r="Q838" i="9"/>
  <c r="Q839" i="9"/>
  <c r="Q840" i="9"/>
  <c r="Q841" i="9"/>
  <c r="Q842" i="9"/>
  <c r="Q843" i="9"/>
  <c r="Q844" i="9"/>
  <c r="Q845" i="9"/>
  <c r="Q846" i="9"/>
  <c r="Q847" i="9"/>
  <c r="Q848" i="9"/>
  <c r="Q849" i="9"/>
  <c r="Q850" i="9"/>
  <c r="Q851" i="9"/>
  <c r="Q852" i="9"/>
  <c r="Q853" i="9"/>
  <c r="Q854" i="9"/>
  <c r="Q855" i="9"/>
  <c r="Q856" i="9"/>
  <c r="Q857" i="9"/>
  <c r="Q858" i="9"/>
  <c r="Q859" i="9"/>
  <c r="Q860" i="9"/>
  <c r="Q861" i="9"/>
  <c r="Q862" i="9"/>
  <c r="Q863" i="9"/>
  <c r="Q864" i="9"/>
  <c r="Q865" i="9"/>
  <c r="Q866" i="9"/>
  <c r="Q867" i="9"/>
  <c r="Q868" i="9"/>
  <c r="Q869" i="9"/>
  <c r="Q870" i="9"/>
  <c r="Q871" i="9"/>
  <c r="Q872" i="9"/>
  <c r="Q873" i="9"/>
  <c r="Q874" i="9"/>
  <c r="Q875" i="9"/>
  <c r="Q876" i="9"/>
  <c r="Q877" i="9"/>
  <c r="Q878" i="9"/>
  <c r="Q879" i="9"/>
  <c r="Q880" i="9"/>
  <c r="Q881" i="9"/>
  <c r="Q882" i="9"/>
  <c r="Q883" i="9"/>
  <c r="Q884" i="9"/>
  <c r="Q885" i="9"/>
  <c r="Q886" i="9"/>
  <c r="Q887" i="9"/>
  <c r="Q888" i="9"/>
  <c r="Q889" i="9"/>
  <c r="Q890" i="9"/>
  <c r="Q891" i="9"/>
  <c r="Q892" i="9"/>
  <c r="Q893" i="9"/>
  <c r="Q894" i="9"/>
  <c r="Q895" i="9"/>
  <c r="Q896" i="9"/>
  <c r="Q897" i="9"/>
  <c r="Q898" i="9"/>
  <c r="Q899" i="9"/>
  <c r="Q900" i="9"/>
  <c r="Q901" i="9"/>
  <c r="Q902" i="9"/>
  <c r="Q903" i="9"/>
  <c r="Q904" i="9"/>
  <c r="Q905" i="9"/>
  <c r="Q906" i="9"/>
  <c r="Q907" i="9"/>
  <c r="Q908" i="9"/>
  <c r="Q909" i="9"/>
  <c r="Q910" i="9"/>
  <c r="Q911" i="9"/>
  <c r="Q912" i="9"/>
  <c r="Q913" i="9"/>
  <c r="Q914" i="9"/>
  <c r="Q915" i="9"/>
  <c r="Q916" i="9"/>
  <c r="Q917" i="9"/>
  <c r="Q918" i="9"/>
  <c r="Q919" i="9"/>
  <c r="Q920" i="9"/>
  <c r="Q921" i="9"/>
  <c r="Q922" i="9"/>
  <c r="Q923" i="9"/>
  <c r="Q924" i="9"/>
  <c r="Q925" i="9"/>
  <c r="Q926" i="9"/>
  <c r="Q927" i="9"/>
  <c r="Q928" i="9"/>
  <c r="Q929" i="9"/>
  <c r="Q930" i="9"/>
  <c r="Q931" i="9"/>
  <c r="Q932" i="9"/>
  <c r="Q933" i="9"/>
  <c r="Q934" i="9"/>
  <c r="Q935" i="9"/>
  <c r="Q936" i="9"/>
  <c r="Q937" i="9"/>
  <c r="Q938" i="9"/>
  <c r="Q939" i="9"/>
  <c r="Q940" i="9"/>
  <c r="Q941" i="9"/>
  <c r="Q942" i="9"/>
  <c r="Q943" i="9"/>
  <c r="Q944" i="9"/>
  <c r="Q945" i="9"/>
  <c r="Q946" i="9"/>
  <c r="Q947" i="9"/>
  <c r="Q948" i="9"/>
  <c r="Q949" i="9"/>
  <c r="Q950" i="9"/>
  <c r="Q951" i="9"/>
  <c r="Q952" i="9"/>
  <c r="Q953" i="9"/>
  <c r="Q954" i="9"/>
  <c r="Q955" i="9"/>
  <c r="Q956" i="9"/>
  <c r="Q957" i="9"/>
  <c r="Q958" i="9"/>
  <c r="Q959" i="9"/>
  <c r="Q960" i="9"/>
  <c r="Q961" i="9"/>
  <c r="Q962" i="9"/>
  <c r="Q963" i="9"/>
  <c r="Q964" i="9"/>
  <c r="Q965" i="9"/>
  <c r="Q966" i="9"/>
  <c r="Q967" i="9"/>
  <c r="Q968" i="9"/>
  <c r="Q969" i="9"/>
  <c r="Q970" i="9"/>
  <c r="Q971" i="9"/>
  <c r="Q972" i="9"/>
  <c r="Q973" i="9"/>
  <c r="Q974" i="9"/>
  <c r="Q975" i="9"/>
  <c r="Q976" i="9"/>
  <c r="Q977" i="9"/>
  <c r="Q978" i="9"/>
  <c r="Q979" i="9"/>
  <c r="Q980" i="9"/>
  <c r="Q981" i="9"/>
  <c r="Q982" i="9"/>
  <c r="Q983" i="9"/>
  <c r="Q984" i="9"/>
  <c r="Q985" i="9"/>
  <c r="Q986" i="9"/>
  <c r="Q987" i="9"/>
  <c r="Q988" i="9"/>
  <c r="Q989" i="9"/>
  <c r="Q990" i="9"/>
  <c r="Q991" i="9"/>
  <c r="Q992" i="9"/>
  <c r="Q993" i="9"/>
  <c r="Q994" i="9"/>
  <c r="Q995" i="9"/>
  <c r="Q996" i="9"/>
  <c r="Q997" i="9"/>
  <c r="Q998" i="9"/>
  <c r="Q999" i="9"/>
  <c r="Q1000" i="9"/>
  <c r="Q1001" i="9"/>
  <c r="Q1002" i="9"/>
  <c r="Q1003" i="9"/>
  <c r="Q1004" i="9"/>
  <c r="Q1005" i="9"/>
  <c r="Q1006" i="9"/>
  <c r="Q1007" i="9"/>
  <c r="Q1008" i="9"/>
  <c r="Q1009" i="9"/>
  <c r="Q1010" i="9"/>
  <c r="Q1011" i="9"/>
  <c r="Q1012" i="9"/>
  <c r="Q1013" i="9"/>
  <c r="Q1014" i="9"/>
  <c r="Q1015" i="9"/>
  <c r="Q1016" i="9"/>
  <c r="Q1017" i="9"/>
  <c r="Q1018" i="9"/>
  <c r="Q1019" i="9"/>
  <c r="Q1020" i="9"/>
  <c r="Q1021" i="9"/>
  <c r="Q1022" i="9"/>
  <c r="Q1023" i="9"/>
  <c r="Q1024" i="9"/>
  <c r="Q1025" i="9"/>
  <c r="Q1026" i="9"/>
  <c r="Q1027" i="9"/>
  <c r="Q1028" i="9"/>
  <c r="Q1029" i="9"/>
  <c r="Q1030" i="9"/>
  <c r="Q1031" i="9"/>
  <c r="Q1032" i="9"/>
  <c r="Q1033" i="9"/>
  <c r="Q1034" i="9"/>
  <c r="Q1035" i="9"/>
  <c r="Q1036" i="9"/>
  <c r="Q1037" i="9"/>
  <c r="Q1038" i="9"/>
  <c r="Q1039" i="9"/>
  <c r="Q1040" i="9"/>
  <c r="Q1041" i="9"/>
  <c r="Q1042" i="9"/>
  <c r="Q1043" i="9"/>
  <c r="Q1044" i="9"/>
  <c r="Q1045" i="9"/>
  <c r="Q1046" i="9"/>
  <c r="Q1047" i="9"/>
  <c r="Q1048" i="9"/>
  <c r="Q1049" i="9"/>
  <c r="Q1050" i="9"/>
  <c r="Q1051" i="9"/>
  <c r="Q1052" i="9"/>
  <c r="Q1053" i="9"/>
  <c r="Q1054" i="9"/>
  <c r="Q1055" i="9"/>
  <c r="Q1056" i="9"/>
  <c r="Q1057" i="9"/>
  <c r="Q1058" i="9"/>
  <c r="Q1059" i="9"/>
  <c r="Q1060" i="9"/>
  <c r="Q1061" i="9"/>
  <c r="Q1062" i="9"/>
  <c r="Q1063" i="9"/>
  <c r="Q1064" i="9"/>
  <c r="Q1065" i="9"/>
  <c r="Q1066" i="9"/>
  <c r="Q1067" i="9"/>
  <c r="Q1068" i="9"/>
  <c r="Q1069" i="9"/>
  <c r="Q1070" i="9"/>
  <c r="Q1071" i="9"/>
  <c r="Q1072" i="9"/>
  <c r="Q1073" i="9"/>
  <c r="Q1074" i="9"/>
  <c r="Q1075" i="9"/>
  <c r="Q1076" i="9"/>
  <c r="Q1077" i="9"/>
  <c r="Q1078" i="9"/>
  <c r="Q1079" i="9"/>
  <c r="Q1080" i="9"/>
  <c r="Q1081" i="9"/>
  <c r="Q1082" i="9"/>
  <c r="Q1083" i="9"/>
  <c r="Q1084" i="9"/>
  <c r="Q1085" i="9"/>
  <c r="Q1086" i="9"/>
  <c r="Q1087" i="9"/>
  <c r="Q1088" i="9"/>
  <c r="Q1089" i="9"/>
  <c r="Q1090" i="9"/>
  <c r="Q1091" i="9"/>
  <c r="Q1092" i="9"/>
  <c r="Q1093" i="9"/>
  <c r="Q1094" i="9"/>
  <c r="Q1095" i="9"/>
  <c r="Q1096" i="9"/>
  <c r="Q1097" i="9"/>
  <c r="Q1098" i="9"/>
  <c r="Q1099" i="9"/>
  <c r="Q1100" i="9"/>
  <c r="Q1101" i="9"/>
  <c r="Q1102" i="9"/>
  <c r="Q1103" i="9"/>
  <c r="Q1104" i="9"/>
  <c r="Q1105" i="9"/>
  <c r="Q1106" i="9"/>
  <c r="Q1107" i="9"/>
  <c r="Q1108" i="9"/>
  <c r="Q1109" i="9"/>
  <c r="Q1110" i="9"/>
  <c r="Q1111" i="9"/>
  <c r="Q1112" i="9"/>
  <c r="Q1113" i="9"/>
  <c r="Q1114" i="9"/>
  <c r="Q1115" i="9"/>
  <c r="Q1116" i="9"/>
  <c r="Q1117" i="9"/>
  <c r="Q1118" i="9"/>
  <c r="Q1119" i="9"/>
  <c r="Q1120" i="9"/>
  <c r="Q1121" i="9"/>
  <c r="Q1122" i="9"/>
  <c r="Q1123" i="9"/>
  <c r="Q1124" i="9"/>
  <c r="Q1125" i="9"/>
  <c r="Q1126" i="9"/>
  <c r="Q1127" i="9"/>
  <c r="Q1128" i="9"/>
  <c r="Q1129" i="9"/>
  <c r="Q1130" i="9"/>
  <c r="Q1131" i="9"/>
  <c r="Q1132" i="9"/>
  <c r="Q1133" i="9"/>
  <c r="Q1134" i="9"/>
  <c r="Q1135" i="9"/>
  <c r="Q1136" i="9"/>
  <c r="Q1137" i="9"/>
  <c r="Q1138" i="9"/>
  <c r="Q1139" i="9"/>
  <c r="Q1140" i="9"/>
  <c r="Q1141" i="9"/>
  <c r="Q1142" i="9"/>
  <c r="Q1143" i="9"/>
  <c r="Q1144" i="9"/>
  <c r="Q1145" i="9"/>
  <c r="Q1146" i="9"/>
  <c r="Q1147" i="9"/>
  <c r="Q1148" i="9"/>
  <c r="Q1149" i="9"/>
  <c r="Q1150" i="9"/>
  <c r="Q1151" i="9"/>
  <c r="Q1152" i="9"/>
  <c r="Q1153" i="9"/>
  <c r="Q1154" i="9"/>
  <c r="Q1155" i="9"/>
  <c r="Q1156" i="9"/>
  <c r="Q1157" i="9"/>
  <c r="Q1158" i="9"/>
  <c r="Q1159" i="9"/>
  <c r="Q1160" i="9"/>
  <c r="Q1161" i="9"/>
  <c r="Q1162" i="9"/>
  <c r="Q1163" i="9"/>
  <c r="Q1164" i="9"/>
  <c r="Q1165" i="9"/>
  <c r="Q1166" i="9"/>
  <c r="Q1167" i="9"/>
  <c r="Q1168" i="9"/>
  <c r="Q1169" i="9"/>
  <c r="Q1170" i="9"/>
  <c r="Q1171" i="9"/>
  <c r="Q1172" i="9"/>
  <c r="Q1173" i="9"/>
  <c r="Q1174" i="9"/>
  <c r="Q1175" i="9"/>
  <c r="Q1176" i="9"/>
  <c r="Q1177" i="9"/>
  <c r="Q1178" i="9"/>
  <c r="Q1179" i="9"/>
  <c r="Q1180" i="9"/>
  <c r="Q1181" i="9"/>
  <c r="Q1182" i="9"/>
  <c r="Q1183" i="9"/>
  <c r="Q1184" i="9"/>
  <c r="Q1185" i="9"/>
  <c r="Q1186" i="9"/>
  <c r="Q1187" i="9"/>
  <c r="Q1188" i="9"/>
  <c r="Q1189" i="9"/>
  <c r="Q1190" i="9"/>
  <c r="Q1191" i="9"/>
  <c r="Q1192" i="9"/>
  <c r="Q1193" i="9"/>
  <c r="Q1194" i="9"/>
  <c r="Q1195" i="9"/>
  <c r="Q1196" i="9"/>
  <c r="Q1197" i="9"/>
  <c r="Q1198" i="9"/>
  <c r="Q1199" i="9"/>
  <c r="Q1200" i="9"/>
  <c r="Q1201" i="9"/>
  <c r="Q1202" i="9"/>
  <c r="Q1203" i="9"/>
  <c r="Q1204" i="9"/>
  <c r="Q1205" i="9"/>
  <c r="Q1206" i="9"/>
  <c r="Q1207" i="9"/>
  <c r="Q1208" i="9"/>
  <c r="Q1209" i="9"/>
  <c r="Q1210" i="9"/>
  <c r="Q1211" i="9"/>
  <c r="Q1212" i="9"/>
  <c r="Q1213" i="9"/>
  <c r="Q1214" i="9"/>
  <c r="Q1215" i="9"/>
  <c r="Q1216" i="9"/>
  <c r="Q1217" i="9"/>
  <c r="Q1218" i="9"/>
  <c r="Q1219" i="9"/>
  <c r="Q1220" i="9"/>
  <c r="Q1221" i="9"/>
  <c r="Q1222" i="9"/>
  <c r="Q1223" i="9"/>
  <c r="Q1224" i="9"/>
  <c r="Q1225" i="9"/>
  <c r="Q1226" i="9"/>
  <c r="Q1227" i="9"/>
  <c r="Q1228" i="9"/>
  <c r="Q1229" i="9"/>
  <c r="Q1230" i="9"/>
  <c r="Q1231" i="9"/>
  <c r="Q1232" i="9"/>
  <c r="Q1233" i="9"/>
  <c r="Q1234" i="9"/>
  <c r="Q1235" i="9"/>
  <c r="Q1236" i="9"/>
  <c r="Q1237" i="9"/>
  <c r="Q1238" i="9"/>
  <c r="Q1239" i="9"/>
  <c r="Q1240" i="9"/>
  <c r="Q1241" i="9"/>
  <c r="Q1242" i="9"/>
  <c r="Q1243" i="9"/>
  <c r="Q1244" i="9"/>
  <c r="Q1245" i="9"/>
  <c r="Q1246" i="9"/>
  <c r="Q1247" i="9"/>
  <c r="Q1248" i="9"/>
  <c r="Q1249" i="9"/>
  <c r="Q1250" i="9"/>
  <c r="Q1251" i="9"/>
  <c r="Q1252" i="9"/>
  <c r="Q1253" i="9"/>
  <c r="Q1254" i="9"/>
  <c r="Q1255" i="9"/>
  <c r="Q1256" i="9"/>
  <c r="Q1257" i="9"/>
  <c r="Q1258" i="9"/>
  <c r="Q1259" i="9"/>
  <c r="Q1260" i="9"/>
  <c r="Q1261" i="9"/>
  <c r="Q1262" i="9"/>
  <c r="Q1263" i="9"/>
  <c r="Q1264" i="9"/>
  <c r="Q1265" i="9"/>
  <c r="Q1266" i="9"/>
  <c r="Q1267" i="9"/>
  <c r="Q1268" i="9"/>
  <c r="Q1269" i="9"/>
  <c r="Q1270" i="9"/>
  <c r="Q1271" i="9"/>
  <c r="Q1272" i="9"/>
  <c r="Q1273" i="9"/>
  <c r="Q1274" i="9"/>
  <c r="Q1275" i="9"/>
  <c r="Q1276" i="9"/>
  <c r="Q1277" i="9"/>
  <c r="Q1278" i="9"/>
  <c r="Q1279" i="9"/>
  <c r="Q1280" i="9"/>
  <c r="Q1281" i="9"/>
  <c r="Q1282" i="9"/>
  <c r="Q1283" i="9"/>
  <c r="Q1284" i="9"/>
  <c r="Q1285" i="9"/>
  <c r="Q1286" i="9"/>
  <c r="Q1287" i="9"/>
  <c r="Q1288" i="9"/>
  <c r="Q1289" i="9"/>
  <c r="Q1290" i="9"/>
  <c r="Q1291" i="9"/>
  <c r="Q1292" i="9"/>
  <c r="Q1293" i="9"/>
  <c r="Q1294" i="9"/>
  <c r="Q1295" i="9"/>
  <c r="Q1296" i="9"/>
  <c r="Q1297" i="9"/>
  <c r="Q1298" i="9"/>
  <c r="Q1299" i="9"/>
  <c r="Q1300" i="9"/>
  <c r="Q1301" i="9"/>
  <c r="Q1302" i="9"/>
  <c r="Q1303" i="9"/>
  <c r="Q1304" i="9"/>
  <c r="Q1305" i="9"/>
  <c r="Q1306" i="9"/>
  <c r="Q1307" i="9"/>
  <c r="Q1308" i="9"/>
  <c r="Q1309" i="9"/>
  <c r="Q1310" i="9"/>
  <c r="Q1311" i="9"/>
  <c r="Q1312" i="9"/>
  <c r="Q1313" i="9"/>
  <c r="Q1314" i="9"/>
  <c r="Q1315" i="9"/>
  <c r="Q1316" i="9"/>
  <c r="Q1317" i="9"/>
  <c r="Q1318" i="9"/>
  <c r="Q1319" i="9"/>
  <c r="Q1320" i="9"/>
  <c r="Q1321" i="9"/>
  <c r="Q1322" i="9"/>
  <c r="Q1323" i="9"/>
  <c r="Q1324" i="9"/>
  <c r="Q1325" i="9"/>
  <c r="Q1326" i="9"/>
  <c r="Q1327" i="9"/>
  <c r="Q1328" i="9"/>
  <c r="Q1329" i="9"/>
  <c r="Q1330" i="9"/>
  <c r="Q1331" i="9"/>
  <c r="Q1332" i="9"/>
  <c r="Q1333" i="9"/>
  <c r="Q1334" i="9"/>
  <c r="Q1335" i="9"/>
  <c r="Q1336" i="9"/>
  <c r="Q1337" i="9"/>
  <c r="Q1338" i="9"/>
  <c r="Q1339" i="9"/>
  <c r="Q1340" i="9"/>
  <c r="Q1341" i="9"/>
  <c r="Q1342" i="9"/>
  <c r="Q1343" i="9"/>
  <c r="Q1344" i="9"/>
  <c r="Q1345" i="9"/>
  <c r="Q1346" i="9"/>
  <c r="Q1347" i="9"/>
  <c r="Q1348" i="9"/>
  <c r="Q1349" i="9"/>
  <c r="Q1350" i="9"/>
  <c r="Q1351" i="9"/>
  <c r="Q1352" i="9"/>
  <c r="Q1353" i="9"/>
  <c r="Q1354" i="9"/>
  <c r="Q1355" i="9"/>
  <c r="Q1356" i="9"/>
  <c r="Q1357" i="9"/>
  <c r="Q1358" i="9"/>
  <c r="Q1359" i="9"/>
  <c r="Q1360" i="9"/>
  <c r="Q1361" i="9"/>
  <c r="Q1362" i="9"/>
  <c r="Q1363" i="9"/>
  <c r="Q1364" i="9"/>
  <c r="Q1365" i="9"/>
  <c r="Q1366" i="9"/>
  <c r="Q1367" i="9"/>
  <c r="Q1368" i="9"/>
  <c r="Q1369" i="9"/>
  <c r="Q1370" i="9"/>
  <c r="Q1371" i="9"/>
  <c r="Q1372" i="9"/>
  <c r="Q1373" i="9"/>
  <c r="Q1374" i="9"/>
  <c r="Q1375" i="9"/>
  <c r="Q1376" i="9"/>
  <c r="Q1377" i="9"/>
  <c r="Q1378" i="9"/>
  <c r="Q1379" i="9"/>
  <c r="Q1380" i="9"/>
  <c r="Q1381" i="9"/>
  <c r="Q1382" i="9"/>
  <c r="Q1383" i="9"/>
  <c r="Q1384" i="9"/>
  <c r="Q1385" i="9"/>
  <c r="Q1386" i="9"/>
  <c r="Q1387" i="9"/>
  <c r="Q1388" i="9"/>
  <c r="Q1389" i="9"/>
  <c r="Q1390" i="9"/>
  <c r="Q1391" i="9"/>
  <c r="Q1392" i="9"/>
  <c r="Q1393" i="9"/>
  <c r="Q1394" i="9"/>
  <c r="Q1395" i="9"/>
  <c r="Q1396" i="9"/>
  <c r="Q1397" i="9"/>
  <c r="Q1398" i="9"/>
  <c r="Q1399" i="9"/>
  <c r="Q1400" i="9"/>
  <c r="Q1401" i="9"/>
  <c r="Q1402" i="9"/>
  <c r="Q1403" i="9"/>
  <c r="Q1404" i="9"/>
  <c r="Q1405" i="9"/>
  <c r="Q1406" i="9"/>
  <c r="Q1407" i="9"/>
  <c r="Q1408" i="9"/>
  <c r="Q1409" i="9"/>
  <c r="Q1410" i="9"/>
  <c r="Q1411" i="9"/>
  <c r="Q1412" i="9"/>
  <c r="Q1413" i="9"/>
  <c r="Q1414" i="9"/>
  <c r="Q1415" i="9"/>
  <c r="Q1416" i="9"/>
  <c r="Q1417" i="9"/>
  <c r="Q1418" i="9"/>
  <c r="Q1419" i="9"/>
  <c r="Q1420" i="9"/>
  <c r="Q1421" i="9"/>
  <c r="Q1422" i="9"/>
  <c r="Q1423" i="9"/>
  <c r="Q1424" i="9"/>
  <c r="Q1425" i="9"/>
  <c r="Q1426" i="9"/>
  <c r="Q1427" i="9"/>
  <c r="Q1428" i="9"/>
  <c r="Q1429" i="9"/>
  <c r="Q1430" i="9"/>
  <c r="Q1431" i="9"/>
  <c r="Q1432" i="9"/>
  <c r="Q1433" i="9"/>
  <c r="Q1434" i="9"/>
  <c r="Q1435" i="9"/>
  <c r="Q1436" i="9"/>
  <c r="Q1437" i="9"/>
  <c r="Q1438" i="9"/>
  <c r="Q1439" i="9"/>
  <c r="Q1440" i="9"/>
  <c r="Q1441" i="9"/>
  <c r="Q1442" i="9"/>
  <c r="Q1443" i="9"/>
  <c r="Q1444" i="9"/>
  <c r="Q1445" i="9"/>
  <c r="Q1446" i="9"/>
  <c r="Q1447" i="9"/>
  <c r="Q1448" i="9"/>
  <c r="Q1449" i="9"/>
  <c r="Q1450" i="9"/>
  <c r="Q1451" i="9"/>
  <c r="Q1452" i="9"/>
  <c r="Q1453" i="9"/>
  <c r="Q1454" i="9"/>
  <c r="Q1455" i="9"/>
  <c r="Q1456" i="9"/>
  <c r="Q1457" i="9"/>
  <c r="Q1458" i="9"/>
  <c r="Q1459" i="9"/>
  <c r="Q1460" i="9"/>
  <c r="Q1461" i="9"/>
  <c r="Q1462" i="9"/>
  <c r="Q1463" i="9"/>
  <c r="Q1464" i="9"/>
  <c r="Q1465" i="9"/>
  <c r="Q1466" i="9"/>
  <c r="Q1467" i="9"/>
  <c r="Q1468" i="9"/>
  <c r="Q1469" i="9"/>
  <c r="Q1470" i="9"/>
  <c r="Q1471" i="9"/>
  <c r="Q1472" i="9"/>
  <c r="Q1473" i="9"/>
  <c r="Q1474" i="9"/>
  <c r="Q1475" i="9"/>
  <c r="Q1476" i="9"/>
  <c r="Q1477" i="9"/>
  <c r="Q1478" i="9"/>
  <c r="Q1479" i="9"/>
  <c r="Q1480" i="9"/>
  <c r="Q1481" i="9"/>
  <c r="Q1482" i="9"/>
  <c r="Q1483" i="9"/>
  <c r="Q1484" i="9"/>
  <c r="Q1485" i="9"/>
  <c r="Q1486" i="9"/>
  <c r="Q1487" i="9"/>
  <c r="Q1488" i="9"/>
  <c r="Q1489" i="9"/>
  <c r="Q1490" i="9"/>
  <c r="Q1491" i="9"/>
  <c r="Q1492" i="9"/>
  <c r="Q1493" i="9"/>
  <c r="Q1494" i="9"/>
  <c r="Q1495" i="9"/>
  <c r="Q1496" i="9"/>
  <c r="Q1497" i="9"/>
  <c r="Q1498" i="9"/>
  <c r="Q1499" i="9"/>
  <c r="Q1500" i="9"/>
  <c r="Q1501" i="9"/>
  <c r="Q1502" i="9"/>
  <c r="Q1503" i="9"/>
  <c r="Q1504" i="9"/>
  <c r="Q1505" i="9"/>
  <c r="Q1506" i="9"/>
  <c r="Q1507" i="9"/>
  <c r="Q1508" i="9"/>
  <c r="Q1509" i="9"/>
  <c r="Q1510" i="9"/>
  <c r="Q1511" i="9"/>
  <c r="Q1512" i="9"/>
  <c r="Q1513" i="9"/>
  <c r="Q1514" i="9"/>
  <c r="Q1515" i="9"/>
  <c r="Q1516" i="9"/>
  <c r="Q1517" i="9"/>
  <c r="Q1518" i="9"/>
  <c r="Q1519" i="9"/>
  <c r="Q1520" i="9"/>
  <c r="Q1521" i="9"/>
  <c r="Q1522" i="9"/>
  <c r="Q1523" i="9"/>
  <c r="Q1524" i="9"/>
  <c r="Q1525" i="9"/>
  <c r="Q1526" i="9"/>
  <c r="Q1527" i="9"/>
  <c r="Q1528" i="9"/>
  <c r="Q1529" i="9"/>
  <c r="Q1530" i="9"/>
  <c r="Q1531" i="9"/>
  <c r="Q1532" i="9"/>
  <c r="Q1533" i="9"/>
  <c r="Q1534" i="9"/>
  <c r="Q1535" i="9"/>
  <c r="Q1536" i="9"/>
  <c r="Q1537" i="9"/>
  <c r="Q1538" i="9"/>
  <c r="Q1539" i="9"/>
  <c r="Q1540" i="9"/>
  <c r="Q1541" i="9"/>
  <c r="Q1542" i="9"/>
  <c r="Q1543" i="9"/>
  <c r="Q1544" i="9"/>
  <c r="Q1545" i="9"/>
  <c r="Q1546" i="9"/>
  <c r="Q1547" i="9"/>
  <c r="Q1548" i="9"/>
  <c r="Q1549" i="9"/>
  <c r="Q1550" i="9"/>
  <c r="Q1551" i="9"/>
  <c r="Q1552" i="9"/>
  <c r="Q1553" i="9"/>
  <c r="Q1554" i="9"/>
  <c r="Q1555" i="9"/>
  <c r="Q1556" i="9"/>
  <c r="Q1557" i="9"/>
  <c r="Q1558" i="9"/>
  <c r="Q1559" i="9"/>
  <c r="Q1560" i="9"/>
  <c r="Q1561" i="9"/>
  <c r="Q1562" i="9"/>
  <c r="Q1563" i="9"/>
  <c r="Q1564" i="9"/>
  <c r="Q1565" i="9"/>
  <c r="Q1566" i="9"/>
  <c r="Q1567" i="9"/>
  <c r="Q1568" i="9"/>
  <c r="Q1569" i="9"/>
  <c r="Q1570" i="9"/>
  <c r="Q1571" i="9"/>
  <c r="Q1572" i="9"/>
  <c r="Q1573" i="9"/>
  <c r="Q1574" i="9"/>
  <c r="Q1575" i="9"/>
  <c r="Q1576" i="9"/>
  <c r="Q1577" i="9"/>
  <c r="Q1578" i="9"/>
  <c r="Q1579" i="9"/>
  <c r="Q1580" i="9"/>
  <c r="Q1581" i="9"/>
  <c r="Q1582" i="9"/>
  <c r="Q1583" i="9"/>
  <c r="Q1584" i="9"/>
  <c r="Q1585" i="9"/>
  <c r="Q1586" i="9"/>
  <c r="Q1587" i="9"/>
  <c r="Q1588" i="9"/>
  <c r="Q1589" i="9"/>
  <c r="Q1590" i="9"/>
  <c r="Q1591" i="9"/>
  <c r="Q1592" i="9"/>
  <c r="Q1593" i="9"/>
  <c r="Q1594" i="9"/>
  <c r="Q1595" i="9"/>
  <c r="Q1596" i="9"/>
  <c r="Q1597" i="9"/>
  <c r="Q1598" i="9"/>
  <c r="Q1599" i="9"/>
  <c r="Q1600" i="9"/>
  <c r="Q1601" i="9"/>
  <c r="Q1602" i="9"/>
  <c r="Q1603" i="9"/>
  <c r="Q1604" i="9"/>
  <c r="Q1605" i="9"/>
  <c r="Q1606" i="9"/>
  <c r="Q1607" i="9"/>
  <c r="Q1608" i="9"/>
  <c r="Q1609" i="9"/>
  <c r="Q1610" i="9"/>
  <c r="Q1611" i="9"/>
  <c r="Q1612" i="9"/>
  <c r="Q1613" i="9"/>
  <c r="Q1614" i="9"/>
  <c r="Q1615" i="9"/>
  <c r="Q1616" i="9"/>
  <c r="Q1617" i="9"/>
  <c r="Q1618" i="9"/>
  <c r="Q1619" i="9"/>
  <c r="Q1620" i="9"/>
  <c r="Q1621" i="9"/>
  <c r="Q1622" i="9"/>
  <c r="Q1623" i="9"/>
  <c r="Q1624" i="9"/>
  <c r="Q1625" i="9"/>
  <c r="Q1626" i="9"/>
  <c r="Q1627" i="9"/>
  <c r="Q1628" i="9"/>
  <c r="Q1629" i="9"/>
  <c r="Q1630" i="9"/>
  <c r="Q1631" i="9"/>
  <c r="Q1632" i="9"/>
  <c r="Q1633" i="9"/>
  <c r="Q1634" i="9"/>
  <c r="Q1635" i="9"/>
  <c r="Q1636" i="9"/>
  <c r="Q1637" i="9"/>
  <c r="Q1638" i="9"/>
  <c r="Q1639" i="9"/>
  <c r="Q1640" i="9"/>
  <c r="Q1641" i="9"/>
  <c r="Q1642" i="9"/>
  <c r="Q1643" i="9"/>
  <c r="Q1644" i="9"/>
  <c r="Q1645" i="9"/>
  <c r="Q1646" i="9"/>
  <c r="Q1647" i="9"/>
  <c r="Q1648" i="9"/>
  <c r="Q1649" i="9"/>
  <c r="Q1650" i="9"/>
  <c r="Q1651" i="9"/>
  <c r="Q1652" i="9"/>
  <c r="Q1653" i="9"/>
  <c r="Q1654" i="9"/>
  <c r="Q1655" i="9"/>
  <c r="Q1656" i="9"/>
  <c r="Q1657" i="9"/>
  <c r="Q1658" i="9"/>
  <c r="Q1659" i="9"/>
  <c r="Q1660" i="9"/>
  <c r="Q1661" i="9"/>
  <c r="Q1662" i="9"/>
  <c r="Q1663" i="9"/>
  <c r="Q1664" i="9"/>
  <c r="Q1665" i="9"/>
  <c r="Q1666" i="9"/>
  <c r="Q1667" i="9"/>
  <c r="Q1668" i="9"/>
  <c r="Q1669" i="9"/>
  <c r="Q1670" i="9"/>
  <c r="Q1671" i="9"/>
  <c r="Q1672" i="9"/>
  <c r="Q1673" i="9"/>
  <c r="Q1674" i="9"/>
  <c r="Q1675" i="9"/>
  <c r="Q1676" i="9"/>
  <c r="Q1677" i="9"/>
  <c r="Q1678" i="9"/>
  <c r="Q1679" i="9"/>
  <c r="Q1680" i="9"/>
  <c r="Q1681" i="9"/>
  <c r="Q1682" i="9"/>
  <c r="Q1683" i="9"/>
  <c r="Q1684" i="9"/>
  <c r="Q1685" i="9"/>
  <c r="Q1686" i="9"/>
  <c r="Q1687" i="9"/>
  <c r="Q1688" i="9"/>
  <c r="Q1689" i="9"/>
  <c r="Q1690" i="9"/>
  <c r="Q1691" i="9"/>
  <c r="Q1692" i="9"/>
  <c r="Q1693" i="9"/>
  <c r="Q1694" i="9"/>
  <c r="Q1695" i="9"/>
  <c r="Q1696" i="9"/>
  <c r="Q1697" i="9"/>
  <c r="Q1698" i="9"/>
  <c r="Q1699" i="9"/>
  <c r="Q1700" i="9"/>
  <c r="Q1701" i="9"/>
  <c r="Q1702" i="9"/>
  <c r="Q1703" i="9"/>
  <c r="Q1704" i="9"/>
  <c r="Q1705" i="9"/>
  <c r="Q1706" i="9"/>
  <c r="Q1707" i="9"/>
  <c r="Q1708" i="9"/>
  <c r="Q1709" i="9"/>
  <c r="Q1710" i="9"/>
  <c r="Q1711" i="9"/>
  <c r="Q1712" i="9"/>
  <c r="Q1713" i="9"/>
  <c r="Q1714" i="9"/>
  <c r="Q1715" i="9"/>
  <c r="Q1716" i="9"/>
  <c r="Q1717" i="9"/>
  <c r="Q1718" i="9"/>
  <c r="Q1719" i="9"/>
  <c r="Q1720" i="9"/>
  <c r="Q1721" i="9"/>
  <c r="Q1722" i="9"/>
  <c r="Q1723" i="9"/>
  <c r="Q1724" i="9"/>
  <c r="Q1725" i="9"/>
  <c r="Q1726" i="9"/>
  <c r="Q1727" i="9"/>
  <c r="Q1728" i="9"/>
  <c r="Q1729" i="9"/>
  <c r="Q1730" i="9"/>
  <c r="Q1731" i="9"/>
  <c r="Q1732" i="9"/>
  <c r="Q1733" i="9"/>
  <c r="Q1734" i="9"/>
  <c r="Q1735" i="9"/>
  <c r="Q1736" i="9"/>
  <c r="Q1737" i="9"/>
  <c r="Q1738" i="9"/>
  <c r="Q1739" i="9"/>
  <c r="Q1740" i="9"/>
  <c r="Q1741" i="9"/>
  <c r="Q1742" i="9"/>
  <c r="Q1743" i="9"/>
  <c r="Q1744" i="9"/>
  <c r="Q1745" i="9"/>
  <c r="Q1746" i="9"/>
  <c r="Q1747" i="9"/>
  <c r="Q1748" i="9"/>
  <c r="Q1749" i="9"/>
  <c r="Q1750" i="9"/>
  <c r="Q1751" i="9"/>
  <c r="Q1752" i="9"/>
  <c r="Q1753" i="9"/>
  <c r="Q1754" i="9"/>
  <c r="Q1755" i="9"/>
  <c r="Q1756" i="9"/>
  <c r="Q1757" i="9"/>
  <c r="Q1758" i="9"/>
  <c r="Q1759" i="9"/>
  <c r="Q1760" i="9"/>
  <c r="Q1761" i="9"/>
  <c r="Q1762" i="9"/>
  <c r="Q1763" i="9"/>
  <c r="Q1764" i="9"/>
  <c r="Q1765" i="9"/>
  <c r="Q1766" i="9"/>
  <c r="Q1767" i="9"/>
  <c r="Q1768" i="9"/>
  <c r="Q1769" i="9"/>
  <c r="Q1770" i="9"/>
  <c r="Q1771" i="9"/>
  <c r="Q1772" i="9"/>
  <c r="Q1773" i="9"/>
  <c r="Q1774" i="9"/>
  <c r="Q1775" i="9"/>
  <c r="Q1776" i="9"/>
  <c r="Q1777" i="9"/>
  <c r="Q1778" i="9"/>
  <c r="Q1779" i="9"/>
  <c r="Q1780" i="9"/>
  <c r="Q1781" i="9"/>
  <c r="Q1782" i="9"/>
  <c r="Q1783" i="9"/>
  <c r="Q1784" i="9"/>
  <c r="Q1785" i="9"/>
  <c r="Q1786" i="9"/>
  <c r="Q1787" i="9"/>
  <c r="Q1788" i="9"/>
  <c r="Q1789" i="9"/>
  <c r="Q1790" i="9"/>
  <c r="Q1791" i="9"/>
  <c r="Q1792" i="9"/>
  <c r="Q1793" i="9"/>
  <c r="Q1794" i="9"/>
  <c r="Q1795" i="9"/>
  <c r="Q1796" i="9"/>
  <c r="Q1797" i="9"/>
  <c r="Q1798" i="9"/>
  <c r="Q1799" i="9"/>
  <c r="Q1800" i="9"/>
  <c r="Q1801" i="9"/>
  <c r="Q1802" i="9"/>
  <c r="Q1803" i="9"/>
  <c r="Q1804" i="9"/>
  <c r="Q1805" i="9"/>
  <c r="Q1806" i="9"/>
  <c r="Q1807" i="9"/>
  <c r="Q1808" i="9"/>
  <c r="Q1809" i="9"/>
  <c r="Q1810" i="9"/>
  <c r="Q1811" i="9"/>
  <c r="Q1812" i="9"/>
  <c r="Q1813" i="9"/>
  <c r="Q1814" i="9"/>
  <c r="Q1815" i="9"/>
  <c r="Q1816" i="9"/>
  <c r="Q1817" i="9"/>
  <c r="Q1818" i="9"/>
  <c r="Q1819" i="9"/>
  <c r="Q1820" i="9"/>
  <c r="Q1821" i="9"/>
  <c r="Q1822" i="9"/>
  <c r="Q1823" i="9"/>
  <c r="Q1824" i="9"/>
  <c r="Q1825" i="9"/>
  <c r="Q1826" i="9"/>
  <c r="Q1827" i="9"/>
  <c r="Q1828" i="9"/>
  <c r="Q1829" i="9"/>
  <c r="Q1830" i="9"/>
  <c r="Q1831" i="9"/>
  <c r="Q1832" i="9"/>
  <c r="Q1833" i="9"/>
  <c r="Q1834" i="9"/>
  <c r="Q1835" i="9"/>
  <c r="Q1836" i="9"/>
  <c r="Q1837" i="9"/>
  <c r="Q1838" i="9"/>
  <c r="Q1839" i="9"/>
  <c r="Q1840" i="9"/>
  <c r="Q1841" i="9"/>
  <c r="Q1842" i="9"/>
  <c r="Q1843" i="9"/>
  <c r="Q1844" i="9"/>
  <c r="Q1845" i="9"/>
  <c r="Q1846" i="9"/>
  <c r="Q1847" i="9"/>
  <c r="Q1848" i="9"/>
  <c r="Q1849" i="9"/>
  <c r="Q1850" i="9"/>
  <c r="Q1851" i="9"/>
  <c r="Q1852" i="9"/>
  <c r="Q1853" i="9"/>
  <c r="Q1854" i="9"/>
  <c r="Q1855" i="9"/>
  <c r="Q1856" i="9"/>
  <c r="Q1857" i="9"/>
  <c r="Q1858" i="9"/>
  <c r="Q1859" i="9"/>
  <c r="Q1860" i="9"/>
  <c r="Q1861" i="9"/>
  <c r="Q1862" i="9"/>
  <c r="Q1863" i="9"/>
  <c r="Q1864" i="9"/>
  <c r="Q1865" i="9"/>
  <c r="Q1866" i="9"/>
  <c r="Q1867" i="9"/>
  <c r="Q1868" i="9"/>
  <c r="Q1869" i="9"/>
  <c r="Q1870" i="9"/>
  <c r="Q1871" i="9"/>
  <c r="Q1872" i="9"/>
  <c r="Q1873" i="9"/>
  <c r="Q1874" i="9"/>
  <c r="Q1875" i="9"/>
  <c r="Q1876" i="9"/>
  <c r="Q1877" i="9"/>
  <c r="Q1878" i="9"/>
  <c r="Q1879" i="9"/>
  <c r="Q1880" i="9"/>
  <c r="Q1881" i="9"/>
  <c r="Q1882" i="9"/>
  <c r="Q1883" i="9"/>
  <c r="Q1884" i="9"/>
  <c r="Q1885" i="9"/>
  <c r="Q1886" i="9"/>
  <c r="Q1887" i="9"/>
  <c r="Q1888" i="9"/>
  <c r="Q1889" i="9"/>
  <c r="Q1890" i="9"/>
  <c r="Q1891" i="9"/>
  <c r="Q1892" i="9"/>
  <c r="Q1893" i="9"/>
  <c r="Q1894" i="9"/>
  <c r="Q1895" i="9"/>
  <c r="Q1896" i="9"/>
  <c r="Q1897" i="9"/>
  <c r="Q1898" i="9"/>
  <c r="Q1899" i="9"/>
  <c r="Q1900" i="9"/>
  <c r="Q1901" i="9"/>
  <c r="Q1902" i="9"/>
  <c r="Q1903" i="9"/>
  <c r="Q1904" i="9"/>
  <c r="Q1905" i="9"/>
  <c r="Q1906" i="9"/>
  <c r="Q1907" i="9"/>
  <c r="Q1908" i="9"/>
  <c r="Q1909" i="9"/>
  <c r="Q1910" i="9"/>
  <c r="Q1911" i="9"/>
  <c r="Q1912" i="9"/>
  <c r="Q1913" i="9"/>
  <c r="Q1914" i="9"/>
  <c r="Q1915" i="9"/>
  <c r="Q1916" i="9"/>
  <c r="Q1917" i="9"/>
  <c r="Q1918" i="9"/>
  <c r="Q1919" i="9"/>
  <c r="Q1920" i="9"/>
  <c r="Q1921" i="9"/>
  <c r="Q1922" i="9"/>
  <c r="Q1923" i="9"/>
  <c r="Q1924" i="9"/>
  <c r="Q1925" i="9"/>
  <c r="Q1926" i="9"/>
  <c r="Q1927" i="9"/>
  <c r="Q1928" i="9"/>
  <c r="Q1929" i="9"/>
  <c r="Q1930" i="9"/>
  <c r="Q1931" i="9"/>
  <c r="Q1932" i="9"/>
  <c r="Q1933" i="9"/>
  <c r="Q1934" i="9"/>
  <c r="Q1935" i="9"/>
  <c r="Q1936" i="9"/>
  <c r="Q1937" i="9"/>
  <c r="Q1938" i="9"/>
  <c r="Q1939" i="9"/>
  <c r="Q1940" i="9"/>
  <c r="Q1941" i="9"/>
  <c r="Q1942" i="9"/>
  <c r="Q1943" i="9"/>
  <c r="Q1944" i="9"/>
  <c r="Q1945" i="9"/>
  <c r="Q1946" i="9"/>
  <c r="Q1947" i="9"/>
  <c r="Q1948" i="9"/>
  <c r="Q1949" i="9"/>
  <c r="Q1950" i="9"/>
  <c r="Q1951" i="9"/>
  <c r="Q1952" i="9"/>
  <c r="Q1953" i="9"/>
  <c r="Q1954" i="9"/>
  <c r="Q1955" i="9"/>
  <c r="Q1956" i="9"/>
  <c r="Q1957" i="9"/>
  <c r="Q1958" i="9"/>
  <c r="Q1959" i="9"/>
  <c r="Q1960" i="9"/>
  <c r="Q1961" i="9"/>
  <c r="Q1962" i="9"/>
  <c r="Q1963" i="9"/>
  <c r="Q1964" i="9"/>
  <c r="Q1965" i="9"/>
  <c r="Q1966" i="9"/>
  <c r="Q1967" i="9"/>
  <c r="Q1968" i="9"/>
  <c r="Q1969" i="9"/>
  <c r="Q1970" i="9"/>
  <c r="Q1971" i="9"/>
  <c r="Q1972" i="9"/>
  <c r="Q1973" i="9"/>
  <c r="Q1974" i="9"/>
  <c r="Q1975" i="9"/>
  <c r="Q1976" i="9"/>
  <c r="Q1977" i="9"/>
  <c r="Q1978" i="9"/>
  <c r="Q1979" i="9"/>
  <c r="Q1980" i="9"/>
  <c r="Q1981" i="9"/>
  <c r="Q1982" i="9"/>
  <c r="Q1983" i="9"/>
  <c r="Q1984" i="9"/>
  <c r="Q1985" i="9"/>
  <c r="Q1986" i="9"/>
  <c r="Q1987" i="9"/>
  <c r="Q1988" i="9"/>
  <c r="Q1989" i="9"/>
  <c r="Q1990" i="9"/>
  <c r="Q1991" i="9"/>
  <c r="Q1992" i="9"/>
  <c r="Q1993" i="9"/>
  <c r="Q1994" i="9"/>
  <c r="Q1995" i="9"/>
  <c r="Q1996" i="9"/>
  <c r="Q1997" i="9"/>
  <c r="Q1998" i="9"/>
  <c r="Q1999" i="9"/>
  <c r="Q2000" i="9"/>
  <c r="Q2001" i="9"/>
  <c r="Q2002" i="9"/>
  <c r="Q2003" i="9"/>
  <c r="Q2004" i="9"/>
  <c r="Q2005" i="9"/>
  <c r="Q2006" i="9"/>
  <c r="Q2007" i="9"/>
  <c r="Q2008" i="9"/>
  <c r="Q2009" i="9"/>
  <c r="Q2010" i="9"/>
  <c r="Q2011" i="9"/>
  <c r="Q2012" i="9"/>
  <c r="Q2013" i="9"/>
  <c r="Q2014" i="9"/>
  <c r="Q2015" i="9"/>
  <c r="Q2016" i="9"/>
  <c r="Q2017" i="9"/>
  <c r="Q2018" i="9"/>
  <c r="Q2019" i="9"/>
  <c r="Q2020" i="9"/>
  <c r="Q2021" i="9"/>
  <c r="Q2022" i="9"/>
  <c r="Q2023" i="9"/>
  <c r="Q2024" i="9"/>
  <c r="Q2025" i="9"/>
  <c r="Q2026" i="9"/>
  <c r="Q2027" i="9"/>
  <c r="Q2028" i="9"/>
  <c r="Q2029" i="9"/>
  <c r="Q2030" i="9"/>
  <c r="Q2031" i="9"/>
  <c r="Q2032" i="9"/>
  <c r="Q2033" i="9"/>
  <c r="Q2034" i="9"/>
  <c r="Q2035" i="9"/>
  <c r="Q2036" i="9"/>
  <c r="Q2037" i="9"/>
  <c r="Q2038" i="9"/>
  <c r="Q2039" i="9"/>
  <c r="Q2040" i="9"/>
  <c r="Q2041" i="9"/>
  <c r="Q2042" i="9"/>
  <c r="Q2043" i="9"/>
  <c r="Q2044" i="9"/>
  <c r="Q2045" i="9"/>
  <c r="Q2046" i="9"/>
  <c r="Q2047" i="9"/>
  <c r="Q2048" i="9"/>
  <c r="Q2049" i="9"/>
  <c r="Q2050" i="9"/>
  <c r="Q2051" i="9"/>
  <c r="Q2052" i="9"/>
  <c r="Q2053" i="9"/>
  <c r="Q2054" i="9"/>
  <c r="Q2055" i="9"/>
  <c r="Q2056" i="9"/>
  <c r="Q2057" i="9"/>
  <c r="Q2058" i="9"/>
  <c r="Q2059" i="9"/>
  <c r="Q2060" i="9"/>
  <c r="Q2061" i="9"/>
  <c r="Q2062" i="9"/>
  <c r="Q2063" i="9"/>
  <c r="Q2064" i="9"/>
  <c r="Q2065" i="9"/>
  <c r="Q2066" i="9"/>
  <c r="Q2067" i="9"/>
  <c r="Q2068" i="9"/>
  <c r="Q2069" i="9"/>
  <c r="Q2070" i="9"/>
  <c r="Q2071" i="9"/>
  <c r="Q2072" i="9"/>
  <c r="Q2073" i="9"/>
  <c r="Q2074" i="9"/>
  <c r="Q2075" i="9"/>
  <c r="Q2076" i="9"/>
  <c r="Q2077" i="9"/>
  <c r="Q2078" i="9"/>
  <c r="Q2079" i="9"/>
  <c r="Q2080" i="9"/>
  <c r="Q2081" i="9"/>
  <c r="Q2082" i="9"/>
  <c r="Q2083" i="9"/>
  <c r="Q2084" i="9"/>
  <c r="Q2085" i="9"/>
  <c r="Q2086" i="9"/>
  <c r="Q2087" i="9"/>
  <c r="Q2088" i="9"/>
  <c r="Q2089" i="9"/>
  <c r="Q2090" i="9"/>
  <c r="Q2091" i="9"/>
  <c r="Q2092" i="9"/>
  <c r="Q2093" i="9"/>
  <c r="Q2094" i="9"/>
  <c r="Q2095" i="9"/>
  <c r="Q2096" i="9"/>
  <c r="Q2097" i="9"/>
  <c r="Q2098" i="9"/>
  <c r="Q2099" i="9"/>
  <c r="Q2100" i="9"/>
  <c r="Q2101" i="9"/>
  <c r="Q2102" i="9"/>
  <c r="Q2103" i="9"/>
  <c r="Q2104" i="9"/>
  <c r="Q2105" i="9"/>
  <c r="Q2106" i="9"/>
  <c r="Q2107" i="9"/>
  <c r="Q2108" i="9"/>
  <c r="Q2109" i="9"/>
  <c r="Q2110" i="9"/>
  <c r="Q2111" i="9"/>
  <c r="Q2112" i="9"/>
  <c r="Q2113" i="9"/>
  <c r="Q2114" i="9"/>
  <c r="Q2115" i="9"/>
  <c r="Q2116" i="9"/>
  <c r="Q2117" i="9"/>
  <c r="Q2118" i="9"/>
  <c r="Q2119" i="9"/>
  <c r="Q2120" i="9"/>
  <c r="Q2121" i="9"/>
  <c r="Q2122" i="9"/>
  <c r="Q2123" i="9"/>
  <c r="Q2124" i="9"/>
  <c r="Q2125" i="9"/>
  <c r="Q2126" i="9"/>
  <c r="Q2127" i="9"/>
  <c r="Q2128" i="9"/>
  <c r="Q2129" i="9"/>
  <c r="Q2130" i="9"/>
  <c r="Q2131" i="9"/>
  <c r="Q2132" i="9"/>
  <c r="Q2133" i="9"/>
  <c r="Q2134" i="9"/>
  <c r="Q2135" i="9"/>
  <c r="Q2136" i="9"/>
  <c r="Q2137" i="9"/>
  <c r="Q2138" i="9"/>
  <c r="Q2139" i="9"/>
  <c r="Q2140" i="9"/>
  <c r="Q2141" i="9"/>
  <c r="Q2142" i="9"/>
  <c r="Q2143" i="9"/>
  <c r="Q2144" i="9"/>
  <c r="Q2145" i="9"/>
  <c r="Q2146" i="9"/>
  <c r="Q2147" i="9"/>
  <c r="Q2148" i="9"/>
  <c r="Q2149" i="9"/>
  <c r="Q2150" i="9"/>
  <c r="Q2151" i="9"/>
  <c r="Q2152" i="9"/>
  <c r="Q2153" i="9"/>
  <c r="Q2154" i="9"/>
  <c r="Q2155" i="9"/>
  <c r="Q2156" i="9"/>
  <c r="Q2157" i="9"/>
  <c r="Q2158" i="9"/>
  <c r="Q2159" i="9"/>
  <c r="Q2160" i="9"/>
  <c r="Q2161" i="9"/>
  <c r="Q2162" i="9"/>
  <c r="Q2163" i="9"/>
  <c r="Q2164" i="9"/>
  <c r="Q2165" i="9"/>
  <c r="Q2166" i="9"/>
  <c r="Q2167" i="9"/>
  <c r="Q2168" i="9"/>
  <c r="Q2169" i="9"/>
  <c r="Q2170" i="9"/>
  <c r="Q2171" i="9"/>
  <c r="Q2172" i="9"/>
  <c r="Q2173" i="9"/>
  <c r="Q2174" i="9"/>
  <c r="Q2175" i="9"/>
  <c r="Q2176" i="9"/>
  <c r="Q2177" i="9"/>
  <c r="Q2178" i="9"/>
  <c r="Q2179" i="9"/>
  <c r="Q2180" i="9"/>
  <c r="Q2181" i="9"/>
  <c r="Q2182" i="9"/>
  <c r="Q2183" i="9"/>
  <c r="Q2184" i="9"/>
  <c r="Q2185" i="9"/>
  <c r="Q2186" i="9"/>
  <c r="Q2187" i="9"/>
  <c r="Q2188" i="9"/>
  <c r="Q2189" i="9"/>
  <c r="Q2190" i="9"/>
  <c r="Q2191" i="9"/>
  <c r="Q2192" i="9"/>
  <c r="Q2193" i="9"/>
  <c r="Q2194" i="9"/>
  <c r="Q2195" i="9"/>
  <c r="Q2196" i="9"/>
  <c r="Q2197" i="9"/>
  <c r="Q2198" i="9"/>
  <c r="Q2199" i="9"/>
  <c r="Q2200" i="9"/>
  <c r="Q2201" i="9"/>
  <c r="Q2202" i="9"/>
  <c r="Q2203" i="9"/>
  <c r="Q2204" i="9"/>
  <c r="Q2" i="9"/>
  <c r="F29" i="1" l="1"/>
  <c r="I29" i="1" s="1"/>
  <c r="D29" i="1"/>
  <c r="R27" i="8"/>
  <c r="R3" i="8"/>
  <c r="R4" i="8"/>
  <c r="R5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" i="8"/>
  <c r="G27" i="8"/>
  <c r="M25" i="1"/>
  <c r="I25" i="1"/>
  <c r="M20" i="1"/>
  <c r="M19" i="1"/>
  <c r="M18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I20" i="1"/>
  <c r="I19" i="1"/>
  <c r="I18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F24" i="1" l="1"/>
  <c r="D24" i="1"/>
  <c r="R9" i="7"/>
  <c r="R3" i="7"/>
  <c r="R4" i="7"/>
  <c r="R5" i="7"/>
  <c r="R6" i="7"/>
  <c r="R7" i="7"/>
  <c r="R8" i="7"/>
  <c r="R2" i="7"/>
  <c r="G9" i="7"/>
  <c r="K24" i="1" l="1"/>
  <c r="M24" i="1" s="1"/>
  <c r="G24" i="1"/>
  <c r="I24" i="1" s="1"/>
  <c r="F2" i="1"/>
  <c r="I2" i="1" s="1"/>
  <c r="Q1048576" i="6"/>
  <c r="Q195" i="6"/>
  <c r="Q196" i="6"/>
  <c r="Q197" i="6"/>
  <c r="Q198" i="6"/>
  <c r="Q199" i="6"/>
  <c r="Q200" i="6"/>
  <c r="Q201" i="6"/>
  <c r="Q202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5" i="6"/>
  <c r="Q166" i="6"/>
  <c r="Q167" i="6"/>
  <c r="Q168" i="6"/>
  <c r="Q169" i="6"/>
  <c r="Q170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540" i="6"/>
  <c r="Q541" i="6"/>
  <c r="Q542" i="6"/>
  <c r="Q543" i="6"/>
  <c r="Q544" i="6"/>
  <c r="Q545" i="6"/>
  <c r="Q546" i="6"/>
  <c r="Q547" i="6"/>
  <c r="Q548" i="6"/>
  <c r="Q549" i="6"/>
  <c r="Q550" i="6"/>
  <c r="Q767" i="6"/>
  <c r="Q768" i="6"/>
  <c r="Q769" i="6"/>
  <c r="Q770" i="6"/>
  <c r="Q1222" i="6"/>
  <c r="Q1223" i="6"/>
  <c r="Q1224" i="6"/>
  <c r="Q1225" i="6"/>
  <c r="Q1226" i="6"/>
  <c r="Q1227" i="6"/>
  <c r="Q1228" i="6"/>
  <c r="Q1273" i="6"/>
  <c r="Q1274" i="6"/>
  <c r="Q1275" i="6"/>
  <c r="Q1276" i="6"/>
  <c r="Q1277" i="6"/>
  <c r="Q1278" i="6"/>
  <c r="Q1279" i="6"/>
  <c r="Q1280" i="6"/>
  <c r="Q1281" i="6"/>
  <c r="Q1282" i="6"/>
  <c r="Q1283" i="6"/>
  <c r="Q1284" i="6"/>
  <c r="Q1285" i="6"/>
  <c r="Q1286" i="6"/>
  <c r="Q1287" i="6"/>
  <c r="Q1288" i="6"/>
  <c r="Q1289" i="6"/>
  <c r="Q1290" i="6"/>
  <c r="Q1291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95" i="6"/>
  <c r="Q496" i="6"/>
  <c r="Q497" i="6"/>
  <c r="Q498" i="6"/>
  <c r="Q499" i="6"/>
  <c r="Q500" i="6"/>
  <c r="Q501" i="6"/>
  <c r="Q502" i="6"/>
  <c r="Q503" i="6"/>
  <c r="Q504" i="6"/>
  <c r="Q505" i="6"/>
  <c r="Q506" i="6"/>
  <c r="Q507" i="6"/>
  <c r="Q508" i="6"/>
  <c r="Q509" i="6"/>
  <c r="Q510" i="6"/>
  <c r="Q511" i="6"/>
  <c r="Q512" i="6"/>
  <c r="Q513" i="6"/>
  <c r="Q514" i="6"/>
  <c r="Q515" i="6"/>
  <c r="Q516" i="6"/>
  <c r="Q517" i="6"/>
  <c r="Q518" i="6"/>
  <c r="Q519" i="6"/>
  <c r="Q520" i="6"/>
  <c r="Q521" i="6"/>
  <c r="Q522" i="6"/>
  <c r="Q523" i="6"/>
  <c r="Q524" i="6"/>
  <c r="Q525" i="6"/>
  <c r="Q526" i="6"/>
  <c r="Q527" i="6"/>
  <c r="Q528" i="6"/>
  <c r="Q529" i="6"/>
  <c r="Q530" i="6"/>
  <c r="Q531" i="6"/>
  <c r="Q532" i="6"/>
  <c r="Q533" i="6"/>
  <c r="Q534" i="6"/>
  <c r="Q535" i="6"/>
  <c r="Q536" i="6"/>
  <c r="Q537" i="6"/>
  <c r="Q538" i="6"/>
  <c r="Q539" i="6"/>
  <c r="Q551" i="6"/>
  <c r="Q552" i="6"/>
  <c r="Q553" i="6"/>
  <c r="Q554" i="6"/>
  <c r="Q555" i="6"/>
  <c r="Q556" i="6"/>
  <c r="Q557" i="6"/>
  <c r="Q558" i="6"/>
  <c r="Q559" i="6"/>
  <c r="Q560" i="6"/>
  <c r="Q561" i="6"/>
  <c r="Q562" i="6"/>
  <c r="Q563" i="6"/>
  <c r="Q564" i="6"/>
  <c r="Q565" i="6"/>
  <c r="Q566" i="6"/>
  <c r="Q567" i="6"/>
  <c r="Q568" i="6"/>
  <c r="Q569" i="6"/>
  <c r="Q570" i="6"/>
  <c r="Q571" i="6"/>
  <c r="Q572" i="6"/>
  <c r="Q573" i="6"/>
  <c r="Q574" i="6"/>
  <c r="Q575" i="6"/>
  <c r="Q576" i="6"/>
  <c r="Q577" i="6"/>
  <c r="Q578" i="6"/>
  <c r="Q579" i="6"/>
  <c r="Q580" i="6"/>
  <c r="Q581" i="6"/>
  <c r="Q582" i="6"/>
  <c r="Q583" i="6"/>
  <c r="Q584" i="6"/>
  <c r="Q585" i="6"/>
  <c r="Q586" i="6"/>
  <c r="Q587" i="6"/>
  <c r="Q588" i="6"/>
  <c r="Q589" i="6"/>
  <c r="Q590" i="6"/>
  <c r="Q591" i="6"/>
  <c r="Q592" i="6"/>
  <c r="Q593" i="6"/>
  <c r="Q594" i="6"/>
  <c r="Q595" i="6"/>
  <c r="Q596" i="6"/>
  <c r="Q597" i="6"/>
  <c r="Q598" i="6"/>
  <c r="Q599" i="6"/>
  <c r="Q600" i="6"/>
  <c r="Q601" i="6"/>
  <c r="Q602" i="6"/>
  <c r="Q603" i="6"/>
  <c r="Q604" i="6"/>
  <c r="Q605" i="6"/>
  <c r="Q606" i="6"/>
  <c r="Q607" i="6"/>
  <c r="Q608" i="6"/>
  <c r="Q609" i="6"/>
  <c r="Q610" i="6"/>
  <c r="Q611" i="6"/>
  <c r="Q612" i="6"/>
  <c r="Q613" i="6"/>
  <c r="Q614" i="6"/>
  <c r="Q615" i="6"/>
  <c r="Q616" i="6"/>
  <c r="Q617" i="6"/>
  <c r="Q618" i="6"/>
  <c r="Q619" i="6"/>
  <c r="Q620" i="6"/>
  <c r="Q621" i="6"/>
  <c r="Q622" i="6"/>
  <c r="Q623" i="6"/>
  <c r="Q624" i="6"/>
  <c r="Q625" i="6"/>
  <c r="Q626" i="6"/>
  <c r="Q627" i="6"/>
  <c r="Q628" i="6"/>
  <c r="Q629" i="6"/>
  <c r="Q630" i="6"/>
  <c r="Q631" i="6"/>
  <c r="Q632" i="6"/>
  <c r="Q633" i="6"/>
  <c r="Q634" i="6"/>
  <c r="Q635" i="6"/>
  <c r="Q636" i="6"/>
  <c r="Q637" i="6"/>
  <c r="Q638" i="6"/>
  <c r="Q639" i="6"/>
  <c r="Q640" i="6"/>
  <c r="Q641" i="6"/>
  <c r="Q642" i="6"/>
  <c r="Q643" i="6"/>
  <c r="Q644" i="6"/>
  <c r="Q645" i="6"/>
  <c r="Q646" i="6"/>
  <c r="Q647" i="6"/>
  <c r="Q648" i="6"/>
  <c r="Q649" i="6"/>
  <c r="Q650" i="6"/>
  <c r="Q651" i="6"/>
  <c r="Q652" i="6"/>
  <c r="Q653" i="6"/>
  <c r="Q654" i="6"/>
  <c r="Q690" i="6"/>
  <c r="Q691" i="6"/>
  <c r="Q692" i="6"/>
  <c r="Q693" i="6"/>
  <c r="Q694" i="6"/>
  <c r="Q695" i="6"/>
  <c r="Q696" i="6"/>
  <c r="Q697" i="6"/>
  <c r="Q698" i="6"/>
  <c r="Q699" i="6"/>
  <c r="Q655" i="6"/>
  <c r="Q656" i="6"/>
  <c r="Q657" i="6"/>
  <c r="Q658" i="6"/>
  <c r="Q659" i="6"/>
  <c r="Q660" i="6"/>
  <c r="Q661" i="6"/>
  <c r="Q662" i="6"/>
  <c r="Q663" i="6"/>
  <c r="Q664" i="6"/>
  <c r="Q665" i="6"/>
  <c r="Q666" i="6"/>
  <c r="Q667" i="6"/>
  <c r="Q668" i="6"/>
  <c r="Q669" i="6"/>
  <c r="Q670" i="6"/>
  <c r="Q671" i="6"/>
  <c r="Q672" i="6"/>
  <c r="Q673" i="6"/>
  <c r="Q674" i="6"/>
  <c r="Q675" i="6"/>
  <c r="Q676" i="6"/>
  <c r="Q677" i="6"/>
  <c r="Q678" i="6"/>
  <c r="Q679" i="6"/>
  <c r="Q680" i="6"/>
  <c r="Q681" i="6"/>
  <c r="Q682" i="6"/>
  <c r="Q683" i="6"/>
  <c r="Q684" i="6"/>
  <c r="Q685" i="6"/>
  <c r="Q686" i="6"/>
  <c r="Q687" i="6"/>
  <c r="Q688" i="6"/>
  <c r="Q689" i="6"/>
  <c r="Q700" i="6"/>
  <c r="Q701" i="6"/>
  <c r="Q702" i="6"/>
  <c r="Q703" i="6"/>
  <c r="Q704" i="6"/>
  <c r="Q705" i="6"/>
  <c r="Q706" i="6"/>
  <c r="Q707" i="6"/>
  <c r="Q708" i="6"/>
  <c r="Q709" i="6"/>
  <c r="Q710" i="6"/>
  <c r="Q711" i="6"/>
  <c r="Q712" i="6"/>
  <c r="Q713" i="6"/>
  <c r="Q714" i="6"/>
  <c r="Q715" i="6"/>
  <c r="Q716" i="6"/>
  <c r="Q717" i="6"/>
  <c r="Q718" i="6"/>
  <c r="Q719" i="6"/>
  <c r="Q720" i="6"/>
  <c r="Q721" i="6"/>
  <c r="Q722" i="6"/>
  <c r="Q723" i="6"/>
  <c r="Q724" i="6"/>
  <c r="Q725" i="6"/>
  <c r="Q726" i="6"/>
  <c r="Q727" i="6"/>
  <c r="Q728" i="6"/>
  <c r="Q729" i="6"/>
  <c r="Q730" i="6"/>
  <c r="Q731" i="6"/>
  <c r="Q732" i="6"/>
  <c r="Q733" i="6"/>
  <c r="Q734" i="6"/>
  <c r="Q735" i="6"/>
  <c r="Q736" i="6"/>
  <c r="Q737" i="6"/>
  <c r="Q738" i="6"/>
  <c r="Q739" i="6"/>
  <c r="Q740" i="6"/>
  <c r="Q741" i="6"/>
  <c r="Q742" i="6"/>
  <c r="Q743" i="6"/>
  <c r="Q744" i="6"/>
  <c r="Q745" i="6"/>
  <c r="Q746" i="6"/>
  <c r="Q747" i="6"/>
  <c r="Q748" i="6"/>
  <c r="Q749" i="6"/>
  <c r="Q750" i="6"/>
  <c r="Q751" i="6"/>
  <c r="Q752" i="6"/>
  <c r="Q753" i="6"/>
  <c r="Q754" i="6"/>
  <c r="Q755" i="6"/>
  <c r="Q756" i="6"/>
  <c r="Q757" i="6"/>
  <c r="Q758" i="6"/>
  <c r="Q759" i="6"/>
  <c r="Q760" i="6"/>
  <c r="Q761" i="6"/>
  <c r="Q762" i="6"/>
  <c r="Q763" i="6"/>
  <c r="Q764" i="6"/>
  <c r="Q765" i="6"/>
  <c r="Q766" i="6"/>
  <c r="Q771" i="6"/>
  <c r="Q772" i="6"/>
  <c r="Q773" i="6"/>
  <c r="Q774" i="6"/>
  <c r="Q775" i="6"/>
  <c r="Q776" i="6"/>
  <c r="Q777" i="6"/>
  <c r="Q778" i="6"/>
  <c r="Q779" i="6"/>
  <c r="Q780" i="6"/>
  <c r="Q781" i="6"/>
  <c r="Q782" i="6"/>
  <c r="Q783" i="6"/>
  <c r="Q784" i="6"/>
  <c r="Q785" i="6"/>
  <c r="Q786" i="6"/>
  <c r="Q787" i="6"/>
  <c r="Q788" i="6"/>
  <c r="Q789" i="6"/>
  <c r="Q790" i="6"/>
  <c r="Q791" i="6"/>
  <c r="Q792" i="6"/>
  <c r="Q793" i="6"/>
  <c r="Q794" i="6"/>
  <c r="Q795" i="6"/>
  <c r="Q796" i="6"/>
  <c r="Q797" i="6"/>
  <c r="Q798" i="6"/>
  <c r="Q799" i="6"/>
  <c r="Q800" i="6"/>
  <c r="Q801" i="6"/>
  <c r="Q802" i="6"/>
  <c r="Q803" i="6"/>
  <c r="Q804" i="6"/>
  <c r="Q805" i="6"/>
  <c r="Q806" i="6"/>
  <c r="Q807" i="6"/>
  <c r="Q808" i="6"/>
  <c r="Q809" i="6"/>
  <c r="Q810" i="6"/>
  <c r="Q811" i="6"/>
  <c r="Q812" i="6"/>
  <c r="Q813" i="6"/>
  <c r="Q814" i="6"/>
  <c r="Q815" i="6"/>
  <c r="Q816" i="6"/>
  <c r="Q817" i="6"/>
  <c r="Q818" i="6"/>
  <c r="Q819" i="6"/>
  <c r="Q820" i="6"/>
  <c r="Q821" i="6"/>
  <c r="Q822" i="6"/>
  <c r="Q823" i="6"/>
  <c r="Q824" i="6"/>
  <c r="Q825" i="6"/>
  <c r="Q826" i="6"/>
  <c r="Q827" i="6"/>
  <c r="Q828" i="6"/>
  <c r="Q829" i="6"/>
  <c r="Q830" i="6"/>
  <c r="Q831" i="6"/>
  <c r="Q832" i="6"/>
  <c r="Q833" i="6"/>
  <c r="Q834" i="6"/>
  <c r="Q835" i="6"/>
  <c r="Q836" i="6"/>
  <c r="Q837" i="6"/>
  <c r="Q838" i="6"/>
  <c r="Q839" i="6"/>
  <c r="Q840" i="6"/>
  <c r="Q841" i="6"/>
  <c r="Q842" i="6"/>
  <c r="Q843" i="6"/>
  <c r="Q844" i="6"/>
  <c r="Q845" i="6"/>
  <c r="Q846" i="6"/>
  <c r="Q847" i="6"/>
  <c r="Q848" i="6"/>
  <c r="Q849" i="6"/>
  <c r="Q850" i="6"/>
  <c r="Q851" i="6"/>
  <c r="Q852" i="6"/>
  <c r="Q853" i="6"/>
  <c r="Q854" i="6"/>
  <c r="Q855" i="6"/>
  <c r="Q856" i="6"/>
  <c r="Q857" i="6"/>
  <c r="Q858" i="6"/>
  <c r="Q859" i="6"/>
  <c r="Q860" i="6"/>
  <c r="Q861" i="6"/>
  <c r="Q862" i="6"/>
  <c r="Q863" i="6"/>
  <c r="Q864" i="6"/>
  <c r="Q865" i="6"/>
  <c r="Q866" i="6"/>
  <c r="Q867" i="6"/>
  <c r="Q868" i="6"/>
  <c r="Q869" i="6"/>
  <c r="Q870" i="6"/>
  <c r="Q871" i="6"/>
  <c r="Q872" i="6"/>
  <c r="Q873" i="6"/>
  <c r="Q874" i="6"/>
  <c r="Q875" i="6"/>
  <c r="Q876" i="6"/>
  <c r="Q877" i="6"/>
  <c r="Q878" i="6"/>
  <c r="Q879" i="6"/>
  <c r="Q880" i="6"/>
  <c r="Q881" i="6"/>
  <c r="Q882" i="6"/>
  <c r="Q883" i="6"/>
  <c r="Q884" i="6"/>
  <c r="Q885" i="6"/>
  <c r="Q886" i="6"/>
  <c r="Q887" i="6"/>
  <c r="Q888" i="6"/>
  <c r="Q889" i="6"/>
  <c r="Q890" i="6"/>
  <c r="Q891" i="6"/>
  <c r="Q892" i="6"/>
  <c r="Q893" i="6"/>
  <c r="Q894" i="6"/>
  <c r="Q895" i="6"/>
  <c r="Q896" i="6"/>
  <c r="Q897" i="6"/>
  <c r="Q898" i="6"/>
  <c r="Q899" i="6"/>
  <c r="Q900" i="6"/>
  <c r="Q901" i="6"/>
  <c r="Q902" i="6"/>
  <c r="Q903" i="6"/>
  <c r="Q904" i="6"/>
  <c r="Q905" i="6"/>
  <c r="Q906" i="6"/>
  <c r="Q907" i="6"/>
  <c r="Q908" i="6"/>
  <c r="Q909" i="6"/>
  <c r="Q910" i="6"/>
  <c r="Q911" i="6"/>
  <c r="Q912" i="6"/>
  <c r="Q913" i="6"/>
  <c r="Q914" i="6"/>
  <c r="Q915" i="6"/>
  <c r="Q916" i="6"/>
  <c r="Q917" i="6"/>
  <c r="Q918" i="6"/>
  <c r="Q919" i="6"/>
  <c r="Q920" i="6"/>
  <c r="Q921" i="6"/>
  <c r="Q922" i="6"/>
  <c r="Q923" i="6"/>
  <c r="Q924" i="6"/>
  <c r="Q925" i="6"/>
  <c r="Q926" i="6"/>
  <c r="Q927" i="6"/>
  <c r="Q928" i="6"/>
  <c r="Q929" i="6"/>
  <c r="Q930" i="6"/>
  <c r="Q931" i="6"/>
  <c r="Q932" i="6"/>
  <c r="Q933" i="6"/>
  <c r="Q934" i="6"/>
  <c r="Q935" i="6"/>
  <c r="Q936" i="6"/>
  <c r="Q937" i="6"/>
  <c r="Q938" i="6"/>
  <c r="Q939" i="6"/>
  <c r="Q940" i="6"/>
  <c r="Q941" i="6"/>
  <c r="Q942" i="6"/>
  <c r="Q943" i="6"/>
  <c r="Q944" i="6"/>
  <c r="Q945" i="6"/>
  <c r="Q946" i="6"/>
  <c r="Q947" i="6"/>
  <c r="Q948" i="6"/>
  <c r="Q949" i="6"/>
  <c r="Q950" i="6"/>
  <c r="Q951" i="6"/>
  <c r="Q952" i="6"/>
  <c r="Q953" i="6"/>
  <c r="Q954" i="6"/>
  <c r="Q955" i="6"/>
  <c r="Q956" i="6"/>
  <c r="Q957" i="6"/>
  <c r="Q958" i="6"/>
  <c r="Q959" i="6"/>
  <c r="Q960" i="6"/>
  <c r="Q961" i="6"/>
  <c r="Q962" i="6"/>
  <c r="Q963" i="6"/>
  <c r="Q964" i="6"/>
  <c r="Q965" i="6"/>
  <c r="Q966" i="6"/>
  <c r="Q967" i="6"/>
  <c r="Q968" i="6"/>
  <c r="Q969" i="6"/>
  <c r="Q970" i="6"/>
  <c r="Q971" i="6"/>
  <c r="Q972" i="6"/>
  <c r="Q973" i="6"/>
  <c r="Q974" i="6"/>
  <c r="Q975" i="6"/>
  <c r="Q976" i="6"/>
  <c r="Q977" i="6"/>
  <c r="Q978" i="6"/>
  <c r="Q979" i="6"/>
  <c r="Q980" i="6"/>
  <c r="Q981" i="6"/>
  <c r="Q982" i="6"/>
  <c r="Q983" i="6"/>
  <c r="Q984" i="6"/>
  <c r="Q985" i="6"/>
  <c r="Q986" i="6"/>
  <c r="Q987" i="6"/>
  <c r="Q988" i="6"/>
  <c r="Q989" i="6"/>
  <c r="Q990" i="6"/>
  <c r="Q991" i="6"/>
  <c r="Q992" i="6"/>
  <c r="Q993" i="6"/>
  <c r="Q994" i="6"/>
  <c r="Q995" i="6"/>
  <c r="Q996" i="6"/>
  <c r="Q997" i="6"/>
  <c r="Q998" i="6"/>
  <c r="Q999" i="6"/>
  <c r="Q1000" i="6"/>
  <c r="Q1001" i="6"/>
  <c r="Q1002" i="6"/>
  <c r="Q1003" i="6"/>
  <c r="Q1004" i="6"/>
  <c r="Q1005" i="6"/>
  <c r="Q1006" i="6"/>
  <c r="Q1007" i="6"/>
  <c r="Q1008" i="6"/>
  <c r="Q1009" i="6"/>
  <c r="Q1010" i="6"/>
  <c r="Q1011" i="6"/>
  <c r="Q1012" i="6"/>
  <c r="Q1013" i="6"/>
  <c r="Q1014" i="6"/>
  <c r="Q1015" i="6"/>
  <c r="Q1016" i="6"/>
  <c r="Q1017" i="6"/>
  <c r="Q1018" i="6"/>
  <c r="Q1019" i="6"/>
  <c r="Q1020" i="6"/>
  <c r="Q1021" i="6"/>
  <c r="Q1022" i="6"/>
  <c r="Q1023" i="6"/>
  <c r="Q1024" i="6"/>
  <c r="Q1025" i="6"/>
  <c r="Q1026" i="6"/>
  <c r="Q1027" i="6"/>
  <c r="Q1028" i="6"/>
  <c r="Q1029" i="6"/>
  <c r="Q1030" i="6"/>
  <c r="Q1031" i="6"/>
  <c r="Q1032" i="6"/>
  <c r="Q1033" i="6"/>
  <c r="Q1034" i="6"/>
  <c r="Q1035" i="6"/>
  <c r="Q1036" i="6"/>
  <c r="Q1037" i="6"/>
  <c r="Q1038" i="6"/>
  <c r="Q1039" i="6"/>
  <c r="Q1040" i="6"/>
  <c r="Q1041" i="6"/>
  <c r="Q1042" i="6"/>
  <c r="Q1043" i="6"/>
  <c r="Q1044" i="6"/>
  <c r="Q1045" i="6"/>
  <c r="Q1046" i="6"/>
  <c r="Q1047" i="6"/>
  <c r="Q1048" i="6"/>
  <c r="Q1049" i="6"/>
  <c r="Q1050" i="6"/>
  <c r="Q1051" i="6"/>
  <c r="Q1052" i="6"/>
  <c r="Q1053" i="6"/>
  <c r="Q1054" i="6"/>
  <c r="Q1055" i="6"/>
  <c r="Q1056" i="6"/>
  <c r="Q1057" i="6"/>
  <c r="Q1058" i="6"/>
  <c r="Q1059" i="6"/>
  <c r="Q1060" i="6"/>
  <c r="Q1061" i="6"/>
  <c r="Q1062" i="6"/>
  <c r="Q1063" i="6"/>
  <c r="Q1064" i="6"/>
  <c r="Q1065" i="6"/>
  <c r="Q1066" i="6"/>
  <c r="Q1067" i="6"/>
  <c r="Q1068" i="6"/>
  <c r="Q1069" i="6"/>
  <c r="Q1070" i="6"/>
  <c r="Q1071" i="6"/>
  <c r="Q1072" i="6"/>
  <c r="Q1073" i="6"/>
  <c r="Q1074" i="6"/>
  <c r="Q1075" i="6"/>
  <c r="Q1076" i="6"/>
  <c r="Q1077" i="6"/>
  <c r="Q1078" i="6"/>
  <c r="Q1079" i="6"/>
  <c r="Q1080" i="6"/>
  <c r="Q1081" i="6"/>
  <c r="Q1082" i="6"/>
  <c r="Q1083" i="6"/>
  <c r="Q1084" i="6"/>
  <c r="Q1085" i="6"/>
  <c r="Q1086" i="6"/>
  <c r="Q1087" i="6"/>
  <c r="Q1088" i="6"/>
  <c r="Q1089" i="6"/>
  <c r="Q1090" i="6"/>
  <c r="Q1091" i="6"/>
  <c r="Q1092" i="6"/>
  <c r="Q1093" i="6"/>
  <c r="Q1094" i="6"/>
  <c r="Q1095" i="6"/>
  <c r="Q1132" i="6"/>
  <c r="Q1133" i="6"/>
  <c r="Q1134" i="6"/>
  <c r="Q1135" i="6"/>
  <c r="Q1136" i="6"/>
  <c r="Q1137" i="6"/>
  <c r="Q1138" i="6"/>
  <c r="Q1139" i="6"/>
  <c r="Q1140" i="6"/>
  <c r="Q1141" i="6"/>
  <c r="Q1142" i="6"/>
  <c r="Q1143" i="6"/>
  <c r="Q1144" i="6"/>
  <c r="Q1145" i="6"/>
  <c r="Q1146" i="6"/>
  <c r="Q1147" i="6"/>
  <c r="Q1148" i="6"/>
  <c r="Q1149" i="6"/>
  <c r="Q1150" i="6"/>
  <c r="Q1151" i="6"/>
  <c r="Q1152" i="6"/>
  <c r="Q1153" i="6"/>
  <c r="Q1154" i="6"/>
  <c r="Q1155" i="6"/>
  <c r="Q1156" i="6"/>
  <c r="Q1157" i="6"/>
  <c r="Q1158" i="6"/>
  <c r="Q1159" i="6"/>
  <c r="Q1160" i="6"/>
  <c r="Q1161" i="6"/>
  <c r="Q1162" i="6"/>
  <c r="Q1163" i="6"/>
  <c r="Q1164" i="6"/>
  <c r="Q1165" i="6"/>
  <c r="Q1166" i="6"/>
  <c r="Q1167" i="6"/>
  <c r="Q1168" i="6"/>
  <c r="Q1169" i="6"/>
  <c r="Q1170" i="6"/>
  <c r="Q1171" i="6"/>
  <c r="Q1172" i="6"/>
  <c r="Q1173" i="6"/>
  <c r="Q1174" i="6"/>
  <c r="Q1175" i="6"/>
  <c r="Q1176" i="6"/>
  <c r="Q1177" i="6"/>
  <c r="Q1178" i="6"/>
  <c r="Q1179" i="6"/>
  <c r="Q1180" i="6"/>
  <c r="Q1181" i="6"/>
  <c r="Q1182" i="6"/>
  <c r="Q1183" i="6"/>
  <c r="Q1184" i="6"/>
  <c r="Q1185" i="6"/>
  <c r="Q1186" i="6"/>
  <c r="Q1187" i="6"/>
  <c r="Q1188" i="6"/>
  <c r="Q1189" i="6"/>
  <c r="Q1190" i="6"/>
  <c r="Q1191" i="6"/>
  <c r="Q1192" i="6"/>
  <c r="Q1193" i="6"/>
  <c r="Q1194" i="6"/>
  <c r="Q1195" i="6"/>
  <c r="Q1196" i="6"/>
  <c r="Q1197" i="6"/>
  <c r="Q1198" i="6"/>
  <c r="Q1199" i="6"/>
  <c r="Q1200" i="6"/>
  <c r="Q1201" i="6"/>
  <c r="Q1202" i="6"/>
  <c r="Q1203" i="6"/>
  <c r="Q1204" i="6"/>
  <c r="Q1205" i="6"/>
  <c r="Q1206" i="6"/>
  <c r="Q1207" i="6"/>
  <c r="Q1208" i="6"/>
  <c r="Q1209" i="6"/>
  <c r="Q1210" i="6"/>
  <c r="Q1211" i="6"/>
  <c r="Q1212" i="6"/>
  <c r="Q1213" i="6"/>
  <c r="Q1214" i="6"/>
  <c r="Q1215" i="6"/>
  <c r="Q1216" i="6"/>
  <c r="Q1217" i="6"/>
  <c r="Q1218" i="6"/>
  <c r="Q1219" i="6"/>
  <c r="Q1220" i="6"/>
  <c r="Q1229" i="6"/>
  <c r="Q1230" i="6"/>
  <c r="Q1231" i="6"/>
  <c r="Q1232" i="6"/>
  <c r="Q1233" i="6"/>
  <c r="Q1234" i="6"/>
  <c r="Q1235" i="6"/>
  <c r="Q1236" i="6"/>
  <c r="Q1237" i="6"/>
  <c r="Q1238" i="6"/>
  <c r="Q1239" i="6"/>
  <c r="Q1240" i="6"/>
  <c r="Q1241" i="6"/>
  <c r="Q1242" i="6"/>
  <c r="Q1243" i="6"/>
  <c r="Q1244" i="6"/>
  <c r="Q1245" i="6"/>
  <c r="Q1246" i="6"/>
  <c r="Q1247" i="6"/>
  <c r="Q1248" i="6"/>
  <c r="Q1249" i="6"/>
  <c r="Q1250" i="6"/>
  <c r="Q1252" i="6"/>
  <c r="Q1253" i="6"/>
  <c r="Q1254" i="6"/>
  <c r="Q1255" i="6"/>
  <c r="Q1256" i="6"/>
  <c r="Q1257" i="6"/>
  <c r="Q1258" i="6"/>
  <c r="Q1259" i="6"/>
  <c r="Q1260" i="6"/>
  <c r="Q1261" i="6"/>
  <c r="Q1262" i="6"/>
  <c r="Q1263" i="6"/>
  <c r="Q1264" i="6"/>
  <c r="Q1265" i="6"/>
  <c r="Q1266" i="6"/>
  <c r="Q1268" i="6"/>
  <c r="Q1269" i="6"/>
  <c r="Q1270" i="6"/>
  <c r="Q1271" i="6"/>
  <c r="Q1272" i="6"/>
  <c r="Q1292" i="6"/>
  <c r="Q1293" i="6"/>
  <c r="Q1294" i="6"/>
  <c r="Q1295" i="6"/>
  <c r="Q1296" i="6"/>
  <c r="Q1297" i="6"/>
  <c r="Q1298" i="6"/>
  <c r="Q1299" i="6"/>
  <c r="Q1300" i="6"/>
  <c r="Q1301" i="6"/>
  <c r="Q1302" i="6"/>
  <c r="Q1303" i="6"/>
  <c r="Q1304" i="6"/>
  <c r="Q1305" i="6"/>
  <c r="Q1306" i="6"/>
  <c r="Q1307" i="6"/>
  <c r="Q1308" i="6"/>
  <c r="Q1309" i="6"/>
  <c r="Q1310" i="6"/>
  <c r="Q1311" i="6"/>
  <c r="Q1312" i="6"/>
  <c r="Q1313" i="6"/>
  <c r="Q1314" i="6"/>
  <c r="Q1315" i="6"/>
  <c r="Q1316" i="6"/>
  <c r="Q1317" i="6"/>
  <c r="Q1318" i="6"/>
  <c r="Q1319" i="6"/>
  <c r="Q1320" i="6"/>
  <c r="Q1321" i="6"/>
  <c r="Q1322" i="6"/>
  <c r="Q1323" i="6"/>
  <c r="Q1324" i="6"/>
  <c r="Q1325" i="6"/>
  <c r="Q1326" i="6"/>
  <c r="Q1327" i="6"/>
  <c r="Q1328" i="6"/>
  <c r="Q1329" i="6"/>
  <c r="Q1330" i="6"/>
  <c r="Q1331" i="6"/>
  <c r="Q1332" i="6"/>
  <c r="Q1333" i="6"/>
  <c r="Q1334" i="6"/>
  <c r="Q1335" i="6"/>
  <c r="Q1336" i="6"/>
  <c r="Q1337" i="6"/>
  <c r="Q1338" i="6"/>
  <c r="Q1339" i="6"/>
  <c r="Q1340" i="6"/>
  <c r="Q1341" i="6"/>
  <c r="Q1342" i="6"/>
  <c r="Q1343" i="6"/>
  <c r="Q1344" i="6"/>
  <c r="Q1345" i="6"/>
  <c r="Q1346" i="6"/>
  <c r="Q1347" i="6"/>
  <c r="Q1348" i="6"/>
  <c r="Q1349" i="6"/>
  <c r="Q1350" i="6"/>
  <c r="Q1351" i="6"/>
  <c r="Q1352" i="6"/>
  <c r="Q1353" i="6"/>
  <c r="Q1354" i="6"/>
  <c r="Q1355" i="6"/>
  <c r="Q1356" i="6"/>
  <c r="Q1357" i="6"/>
  <c r="Q1358" i="6"/>
  <c r="Q1359" i="6"/>
  <c r="Q1360" i="6"/>
  <c r="Q1361" i="6"/>
  <c r="Q1362" i="6"/>
  <c r="Q1363" i="6"/>
  <c r="Q1364" i="6"/>
  <c r="Q1365" i="6"/>
  <c r="Q1366" i="6"/>
  <c r="Q1367" i="6"/>
  <c r="Q1368" i="6"/>
  <c r="Q1369" i="6"/>
  <c r="Q1370" i="6"/>
  <c r="Q1371" i="6"/>
  <c r="Q1372" i="6"/>
  <c r="Q1373" i="6"/>
  <c r="Q1374" i="6"/>
  <c r="Q1375" i="6"/>
  <c r="Q1376" i="6"/>
  <c r="Q1377" i="6"/>
  <c r="Q1378" i="6"/>
  <c r="Q1379" i="6"/>
  <c r="Q1380" i="6"/>
  <c r="Q1381" i="6"/>
  <c r="Q1382" i="6"/>
  <c r="Q1416" i="6"/>
  <c r="Q1417" i="6"/>
  <c r="Q1418" i="6"/>
  <c r="Q1419" i="6"/>
  <c r="Q1420" i="6"/>
  <c r="Q1421" i="6"/>
  <c r="Q1422" i="6"/>
  <c r="Q1573" i="6"/>
  <c r="Q1574" i="6"/>
  <c r="Q1575" i="6"/>
  <c r="Q1576" i="6"/>
  <c r="Q1577" i="6"/>
  <c r="Q1578" i="6"/>
  <c r="Q1579" i="6"/>
  <c r="Q1580" i="6"/>
  <c r="Q1581" i="6"/>
  <c r="Q1629" i="6"/>
  <c r="Q1630" i="6"/>
  <c r="Q1631" i="6"/>
  <c r="Q1632" i="6"/>
  <c r="Q1633" i="6"/>
  <c r="Q1634" i="6"/>
  <c r="Q1635" i="6"/>
  <c r="Q1636" i="6"/>
  <c r="Q1637" i="6"/>
  <c r="Q1638" i="6"/>
  <c r="Q1639" i="6"/>
  <c r="Q1423" i="6"/>
  <c r="Q1424" i="6"/>
  <c r="Q1425" i="6"/>
  <c r="Q1426" i="6"/>
  <c r="Q1427" i="6"/>
  <c r="Q1428" i="6"/>
  <c r="Q1429" i="6"/>
  <c r="Q1430" i="6"/>
  <c r="Q1431" i="6"/>
  <c r="Q1432" i="6"/>
  <c r="Q1433" i="6"/>
  <c r="Q1434" i="6"/>
  <c r="Q1435" i="6"/>
  <c r="Q1436" i="6"/>
  <c r="Q1437" i="6"/>
  <c r="Q1438" i="6"/>
  <c r="Q1439" i="6"/>
  <c r="Q1440" i="6"/>
  <c r="Q1441" i="6"/>
  <c r="Q1442" i="6"/>
  <c r="Q1443" i="6"/>
  <c r="Q1444" i="6"/>
  <c r="Q1445" i="6"/>
  <c r="Q1446" i="6"/>
  <c r="Q1447" i="6"/>
  <c r="Q1448" i="6"/>
  <c r="Q1449" i="6"/>
  <c r="Q1450" i="6"/>
  <c r="Q1451" i="6"/>
  <c r="Q1452" i="6"/>
  <c r="Q1453" i="6"/>
  <c r="Q1454" i="6"/>
  <c r="Q1455" i="6"/>
  <c r="Q1456" i="6"/>
  <c r="Q1457" i="6"/>
  <c r="Q1458" i="6"/>
  <c r="Q1459" i="6"/>
  <c r="Q1460" i="6"/>
  <c r="Q1461" i="6"/>
  <c r="Q1462" i="6"/>
  <c r="Q1463" i="6"/>
  <c r="Q1464" i="6"/>
  <c r="Q1465" i="6"/>
  <c r="Q1466" i="6"/>
  <c r="Q1467" i="6"/>
  <c r="Q1468" i="6"/>
  <c r="Q1469" i="6"/>
  <c r="Q1470" i="6"/>
  <c r="Q1471" i="6"/>
  <c r="Q1472" i="6"/>
  <c r="Q1473" i="6"/>
  <c r="Q1474" i="6"/>
  <c r="Q1475" i="6"/>
  <c r="Q1476" i="6"/>
  <c r="Q1477" i="6"/>
  <c r="Q1478" i="6"/>
  <c r="Q1479" i="6"/>
  <c r="Q1480" i="6"/>
  <c r="Q1481" i="6"/>
  <c r="Q1482" i="6"/>
  <c r="Q1483" i="6"/>
  <c r="Q1484" i="6"/>
  <c r="Q1485" i="6"/>
  <c r="Q1486" i="6"/>
  <c r="Q1490" i="6"/>
  <c r="Q1491" i="6"/>
  <c r="Q1492" i="6"/>
  <c r="Q1493" i="6"/>
  <c r="Q1494" i="6"/>
  <c r="Q1495" i="6"/>
  <c r="Q1496" i="6"/>
  <c r="Q1497" i="6"/>
  <c r="Q1498" i="6"/>
  <c r="Q1499" i="6"/>
  <c r="Q1500" i="6"/>
  <c r="Q1501" i="6"/>
  <c r="Q1502" i="6"/>
  <c r="Q1503" i="6"/>
  <c r="Q1504" i="6"/>
  <c r="Q1505" i="6"/>
  <c r="Q1506" i="6"/>
  <c r="Q1507" i="6"/>
  <c r="Q1508" i="6"/>
  <c r="Q1509" i="6"/>
  <c r="Q1510" i="6"/>
  <c r="Q1511" i="6"/>
  <c r="Q1512" i="6"/>
  <c r="Q1513" i="6"/>
  <c r="Q1514" i="6"/>
  <c r="Q1515" i="6"/>
  <c r="Q1516" i="6"/>
  <c r="Q1517" i="6"/>
  <c r="Q1518" i="6"/>
  <c r="Q1519" i="6"/>
  <c r="Q1520" i="6"/>
  <c r="Q1521" i="6"/>
  <c r="Q1522" i="6"/>
  <c r="Q1523" i="6"/>
  <c r="Q1524" i="6"/>
  <c r="Q1525" i="6"/>
  <c r="Q1526" i="6"/>
  <c r="Q1527" i="6"/>
  <c r="Q1528" i="6"/>
  <c r="Q1529" i="6"/>
  <c r="Q1530" i="6"/>
  <c r="Q1531" i="6"/>
  <c r="Q1532" i="6"/>
  <c r="Q1533" i="6"/>
  <c r="Q1534" i="6"/>
  <c r="Q1535" i="6"/>
  <c r="Q1536" i="6"/>
  <c r="Q1537" i="6"/>
  <c r="Q1538" i="6"/>
  <c r="Q1539" i="6"/>
  <c r="Q1540" i="6"/>
  <c r="Q1541" i="6"/>
  <c r="Q1542" i="6"/>
  <c r="Q1543" i="6"/>
  <c r="Q1544" i="6"/>
  <c r="Q1545" i="6"/>
  <c r="Q1546" i="6"/>
  <c r="Q1547" i="6"/>
  <c r="Q1548" i="6"/>
  <c r="Q1549" i="6"/>
  <c r="Q1550" i="6"/>
  <c r="Q1551" i="6"/>
  <c r="Q1552" i="6"/>
  <c r="Q1553" i="6"/>
  <c r="Q1554" i="6"/>
  <c r="Q1555" i="6"/>
  <c r="Q1556" i="6"/>
  <c r="Q1557" i="6"/>
  <c r="Q1558" i="6"/>
  <c r="Q1559" i="6"/>
  <c r="Q1560" i="6"/>
  <c r="Q1561" i="6"/>
  <c r="Q1562" i="6"/>
  <c r="Q1563" i="6"/>
  <c r="Q1564" i="6"/>
  <c r="Q1565" i="6"/>
  <c r="Q1566" i="6"/>
  <c r="Q1567" i="6"/>
  <c r="Q1568" i="6"/>
  <c r="Q1569" i="6"/>
  <c r="Q1570" i="6"/>
  <c r="Q1571" i="6"/>
  <c r="Q1582" i="6"/>
  <c r="Q1583" i="6"/>
  <c r="Q1584" i="6"/>
  <c r="Q1585" i="6"/>
  <c r="Q1586" i="6"/>
  <c r="Q1587" i="6"/>
  <c r="Q1588" i="6"/>
  <c r="Q1589" i="6"/>
  <c r="Q1590" i="6"/>
  <c r="Q1591" i="6"/>
  <c r="Q1592" i="6"/>
  <c r="Q1593" i="6"/>
  <c r="Q1594" i="6"/>
  <c r="Q1595" i="6"/>
  <c r="Q1596" i="6"/>
  <c r="Q1597" i="6"/>
  <c r="Q1598" i="6"/>
  <c r="Q1599" i="6"/>
  <c r="Q1600" i="6"/>
  <c r="Q1601" i="6"/>
  <c r="Q1602" i="6"/>
  <c r="Q1603" i="6"/>
  <c r="Q1604" i="6"/>
  <c r="Q1605" i="6"/>
  <c r="Q1606" i="6"/>
  <c r="Q1607" i="6"/>
  <c r="Q1608" i="6"/>
  <c r="Q1609" i="6"/>
  <c r="Q1610" i="6"/>
  <c r="Q1611" i="6"/>
  <c r="Q1612" i="6"/>
  <c r="Q1613" i="6"/>
  <c r="Q1614" i="6"/>
  <c r="Q1615" i="6"/>
  <c r="Q1616" i="6"/>
  <c r="Q1617" i="6"/>
  <c r="Q1618" i="6"/>
  <c r="Q1619" i="6"/>
  <c r="Q1620" i="6"/>
  <c r="Q1621" i="6"/>
  <c r="Q1622" i="6"/>
  <c r="Q1628" i="6"/>
  <c r="Q1640" i="6"/>
  <c r="Q1641" i="6"/>
  <c r="Q1642" i="6"/>
  <c r="Q1643" i="6"/>
  <c r="Q1644" i="6"/>
  <c r="Q1645" i="6"/>
  <c r="Q1646" i="6"/>
  <c r="Q1647" i="6"/>
  <c r="Q1572" i="6"/>
  <c r="Q1648" i="6"/>
  <c r="Q1649" i="6"/>
  <c r="Q1650" i="6"/>
  <c r="Q1651" i="6"/>
  <c r="Q1652" i="6"/>
  <c r="Q1653" i="6"/>
  <c r="Q1654" i="6"/>
  <c r="Q1655" i="6"/>
  <c r="Q1656" i="6"/>
  <c r="Q1657" i="6"/>
  <c r="Q1658" i="6"/>
  <c r="Q1659" i="6"/>
  <c r="Q1660" i="6"/>
  <c r="Q1661" i="6"/>
  <c r="Q1662" i="6"/>
  <c r="Q1663" i="6"/>
  <c r="Q1664" i="6"/>
  <c r="Q1665" i="6"/>
  <c r="Q1666" i="6"/>
  <c r="Q1667" i="6"/>
  <c r="Q1668" i="6"/>
  <c r="Q1669" i="6"/>
  <c r="Q1670" i="6"/>
  <c r="Q1671" i="6"/>
  <c r="Q1672" i="6"/>
  <c r="Q1673" i="6"/>
  <c r="Q1674" i="6"/>
  <c r="Q1675" i="6"/>
  <c r="Q1676" i="6"/>
  <c r="Q1677" i="6"/>
  <c r="Q1678" i="6"/>
  <c r="Q1679" i="6"/>
  <c r="Q1680" i="6"/>
  <c r="Q1681" i="6"/>
  <c r="Q1682" i="6"/>
  <c r="Q1683" i="6"/>
  <c r="Q1684" i="6"/>
  <c r="Q1685" i="6"/>
  <c r="Q1686" i="6"/>
  <c r="Q1687" i="6"/>
  <c r="Q1688" i="6"/>
  <c r="Q1689" i="6"/>
  <c r="Q1690" i="6"/>
  <c r="Q1691" i="6"/>
  <c r="Q1692" i="6"/>
  <c r="Q1693" i="6"/>
  <c r="Q1694" i="6"/>
  <c r="Q1695" i="6"/>
  <c r="Q1696" i="6"/>
  <c r="Q1697" i="6"/>
  <c r="Q1698" i="6"/>
  <c r="Q1699" i="6"/>
  <c r="Q1700" i="6"/>
  <c r="Q1701" i="6"/>
  <c r="Q1702" i="6"/>
  <c r="Q1703" i="6"/>
  <c r="Q1704" i="6"/>
  <c r="Q1705" i="6"/>
  <c r="Q1706" i="6"/>
  <c r="Q1707" i="6"/>
  <c r="Q1708" i="6"/>
  <c r="Q1709" i="6"/>
  <c r="Q1710" i="6"/>
  <c r="Q1711" i="6"/>
  <c r="Q1712" i="6"/>
  <c r="Q1713" i="6"/>
  <c r="Q1714" i="6"/>
  <c r="Q1715" i="6"/>
  <c r="Q1716" i="6"/>
  <c r="Q1717" i="6"/>
  <c r="Q1718" i="6"/>
  <c r="Q1719" i="6"/>
  <c r="Q1720" i="6"/>
  <c r="Q1721" i="6"/>
  <c r="Q1722" i="6"/>
  <c r="Q1723" i="6"/>
  <c r="Q1724" i="6"/>
  <c r="Q1725" i="6"/>
  <c r="Q1726" i="6"/>
  <c r="Q1727" i="6"/>
  <c r="Q1728" i="6"/>
  <c r="Q1729" i="6"/>
  <c r="Q1730" i="6"/>
  <c r="Q1731" i="6"/>
  <c r="Q1732" i="6"/>
  <c r="Q1733" i="6"/>
  <c r="Q1734" i="6"/>
  <c r="Q1735" i="6"/>
  <c r="Q1736" i="6"/>
  <c r="Q1737" i="6"/>
  <c r="Q1738" i="6"/>
  <c r="Q1739" i="6"/>
  <c r="Q1740" i="6"/>
  <c r="Q1741" i="6"/>
  <c r="Q1742" i="6"/>
  <c r="Q1743" i="6"/>
  <c r="Q1744" i="6"/>
  <c r="Q1745" i="6"/>
  <c r="Q1746" i="6"/>
  <c r="Q1747" i="6"/>
  <c r="Q1748" i="6"/>
  <c r="Q1749" i="6"/>
  <c r="Q1750" i="6"/>
  <c r="Q1751" i="6"/>
  <c r="Q1752" i="6"/>
  <c r="Q1753" i="6"/>
  <c r="Q1754" i="6"/>
  <c r="Q1755" i="6"/>
  <c r="Q1756" i="6"/>
  <c r="Q1757" i="6"/>
  <c r="Q1758" i="6"/>
  <c r="Q1759" i="6"/>
  <c r="Q1760" i="6"/>
  <c r="Q1761" i="6"/>
  <c r="Q1762" i="6"/>
  <c r="Q1763" i="6"/>
  <c r="Q1764" i="6"/>
  <c r="Q1765" i="6"/>
  <c r="Q1766" i="6"/>
  <c r="Q1767" i="6"/>
  <c r="Q1768" i="6"/>
  <c r="Q1769" i="6"/>
  <c r="Q1770" i="6"/>
  <c r="Q1771" i="6"/>
  <c r="Q1772" i="6"/>
  <c r="Q1773" i="6"/>
  <c r="Q1774" i="6"/>
  <c r="Q1775" i="6"/>
  <c r="Q1776" i="6"/>
  <c r="Q1777" i="6"/>
  <c r="Q1778" i="6"/>
  <c r="Q1779" i="6"/>
  <c r="Q1780" i="6"/>
  <c r="Q1781" i="6"/>
  <c r="Q1782" i="6"/>
  <c r="Q1783" i="6"/>
  <c r="Q1784" i="6"/>
  <c r="Q1785" i="6"/>
  <c r="Q1786" i="6"/>
  <c r="Q1787" i="6"/>
  <c r="Q1788" i="6"/>
  <c r="Q1789" i="6"/>
  <c r="Q1790" i="6"/>
  <c r="Q1791" i="6"/>
  <c r="Q1792" i="6"/>
  <c r="Q1793" i="6"/>
  <c r="Q1794" i="6"/>
  <c r="Q1795" i="6"/>
  <c r="Q1796" i="6"/>
  <c r="Q1797" i="6"/>
  <c r="Q1798" i="6"/>
  <c r="Q1799" i="6"/>
  <c r="Q1800" i="6"/>
  <c r="Q1801" i="6"/>
  <c r="Q1802" i="6"/>
  <c r="Q1803" i="6"/>
  <c r="Q1804" i="6"/>
  <c r="Q1805" i="6"/>
  <c r="Q1806" i="6"/>
  <c r="Q1807" i="6"/>
  <c r="Q1808" i="6"/>
  <c r="Q1809" i="6"/>
  <c r="Q1810" i="6"/>
  <c r="Q1811" i="6"/>
  <c r="Q1812" i="6"/>
  <c r="Q1813" i="6"/>
  <c r="Q1814" i="6"/>
  <c r="Q1815" i="6"/>
  <c r="Q1816" i="6"/>
  <c r="Q1817" i="6"/>
  <c r="Q1818" i="6"/>
  <c r="Q1819" i="6"/>
  <c r="Q1820" i="6"/>
  <c r="Q1821" i="6"/>
  <c r="Q1822" i="6"/>
  <c r="Q1823" i="6"/>
  <c r="Q1824" i="6"/>
  <c r="Q1825" i="6"/>
  <c r="Q1826" i="6"/>
  <c r="Q1827" i="6"/>
  <c r="Q1828" i="6"/>
  <c r="Q1829" i="6"/>
  <c r="Q1830" i="6"/>
  <c r="Q1831" i="6"/>
  <c r="Q1832" i="6"/>
  <c r="Q1833" i="6"/>
  <c r="Q1834" i="6"/>
  <c r="Q1835" i="6"/>
  <c r="Q1836" i="6"/>
  <c r="Q1837" i="6"/>
  <c r="Q1838" i="6"/>
  <c r="Q1839" i="6"/>
  <c r="Q1840" i="6"/>
  <c r="Q1841" i="6"/>
  <c r="Q1842" i="6"/>
  <c r="Q1843" i="6"/>
  <c r="Q1844" i="6"/>
  <c r="Q1845" i="6"/>
  <c r="Q1846" i="6"/>
  <c r="Q1847" i="6"/>
  <c r="Q1848" i="6"/>
  <c r="Q1849" i="6"/>
  <c r="Q1850" i="6"/>
  <c r="Q1851" i="6"/>
  <c r="Q1852" i="6"/>
  <c r="Q1853" i="6"/>
  <c r="Q1854" i="6"/>
  <c r="Q1855" i="6"/>
  <c r="Q1856" i="6"/>
  <c r="Q1857" i="6"/>
  <c r="Q1858" i="6"/>
  <c r="Q1859" i="6"/>
  <c r="Q1860" i="6"/>
  <c r="Q1861" i="6"/>
  <c r="Q1862" i="6"/>
  <c r="Q1863" i="6"/>
  <c r="Q1864" i="6"/>
  <c r="Q1865" i="6"/>
  <c r="Q1866" i="6"/>
  <c r="Q1867" i="6"/>
  <c r="Q1868" i="6"/>
  <c r="Q1869" i="6"/>
  <c r="Q1870" i="6"/>
  <c r="Q1871" i="6"/>
  <c r="Q1872" i="6"/>
  <c r="Q1873" i="6"/>
  <c r="Q1874" i="6"/>
  <c r="Q1875" i="6"/>
  <c r="Q1876" i="6"/>
  <c r="Q1877" i="6"/>
  <c r="Q1878" i="6"/>
  <c r="Q1879" i="6"/>
  <c r="Q1880" i="6"/>
  <c r="Q1881" i="6"/>
  <c r="Q1882" i="6"/>
  <c r="Q1883" i="6"/>
  <c r="Q1884" i="6"/>
  <c r="Q1885" i="6"/>
  <c r="Q1886" i="6"/>
  <c r="Q1887" i="6"/>
  <c r="Q1888" i="6"/>
  <c r="Q1889" i="6"/>
  <c r="Q1890" i="6"/>
  <c r="Q1891" i="6"/>
  <c r="Q1892" i="6"/>
  <c r="Q1897" i="6"/>
  <c r="Q1898" i="6"/>
  <c r="Q1899" i="6"/>
  <c r="Q1900" i="6"/>
  <c r="Q1901" i="6"/>
  <c r="Q1902" i="6"/>
  <c r="Q1903" i="6"/>
  <c r="Q2034" i="6"/>
  <c r="Q2035" i="6"/>
  <c r="Q2036" i="6"/>
  <c r="Q2037" i="6"/>
  <c r="Q2038" i="6"/>
  <c r="Q2054" i="6"/>
  <c r="Q2055" i="6"/>
  <c r="Q2056" i="6"/>
  <c r="Q2057" i="6"/>
  <c r="Q2058" i="6"/>
  <c r="Q1904" i="6"/>
  <c r="Q1905" i="6"/>
  <c r="Q1906" i="6"/>
  <c r="Q1907" i="6"/>
  <c r="Q1908" i="6"/>
  <c r="Q1909" i="6"/>
  <c r="Q1910" i="6"/>
  <c r="Q1911" i="6"/>
  <c r="Q1912" i="6"/>
  <c r="Q1913" i="6"/>
  <c r="Q1914" i="6"/>
  <c r="Q1915" i="6"/>
  <c r="Q1916" i="6"/>
  <c r="Q1917" i="6"/>
  <c r="Q1918" i="6"/>
  <c r="Q1919" i="6"/>
  <c r="Q1920" i="6"/>
  <c r="Q1921" i="6"/>
  <c r="Q1922" i="6"/>
  <c r="Q1923" i="6"/>
  <c r="Q1924" i="6"/>
  <c r="Q1925" i="6"/>
  <c r="Q1926" i="6"/>
  <c r="Q1927" i="6"/>
  <c r="Q1928" i="6"/>
  <c r="Q1929" i="6"/>
  <c r="Q1930" i="6"/>
  <c r="Q1931" i="6"/>
  <c r="Q1932" i="6"/>
  <c r="Q1933" i="6"/>
  <c r="Q1934" i="6"/>
  <c r="Q1935" i="6"/>
  <c r="Q1936" i="6"/>
  <c r="Q1937" i="6"/>
  <c r="Q1938" i="6"/>
  <c r="Q1939" i="6"/>
  <c r="Q1940" i="6"/>
  <c r="Q1941" i="6"/>
  <c r="Q1942" i="6"/>
  <c r="Q1943" i="6"/>
  <c r="Q1944" i="6"/>
  <c r="Q1945" i="6"/>
  <c r="Q1946" i="6"/>
  <c r="Q1947" i="6"/>
  <c r="Q1948" i="6"/>
  <c r="Q1949" i="6"/>
  <c r="Q1950" i="6"/>
  <c r="Q1951" i="6"/>
  <c r="Q1952" i="6"/>
  <c r="Q1953" i="6"/>
  <c r="Q1954" i="6"/>
  <c r="Q1955" i="6"/>
  <c r="Q1956" i="6"/>
  <c r="Q1957" i="6"/>
  <c r="Q1958" i="6"/>
  <c r="Q1959" i="6"/>
  <c r="Q1960" i="6"/>
  <c r="Q1961" i="6"/>
  <c r="Q1962" i="6"/>
  <c r="Q1963" i="6"/>
  <c r="Q1964" i="6"/>
  <c r="Q1965" i="6"/>
  <c r="Q1966" i="6"/>
  <c r="Q1967" i="6"/>
  <c r="Q1968" i="6"/>
  <c r="Q1969" i="6"/>
  <c r="Q1970" i="6"/>
  <c r="Q1971" i="6"/>
  <c r="Q1973" i="6"/>
  <c r="Q1974" i="6"/>
  <c r="Q1975" i="6"/>
  <c r="Q1976" i="6"/>
  <c r="Q1977" i="6"/>
  <c r="Q1978" i="6"/>
  <c r="Q1979" i="6"/>
  <c r="Q1980" i="6"/>
  <c r="Q1981" i="6"/>
  <c r="Q1982" i="6"/>
  <c r="Q1983" i="6"/>
  <c r="Q1984" i="6"/>
  <c r="Q1985" i="6"/>
  <c r="Q1986" i="6"/>
  <c r="Q1987" i="6"/>
  <c r="Q1988" i="6"/>
  <c r="Q1989" i="6"/>
  <c r="Q1990" i="6"/>
  <c r="Q1991" i="6"/>
  <c r="Q1992" i="6"/>
  <c r="Q1993" i="6"/>
  <c r="Q1994" i="6"/>
  <c r="Q1995" i="6"/>
  <c r="Q1996" i="6"/>
  <c r="Q1997" i="6"/>
  <c r="Q1998" i="6"/>
  <c r="Q1999" i="6"/>
  <c r="Q2000" i="6"/>
  <c r="Q2001" i="6"/>
  <c r="Q2002" i="6"/>
  <c r="Q2003" i="6"/>
  <c r="Q2004" i="6"/>
  <c r="Q2005" i="6"/>
  <c r="Q2006" i="6"/>
  <c r="Q2007" i="6"/>
  <c r="Q2008" i="6"/>
  <c r="Q2009" i="6"/>
  <c r="Q2010" i="6"/>
  <c r="Q2011" i="6"/>
  <c r="Q2012" i="6"/>
  <c r="Q2013" i="6"/>
  <c r="Q2014" i="6"/>
  <c r="Q2015" i="6"/>
  <c r="Q2016" i="6"/>
  <c r="Q2017" i="6"/>
  <c r="Q2018" i="6"/>
  <c r="Q2019" i="6"/>
  <c r="Q2029" i="6"/>
  <c r="Q2030" i="6"/>
  <c r="Q2031" i="6"/>
  <c r="Q2033" i="6"/>
  <c r="Q2039" i="6"/>
  <c r="Q2040" i="6"/>
  <c r="Q2041" i="6"/>
  <c r="Q2042" i="6"/>
  <c r="Q2043" i="6"/>
  <c r="Q2044" i="6"/>
  <c r="Q2045" i="6"/>
  <c r="Q2046" i="6"/>
  <c r="Q2047" i="6"/>
  <c r="Q2048" i="6"/>
  <c r="Q2049" i="6"/>
  <c r="Q2050" i="6"/>
  <c r="Q2051" i="6"/>
  <c r="Q2059" i="6"/>
  <c r="Q2060" i="6"/>
  <c r="Q2061" i="6"/>
  <c r="Q2062" i="6"/>
  <c r="Q2063" i="6"/>
  <c r="Q2064" i="6"/>
  <c r="Q2065" i="6"/>
  <c r="Q2066" i="6"/>
  <c r="Q2067" i="6"/>
  <c r="Q2068" i="6"/>
  <c r="Q2069" i="6"/>
  <c r="Q2070" i="6"/>
  <c r="Q2071" i="6"/>
  <c r="Q2072" i="6"/>
  <c r="Q2073" i="6"/>
  <c r="Q2074" i="6"/>
  <c r="Q2075" i="6"/>
  <c r="Q2076" i="6"/>
  <c r="Q2077" i="6"/>
  <c r="Q2078" i="6"/>
  <c r="Q2081" i="6"/>
  <c r="Q2082" i="6"/>
  <c r="Q2083" i="6"/>
  <c r="Q2084" i="6"/>
  <c r="Q2085" i="6"/>
  <c r="Q2086" i="6"/>
  <c r="Q2087" i="6"/>
  <c r="Q2088" i="6"/>
  <c r="Q2089" i="6"/>
  <c r="Q2090" i="6"/>
  <c r="Q2091" i="6"/>
  <c r="Q2092" i="6"/>
  <c r="Q2093" i="6"/>
  <c r="Q2094" i="6"/>
  <c r="Q2095" i="6"/>
  <c r="Q2096" i="6"/>
  <c r="Q2097" i="6"/>
  <c r="Q2098" i="6"/>
  <c r="Q2099" i="6"/>
  <c r="Q2100" i="6"/>
  <c r="Q2101" i="6"/>
  <c r="Q2102" i="6"/>
  <c r="Q2103" i="6"/>
  <c r="Q2104" i="6"/>
  <c r="Q2105" i="6"/>
  <c r="Q2106" i="6"/>
  <c r="Q2107" i="6"/>
  <c r="Q2108" i="6"/>
  <c r="Q2109" i="6"/>
  <c r="Q2110" i="6"/>
  <c r="Q2111" i="6"/>
  <c r="Q2112" i="6"/>
  <c r="Q2113" i="6"/>
  <c r="Q2114" i="6"/>
  <c r="Q2115" i="6"/>
  <c r="Q2116" i="6"/>
  <c r="Q2117" i="6"/>
  <c r="Q2118" i="6"/>
  <c r="Q2119" i="6"/>
  <c r="Q2120" i="6"/>
  <c r="Q2121" i="6"/>
  <c r="Q2122" i="6"/>
  <c r="Q2123" i="6"/>
  <c r="Q2124" i="6"/>
  <c r="Q2125" i="6"/>
  <c r="Q2126" i="6"/>
  <c r="Q2127" i="6"/>
  <c r="Q2128" i="6"/>
  <c r="Q2129" i="6"/>
  <c r="Q2130" i="6"/>
  <c r="Q2131" i="6"/>
  <c r="Q2132" i="6"/>
  <c r="Q2133" i="6"/>
  <c r="Q2134" i="6"/>
  <c r="Q2135" i="6"/>
  <c r="Q2136" i="6"/>
  <c r="Q2137" i="6"/>
  <c r="Q2138" i="6"/>
  <c r="Q2139" i="6"/>
  <c r="Q2140" i="6"/>
  <c r="Q2141" i="6"/>
  <c r="Q2142" i="6"/>
  <c r="Q2143" i="6"/>
  <c r="Q2144" i="6"/>
  <c r="Q2145" i="6"/>
  <c r="Q2146" i="6"/>
  <c r="Q2147" i="6"/>
  <c r="Q2148" i="6"/>
  <c r="Q2149" i="6"/>
  <c r="Q2150" i="6"/>
  <c r="Q2151" i="6"/>
  <c r="Q2152" i="6"/>
  <c r="Q2153" i="6"/>
  <c r="Q2154" i="6"/>
  <c r="Q2155" i="6"/>
  <c r="Q2156" i="6"/>
  <c r="Q2157" i="6"/>
  <c r="Q2158" i="6"/>
  <c r="Q2159" i="6"/>
  <c r="Q2160" i="6"/>
  <c r="Q2161" i="6"/>
  <c r="Q2162" i="6"/>
  <c r="Q2163" i="6"/>
  <c r="Q2164" i="6"/>
  <c r="Q2166" i="6"/>
  <c r="Q2167" i="6"/>
  <c r="Q2168" i="6"/>
  <c r="Q2169" i="6"/>
  <c r="Q2170" i="6"/>
  <c r="Q2171" i="6"/>
  <c r="Q2172" i="6"/>
  <c r="Q2173" i="6"/>
  <c r="Q2032" i="6"/>
  <c r="Q2052" i="6"/>
  <c r="Q2053" i="6"/>
  <c r="Q2079" i="6"/>
  <c r="Q2080" i="6"/>
  <c r="Q2165" i="6"/>
  <c r="Q2174" i="6"/>
  <c r="Q2" i="6"/>
  <c r="Q3" i="6"/>
  <c r="Q4" i="6"/>
  <c r="Q5" i="6"/>
  <c r="Q6" i="6"/>
  <c r="Q7" i="6"/>
  <c r="Q8" i="6"/>
  <c r="Q164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1096" i="6"/>
  <c r="Q1097" i="6"/>
  <c r="Q1098" i="6"/>
  <c r="Q1099" i="6"/>
  <c r="Q1100" i="6"/>
  <c r="Q1101" i="6"/>
  <c r="Q1102" i="6"/>
  <c r="Q1103" i="6"/>
  <c r="Q1104" i="6"/>
  <c r="Q1105" i="6"/>
  <c r="Q1106" i="6"/>
  <c r="Q1107" i="6"/>
  <c r="Q1108" i="6"/>
  <c r="Q1109" i="6"/>
  <c r="Q1110" i="6"/>
  <c r="Q1111" i="6"/>
  <c r="Q1112" i="6"/>
  <c r="Q1113" i="6"/>
  <c r="Q1114" i="6"/>
  <c r="Q1115" i="6"/>
  <c r="Q1116" i="6"/>
  <c r="Q1117" i="6"/>
  <c r="Q1118" i="6"/>
  <c r="Q1119" i="6"/>
  <c r="Q1120" i="6"/>
  <c r="Q1121" i="6"/>
  <c r="Q1122" i="6"/>
  <c r="Q1123" i="6"/>
  <c r="Q1124" i="6"/>
  <c r="Q1125" i="6"/>
  <c r="Q1126" i="6"/>
  <c r="Q1127" i="6"/>
  <c r="Q1128" i="6"/>
  <c r="Q1129" i="6"/>
  <c r="Q1130" i="6"/>
  <c r="Q1131" i="6"/>
  <c r="Q1221" i="6"/>
  <c r="Q1251" i="6"/>
  <c r="Q1267" i="6"/>
  <c r="Q1383" i="6"/>
  <c r="Q1384" i="6"/>
  <c r="Q1385" i="6"/>
  <c r="Q1386" i="6"/>
  <c r="Q1387" i="6"/>
  <c r="Q1388" i="6"/>
  <c r="Q1389" i="6"/>
  <c r="Q1390" i="6"/>
  <c r="Q1391" i="6"/>
  <c r="Q1392" i="6"/>
  <c r="Q1393" i="6"/>
  <c r="Q1394" i="6"/>
  <c r="Q1395" i="6"/>
  <c r="Q1396" i="6"/>
  <c r="Q1397" i="6"/>
  <c r="Q1398" i="6"/>
  <c r="Q1399" i="6"/>
  <c r="Q1400" i="6"/>
  <c r="Q1401" i="6"/>
  <c r="Q1402" i="6"/>
  <c r="Q1403" i="6"/>
  <c r="Q1404" i="6"/>
  <c r="Q1405" i="6"/>
  <c r="Q1406" i="6"/>
  <c r="Q1407" i="6"/>
  <c r="Q1408" i="6"/>
  <c r="Q1409" i="6"/>
  <c r="Q1410" i="6"/>
  <c r="Q1411" i="6"/>
  <c r="Q1412" i="6"/>
  <c r="Q1413" i="6"/>
  <c r="Q1414" i="6"/>
  <c r="Q1415" i="6"/>
  <c r="Q1487" i="6"/>
  <c r="Q1488" i="6"/>
  <c r="Q1489" i="6"/>
  <c r="Q1623" i="6"/>
  <c r="Q1624" i="6"/>
  <c r="Q1625" i="6"/>
  <c r="Q1626" i="6"/>
  <c r="Q1627" i="6"/>
  <c r="Q1893" i="6"/>
  <c r="Q1894" i="6"/>
  <c r="Q1895" i="6"/>
  <c r="Q1896" i="6"/>
  <c r="Q1972" i="6"/>
  <c r="Q2020" i="6"/>
  <c r="Q2021" i="6"/>
  <c r="Q2022" i="6"/>
  <c r="Q2023" i="6"/>
  <c r="Q2024" i="6"/>
  <c r="Q2025" i="6"/>
  <c r="Q2026" i="6"/>
  <c r="Q2027" i="6"/>
  <c r="Q2028" i="6"/>
  <c r="Q2175" i="6"/>
  <c r="Q2176" i="6"/>
  <c r="Q2177" i="6"/>
  <c r="Q2178" i="6"/>
  <c r="Q2179" i="6"/>
  <c r="Q2180" i="6"/>
  <c r="Q2181" i="6"/>
  <c r="Q2182" i="6"/>
  <c r="Q2183" i="6"/>
  <c r="Q2184" i="6"/>
  <c r="Q2185" i="6"/>
  <c r="Q2186" i="6"/>
  <c r="Q2187" i="6"/>
  <c r="Q2188" i="6"/>
  <c r="Q2189" i="6"/>
  <c r="Q2190" i="6"/>
  <c r="Q2191" i="6"/>
  <c r="Q2192" i="6"/>
  <c r="Q2193" i="6"/>
  <c r="Q2194" i="6"/>
  <c r="Q2195" i="6"/>
  <c r="Q2196" i="6"/>
  <c r="Q2197" i="6"/>
  <c r="Q2198" i="6"/>
  <c r="Q2199" i="6"/>
  <c r="Q2200" i="6"/>
  <c r="Q2201" i="6"/>
  <c r="Q2202" i="6"/>
  <c r="Q2203" i="6"/>
  <c r="Q2204" i="6"/>
  <c r="Q194" i="6"/>
  <c r="M26" i="1" l="1"/>
  <c r="M27" i="1"/>
  <c r="M28" i="1"/>
  <c r="I34" i="1"/>
  <c r="M34" i="1" l="1"/>
  <c r="L34" i="1"/>
  <c r="B4" i="5" l="1"/>
  <c r="B3" i="5"/>
  <c r="H2" i="1" l="1"/>
  <c r="H34" i="1" s="1"/>
</calcChain>
</file>

<file path=xl/sharedStrings.xml><?xml version="1.0" encoding="utf-8"?>
<sst xmlns="http://schemas.openxmlformats.org/spreadsheetml/2006/main" count="31828" uniqueCount="249">
  <si>
    <t>Project Number</t>
  </si>
  <si>
    <t>Project Name</t>
  </si>
  <si>
    <t>Project Type</t>
  </si>
  <si>
    <t>Acres Treated</t>
  </si>
  <si>
    <t>TP Efficiency (%)</t>
  </si>
  <si>
    <t>OC-1</t>
  </si>
  <si>
    <t>Education and Outreach</t>
  </si>
  <si>
    <t>Education</t>
  </si>
  <si>
    <t>N/A</t>
  </si>
  <si>
    <t>TP Reduction (lbs/yr)</t>
  </si>
  <si>
    <t>Wet detention pond</t>
  </si>
  <si>
    <t>Street sweeping</t>
  </si>
  <si>
    <t>CDS unit</t>
  </si>
  <si>
    <t>Lake Pineloch Surface Alum</t>
  </si>
  <si>
    <t>Sediment inactivation</t>
  </si>
  <si>
    <t>Lake Cane Phoslock Treatment</t>
  </si>
  <si>
    <t>Lake Floy Phoslock Treatment</t>
  </si>
  <si>
    <t>Alum injection</t>
  </si>
  <si>
    <t>Lake Anderson Mobile Alum Injection</t>
  </si>
  <si>
    <t>Randolph Ave Stormceptor</t>
  </si>
  <si>
    <t>Randolph Ave CDS</t>
  </si>
  <si>
    <t>Randolph Ave.  Pond</t>
  </si>
  <si>
    <t>Dry detention</t>
  </si>
  <si>
    <t>Lake Anderson Study</t>
  </si>
  <si>
    <t>Lake Christie Study</t>
  </si>
  <si>
    <t>Lake Condel Study</t>
  </si>
  <si>
    <t>Lake Mary Jess Pond</t>
  </si>
  <si>
    <t>Retention BMPs</t>
  </si>
  <si>
    <t xml:space="preserve">Lake Jessamine Surface Alum </t>
  </si>
  <si>
    <t>Lake Jennie Jewell Study</t>
  </si>
  <si>
    <t>Lake Jennie Jewel Baffle Box</t>
  </si>
  <si>
    <t>Lake Tyler CIB</t>
  </si>
  <si>
    <t>Stormceptor</t>
  </si>
  <si>
    <t>OC-2</t>
  </si>
  <si>
    <t>OC-3</t>
  </si>
  <si>
    <t>OC-4</t>
  </si>
  <si>
    <t>OC-5</t>
  </si>
  <si>
    <t>OC-6</t>
  </si>
  <si>
    <t>OC-7</t>
  </si>
  <si>
    <t>OC-8</t>
  </si>
  <si>
    <t>OC-9</t>
  </si>
  <si>
    <t>OC-10</t>
  </si>
  <si>
    <t>OC-11</t>
  </si>
  <si>
    <t>OC-12</t>
  </si>
  <si>
    <t>OC-13</t>
  </si>
  <si>
    <t>OC-14</t>
  </si>
  <si>
    <t>OC-15</t>
  </si>
  <si>
    <t>OC-16</t>
  </si>
  <si>
    <t>OC-17</t>
  </si>
  <si>
    <t>OC-18</t>
  </si>
  <si>
    <t>OC-19</t>
  </si>
  <si>
    <t>OC-20</t>
  </si>
  <si>
    <t>OC-21</t>
  </si>
  <si>
    <t>OC-22</t>
  </si>
  <si>
    <t>OC-23</t>
  </si>
  <si>
    <t>OC-24</t>
  </si>
  <si>
    <t>OC-25</t>
  </si>
  <si>
    <t>OC-26</t>
  </si>
  <si>
    <t>OC-27</t>
  </si>
  <si>
    <t>OC-28</t>
  </si>
  <si>
    <t>OC-29</t>
  </si>
  <si>
    <t>OC-30</t>
  </si>
  <si>
    <t>OC-31</t>
  </si>
  <si>
    <t>OC-32</t>
  </si>
  <si>
    <t>OC-33</t>
  </si>
  <si>
    <t>OC-34</t>
  </si>
  <si>
    <t>Curb inlet basket</t>
  </si>
  <si>
    <t>2nd generation baffle box</t>
  </si>
  <si>
    <t>Lake Conway Street Sweeping - 277,708 lbs/yr</t>
  </si>
  <si>
    <t>Lake Holden Street Sweeping - 68,363 lbs/yr</t>
  </si>
  <si>
    <t>Lake Jessamine Street Sweeping - 50,230 lbs/yr</t>
  </si>
  <si>
    <t>Lake Odell Curb Inlet Basket (CIB) - 902 lbs/yr</t>
  </si>
  <si>
    <t>Lake Conway CIB Existing - 16,169 lbs/yr</t>
  </si>
  <si>
    <t>Lake Pineloch CIB - 4,158 lbs/yr</t>
  </si>
  <si>
    <t>Lake Anderson CIB - 3,364 lbs/yr</t>
  </si>
  <si>
    <t>Lake Holden CIB - 27,602 lbs/yr</t>
  </si>
  <si>
    <t>Lake Jessamine CIB - 13,025 lbs/yr</t>
  </si>
  <si>
    <t>Lake Floy CIB - 4,835 lbs/yr</t>
  </si>
  <si>
    <t>Lake Cane CIB - 3,845 lbs/yr</t>
  </si>
  <si>
    <t>Lake Odell CIB - 904 lbs/yr</t>
  </si>
  <si>
    <t>Lake Tibet CIB - 13,494 lbs/yr</t>
  </si>
  <si>
    <t>Lisa Waterway CDS - 11,978 lbs/yr</t>
  </si>
  <si>
    <t>TN Efficiency (%)</t>
  </si>
  <si>
    <t>TN Reduction (lbs/yr)</t>
  </si>
  <si>
    <t>residence time</t>
  </si>
  <si>
    <t>days</t>
  </si>
  <si>
    <t>TP efficiency</t>
  </si>
  <si>
    <t>TN efficiency</t>
  </si>
  <si>
    <t>Lake Down Alum  Treatment Facility</t>
  </si>
  <si>
    <t xml:space="preserve">Moss Park </t>
  </si>
  <si>
    <t>Split Oak</t>
  </si>
  <si>
    <t>Crosby Island Marsh Preserve</t>
  </si>
  <si>
    <t>Eagles Roost</t>
  </si>
  <si>
    <t>Isle of Pine Preserve</t>
  </si>
  <si>
    <t xml:space="preserve">Shingle Creek Parcels </t>
  </si>
  <si>
    <t xml:space="preserve">Tibet Butler Preserve </t>
  </si>
  <si>
    <t>OC-35</t>
  </si>
  <si>
    <t>OC-36</t>
  </si>
  <si>
    <t>OC-37</t>
  </si>
  <si>
    <t>OC-38</t>
  </si>
  <si>
    <t>OC-39</t>
  </si>
  <si>
    <t>OC-40</t>
  </si>
  <si>
    <t>OC-41</t>
  </si>
  <si>
    <t>OC-42</t>
  </si>
  <si>
    <t>OC-43</t>
  </si>
  <si>
    <t>OC-44</t>
  </si>
  <si>
    <t>Nature based park</t>
  </si>
  <si>
    <t>Preservation of environmentally sensitive lands</t>
  </si>
  <si>
    <t>Nutrient and hydrologic study</t>
  </si>
  <si>
    <t>Lake Down Sub-basin 9 Study</t>
  </si>
  <si>
    <t>Lake Butler Sub-basin 10 Study</t>
  </si>
  <si>
    <t>Shingle/Boggy/Hart Basin Street Sweeping - 21,488 lbs/yr</t>
  </si>
  <si>
    <t>Lake Odell Sediment Sump - 12,000 lbs/yr</t>
  </si>
  <si>
    <t>Lake Conway CIB New - 16,872 lbs/yr</t>
  </si>
  <si>
    <t>Lake Down CIB - 16,934 lbs/yr</t>
  </si>
  <si>
    <t>TP Reduction (kg/yr)</t>
  </si>
  <si>
    <t>TP Base Load (kg/yr)</t>
  </si>
  <si>
    <t>Total Reductions</t>
  </si>
  <si>
    <t>TN Base Load (kg/yr)</t>
  </si>
  <si>
    <t>TN Reduction (kg/yr)</t>
  </si>
  <si>
    <t>need area treated</t>
  </si>
  <si>
    <t>need amount of material removed</t>
  </si>
  <si>
    <t>Sub-Watershed</t>
  </si>
  <si>
    <t>Upper Kissimmee</t>
  </si>
  <si>
    <t>need more information to quantify project benefits - quarterly lake monitoring by Orlando</t>
  </si>
  <si>
    <t>need more information to quantify project benefits - no lake monitoring</t>
  </si>
  <si>
    <t>no credit for preservation of existing natural lands</t>
  </si>
  <si>
    <t>no credit - study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</si>
  <si>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</si>
  <si>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</si>
  <si>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</si>
  <si>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</si>
  <si>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</si>
  <si>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</si>
  <si>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</si>
  <si>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</si>
  <si>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</si>
  <si>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</si>
  <si>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</si>
  <si>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</si>
  <si>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</si>
  <si>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</si>
  <si>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</si>
  <si>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</si>
  <si>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</si>
  <si>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UPPER REEDY CREEK</t>
  </si>
  <si>
    <t>WAM 10.0</t>
  </si>
  <si>
    <t>Upper_K_Base_Ext</t>
  </si>
  <si>
    <t>Urban</t>
  </si>
  <si>
    <t>Medium Density: Fixed Single Family Units</t>
  </si>
  <si>
    <t>Medium Density Residential</t>
  </si>
  <si>
    <t>Low Density: Fixed Single Family Units</t>
  </si>
  <si>
    <t>Low Density Residential</t>
  </si>
  <si>
    <t>LAKE HART</t>
  </si>
  <si>
    <t>EAST LAKE TOHOPEKALIGA</t>
  </si>
  <si>
    <t>SHINGLE CREEK</t>
  </si>
  <si>
    <t>BOGGY CREEK</t>
  </si>
  <si>
    <t>Low Density: Mobile Home Units</t>
  </si>
  <si>
    <t>Low Density: Mixed Units, Fixed and Mobile Home U*</t>
  </si>
  <si>
    <t>Low Density: Rural Residential</t>
  </si>
  <si>
    <t>Low Density: Under construction</t>
  </si>
  <si>
    <t>LAKE TOHOPEKALIGA</t>
  </si>
  <si>
    <t>Multiple Dwelling Units, Low Rise</t>
  </si>
  <si>
    <t>Multiple Dwelling Units</t>
  </si>
  <si>
    <t>Commercial and Services</t>
  </si>
  <si>
    <t>Commercial and Services Under Construction</t>
  </si>
  <si>
    <t>Institutional</t>
  </si>
  <si>
    <t>Medium Density: Mobile Home Units</t>
  </si>
  <si>
    <t>Medium Density: Mixed Units, Fixed and Mobile Hom*</t>
  </si>
  <si>
    <t>Medium Density: Under construction</t>
  </si>
  <si>
    <t>High Density: Fixed Single Family Units</t>
  </si>
  <si>
    <t>High Density Residential</t>
  </si>
  <si>
    <t>High Density: Mobile Home Units</t>
  </si>
  <si>
    <t>LOWER REEDY CREEK</t>
  </si>
  <si>
    <t>Multiple Dwelling Units, High Rise</t>
  </si>
  <si>
    <t>High Density: Mixed Units, Fixed and Mobile Home *</t>
  </si>
  <si>
    <t>High Density: Under construction</t>
  </si>
  <si>
    <t>Shopping Centers</t>
  </si>
  <si>
    <t>Wholesale Sales and Services - Junk Yards</t>
  </si>
  <si>
    <t>Oil and Gas Storage - Not Industrial or Manufactu*</t>
  </si>
  <si>
    <t>Cemeteries</t>
  </si>
  <si>
    <t>Managed Landscape</t>
  </si>
  <si>
    <t>Other Light Industrial</t>
  </si>
  <si>
    <t>Industrial</t>
  </si>
  <si>
    <t>Other Heavy Industrial</t>
  </si>
  <si>
    <t>Extractive</t>
  </si>
  <si>
    <t>Mining</t>
  </si>
  <si>
    <t>Sand and Gravel Pits</t>
  </si>
  <si>
    <t>Rock Quarries</t>
  </si>
  <si>
    <t>Educational Facilities</t>
  </si>
  <si>
    <t>Parks and Zoos</t>
  </si>
  <si>
    <t>Open Land &lt;Urban&gt;</t>
  </si>
  <si>
    <t>Undeveloped Urban Land</t>
  </si>
  <si>
    <t>Military</t>
  </si>
  <si>
    <t>Recreational</t>
  </si>
  <si>
    <t>Swimming beach</t>
  </si>
  <si>
    <t>Golf Course</t>
  </si>
  <si>
    <t>Stadiums: Not Academic</t>
  </si>
  <si>
    <t>Race Tracks</t>
  </si>
  <si>
    <t>Animal Race Tracks</t>
  </si>
  <si>
    <t>Inactive Land with Street Pattern</t>
  </si>
  <si>
    <t>Scrub and Brushland</t>
  </si>
  <si>
    <t>Electrical Power Facilities</t>
  </si>
  <si>
    <t>Electrical Power Transmission Lines</t>
  </si>
  <si>
    <t>Barren Land</t>
  </si>
  <si>
    <t>Sand Other Than Beaches</t>
  </si>
  <si>
    <t>Disturbed Lands</t>
  </si>
  <si>
    <t>Borrow Areas</t>
  </si>
  <si>
    <t>Spoil Areas</t>
  </si>
  <si>
    <t>Dikes and Levees</t>
  </si>
  <si>
    <t>Transportation</t>
  </si>
  <si>
    <t>Transportation Corridors</t>
  </si>
  <si>
    <t>Airports</t>
  </si>
  <si>
    <t>Railroads and Railyards</t>
  </si>
  <si>
    <t>Roads and Highways</t>
  </si>
  <si>
    <t>Communications</t>
  </si>
  <si>
    <t>Utilities</t>
  </si>
  <si>
    <t>Water Supply Plants - including Pumping Stations</t>
  </si>
  <si>
    <t>Sewage Treatment</t>
  </si>
  <si>
    <t>Solid Waste Disposal</t>
  </si>
  <si>
    <t>Residential Low Density &lt;2 du/ac</t>
  </si>
  <si>
    <t>Residential Medium Density 2-5 du/ac</t>
  </si>
  <si>
    <t>Residential High Density &gt;5 du/ac</t>
  </si>
  <si>
    <t>Community Recreational Facilities</t>
  </si>
  <si>
    <t>Auto Parking Facilities</t>
  </si>
  <si>
    <t>Surface Water Collection Basins</t>
  </si>
  <si>
    <t>AREA_ACRES</t>
  </si>
  <si>
    <t>creating GIS file</t>
  </si>
  <si>
    <t>Unimproved/Woodland Pasture</t>
  </si>
  <si>
    <t>Woodland Pastures</t>
  </si>
  <si>
    <t>Woodland Pasture</t>
  </si>
  <si>
    <t>Citrus Groves</t>
  </si>
  <si>
    <t>Rangeland</t>
  </si>
  <si>
    <t>Herbaceous (Dry Prairie)</t>
  </si>
  <si>
    <t>Water Bodies</t>
  </si>
  <si>
    <t>Lakes</t>
  </si>
  <si>
    <t>Open Water</t>
  </si>
  <si>
    <t>Reservoirs</t>
  </si>
  <si>
    <t>Wetlands</t>
  </si>
  <si>
    <t>Mixed Wetland Hardwoods - Mixed Shrubs</t>
  </si>
  <si>
    <t>Mixed Wetland Hardwoods</t>
  </si>
  <si>
    <t>Cypress - Mixed Hardwoods</t>
  </si>
  <si>
    <t>Freshwater Marshes</t>
  </si>
  <si>
    <t>Hydric Pine</t>
  </si>
  <si>
    <t>Wetland Forested Mixed</t>
  </si>
  <si>
    <t>Freshwater Marshes / Graminoid Prairie - Marsh</t>
  </si>
  <si>
    <t>Areal_TN</t>
  </si>
  <si>
    <t>Attenu_TN</t>
  </si>
  <si>
    <t>TN_Load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</si>
</sst>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4" borderId="1" xfId="0" applyFont="1" applyFill="1" applyBorder="1"/>
    <xf numFmtId="0" fontId="5" fillId="4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166" fontId="4" fillId="0" borderId="1" xfId="0" applyNumberFormat="1" applyFont="1" applyBorder="1" applyAlignment="1">
      <alignment horizontal="right"/>
    </xf>
    <xf numFmtId="166" fontId="4" fillId="4" borderId="1" xfId="0" applyNumberFormat="1" applyFont="1" applyFill="1" applyBorder="1" applyAlignment="1">
      <alignment horizontal="right"/>
    </xf>
    <xf numFmtId="166" fontId="4" fillId="0" borderId="0" xfId="0" applyNumberFormat="1" applyFont="1"/>
    <xf numFmtId="0" fontId="4" fillId="4" borderId="1" xfId="0" applyFont="1" applyFill="1" applyBorder="1" applyAlignment="1">
      <alignment horizontal="left"/>
    </xf>
    <xf numFmtId="0" fontId="7" fillId="0" borderId="0" xfId="0" applyFont="1"/>
    <xf numFmtId="0" fontId="4" fillId="5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wrapText="1"/>
    </xf>
    <xf numFmtId="0" fontId="4" fillId="0" borderId="0" xfId="0" applyFont="1" applyFill="1"/>
    <xf numFmtId="0" fontId="8" fillId="0" borderId="0" xfId="0" applyFont="1"/>
    <xf numFmtId="0" fontId="4" fillId="0" borderId="1" xfId="0" applyFont="1" applyFill="1" applyBorder="1"/>
    <xf numFmtId="166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165" fontId="4" fillId="0" borderId="1" xfId="0" applyNumberFormat="1" applyFont="1" applyBorder="1" applyAlignment="1">
      <alignment horizontal="right"/>
    </xf>
    <xf numFmtId="165" fontId="4" fillId="0" borderId="0" xfId="0" applyNumberFormat="1" applyFont="1"/>
    <xf numFmtId="0" fontId="4" fillId="5" borderId="1" xfId="0" applyFont="1" applyFill="1" applyBorder="1"/>
    <xf numFmtId="0" fontId="4" fillId="5" borderId="1" xfId="0" applyFont="1" applyFill="1" applyBorder="1" applyAlignment="1">
      <alignment horizontal="right"/>
    </xf>
    <xf numFmtId="166" fontId="4" fillId="5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4" fillId="0" borderId="1" xfId="0" applyNumberFormat="1" applyFont="1" applyFill="1" applyBorder="1" applyAlignment="1">
      <alignment horizontal="right"/>
    </xf>
    <xf numFmtId="165" fontId="4" fillId="4" borderId="1" xfId="0" applyNumberFormat="1" applyFont="1" applyFill="1" applyBorder="1" applyAlignment="1">
      <alignment horizontal="right"/>
    </xf>
    <xf numFmtId="0" fontId="4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wrapText="1"/>
    </xf>
    <xf numFmtId="166" fontId="0" fillId="0" borderId="0" xfId="0" applyNumberFormat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4" fillId="5" borderId="1" xfId="0" applyNumberFormat="1" applyFont="1" applyFill="1" applyBorder="1" applyAlignment="1">
      <alignment horizontal="right" wrapText="1"/>
    </xf>
    <xf numFmtId="165" fontId="4" fillId="5" borderId="1" xfId="0" applyNumberFormat="1" applyFont="1" applyFill="1" applyBorder="1" applyAlignment="1">
      <alignment horizontal="righ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pane ySplit="1" topLeftCell="A2" activePane="bottomLeft" state="frozen"/>
      <selection pane="bottomLeft" activeCell="F22" sqref="F22"/>
    </sheetView>
  </sheetViews>
  <sheetFormatPr defaultRowHeight="12.75" x14ac:dyDescent="0.2"/>
  <cols>
    <col min="1" max="1" width="7.28515625" style="5" bestFit="1" customWidth="1"/>
    <col min="2" max="2" width="27.140625" style="5" customWidth="1"/>
    <col min="3" max="3" width="13.7109375" style="40" customWidth="1"/>
    <col min="4" max="4" width="9.140625" style="5"/>
    <col min="5" max="5" width="10.7109375" style="5" customWidth="1"/>
    <col min="6" max="6" width="12" style="31" customWidth="1"/>
    <col min="7" max="7" width="13.140625" style="5" customWidth="1"/>
    <col min="8" max="8" width="11.85546875" style="5" hidden="1" customWidth="1"/>
    <col min="9" max="9" width="11.85546875" style="31" customWidth="1"/>
    <col min="10" max="11" width="11.85546875" style="5" customWidth="1"/>
    <col min="12" max="12" width="11.85546875" style="5" hidden="1" customWidth="1"/>
    <col min="13" max="13" width="13.85546875" style="5" customWidth="1"/>
    <col min="14" max="16384" width="9.140625" style="5"/>
  </cols>
  <sheetData>
    <row r="1" spans="1:15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122</v>
      </c>
      <c r="F1" s="3" t="s">
        <v>116</v>
      </c>
      <c r="G1" s="4" t="s">
        <v>4</v>
      </c>
      <c r="H1" s="3" t="s">
        <v>9</v>
      </c>
      <c r="I1" s="3" t="s">
        <v>115</v>
      </c>
      <c r="J1" s="3" t="s">
        <v>118</v>
      </c>
      <c r="K1" s="4" t="s">
        <v>82</v>
      </c>
      <c r="L1" s="3" t="s">
        <v>83</v>
      </c>
      <c r="M1" s="3" t="s">
        <v>119</v>
      </c>
    </row>
    <row r="2" spans="1:15" ht="25.5" x14ac:dyDescent="0.2">
      <c r="A2" s="6" t="s">
        <v>5</v>
      </c>
      <c r="B2" s="6" t="s">
        <v>6</v>
      </c>
      <c r="C2" s="37" t="s">
        <v>7</v>
      </c>
      <c r="D2" s="10" t="s">
        <v>8</v>
      </c>
      <c r="E2" s="35" t="s">
        <v>123</v>
      </c>
      <c r="F2" s="30">
        <f>ROUND('Education TP'!Q1048576,1)</f>
        <v>6797.7</v>
      </c>
      <c r="G2" s="18">
        <v>0.06</v>
      </c>
      <c r="H2" s="30">
        <f>ROUND(F2*G2,1)</f>
        <v>407.9</v>
      </c>
      <c r="I2" s="30">
        <f>ROUND(F2*G2,1)</f>
        <v>407.9</v>
      </c>
      <c r="J2" s="30">
        <f>'Education TN'!Q2205</f>
        <v>155104.90544112213</v>
      </c>
      <c r="K2" s="18">
        <v>0.06</v>
      </c>
      <c r="L2" s="30"/>
      <c r="M2" s="30">
        <f>ROUND(J2*K2,1)</f>
        <v>9306.2999999999993</v>
      </c>
      <c r="O2" s="26"/>
    </row>
    <row r="3" spans="1:15" ht="25.5" x14ac:dyDescent="0.2">
      <c r="A3" s="6" t="s">
        <v>33</v>
      </c>
      <c r="B3" s="9" t="s">
        <v>68</v>
      </c>
      <c r="C3" s="37" t="s">
        <v>11</v>
      </c>
      <c r="D3" s="13" t="s">
        <v>8</v>
      </c>
      <c r="E3" s="35" t="s">
        <v>123</v>
      </c>
      <c r="F3" s="30" t="s">
        <v>8</v>
      </c>
      <c r="G3" s="18" t="s">
        <v>8</v>
      </c>
      <c r="H3" s="10">
        <v>94.3</v>
      </c>
      <c r="I3" s="30">
        <f>ROUND(H3*0.45359237*(1-0.849),1)</f>
        <v>6.5</v>
      </c>
      <c r="J3" s="18" t="s">
        <v>8</v>
      </c>
      <c r="K3" s="18" t="s">
        <v>8</v>
      </c>
      <c r="L3" s="30">
        <v>147</v>
      </c>
      <c r="M3" s="10">
        <f>ROUND(L3*0.45359237*(1-0.719),1)</f>
        <v>18.7</v>
      </c>
    </row>
    <row r="4" spans="1:15" ht="25.5" x14ac:dyDescent="0.2">
      <c r="A4" s="6" t="s">
        <v>34</v>
      </c>
      <c r="B4" s="9" t="s">
        <v>69</v>
      </c>
      <c r="C4" s="37" t="s">
        <v>11</v>
      </c>
      <c r="D4" s="13" t="s">
        <v>8</v>
      </c>
      <c r="E4" s="35" t="s">
        <v>123</v>
      </c>
      <c r="F4" s="30" t="s">
        <v>8</v>
      </c>
      <c r="G4" s="18" t="s">
        <v>8</v>
      </c>
      <c r="H4" s="10">
        <v>23.2</v>
      </c>
      <c r="I4" s="30">
        <f>ROUND(H4*0.45359237*(1-0.849),1)</f>
        <v>1.6</v>
      </c>
      <c r="J4" s="18" t="s">
        <v>8</v>
      </c>
      <c r="K4" s="18" t="s">
        <v>8</v>
      </c>
      <c r="L4" s="30">
        <v>36.200000000000003</v>
      </c>
      <c r="M4" s="10">
        <f>ROUND(L4*0.45359237*(1-0.719),1)</f>
        <v>4.5999999999999996</v>
      </c>
    </row>
    <row r="5" spans="1:15" ht="25.5" x14ac:dyDescent="0.2">
      <c r="A5" s="6" t="s">
        <v>35</v>
      </c>
      <c r="B5" s="9" t="s">
        <v>70</v>
      </c>
      <c r="C5" s="37" t="s">
        <v>11</v>
      </c>
      <c r="D5" s="14" t="s">
        <v>8</v>
      </c>
      <c r="E5" s="35" t="s">
        <v>123</v>
      </c>
      <c r="F5" s="30" t="s">
        <v>8</v>
      </c>
      <c r="G5" s="18" t="s">
        <v>8</v>
      </c>
      <c r="H5" s="30">
        <v>17</v>
      </c>
      <c r="I5" s="30">
        <f>ROUND(H5*0.45359237*(1-0.849),1)</f>
        <v>1.2</v>
      </c>
      <c r="J5" s="18" t="s">
        <v>8</v>
      </c>
      <c r="K5" s="18" t="s">
        <v>8</v>
      </c>
      <c r="L5" s="30">
        <v>26.6</v>
      </c>
      <c r="M5" s="10">
        <f>ROUND(L5*0.45359237*(1-0.719),1)</f>
        <v>3.4</v>
      </c>
    </row>
    <row r="6" spans="1:15" ht="25.5" x14ac:dyDescent="0.2">
      <c r="A6" s="27" t="s">
        <v>36</v>
      </c>
      <c r="B6" s="9" t="s">
        <v>111</v>
      </c>
      <c r="C6" s="38" t="s">
        <v>11</v>
      </c>
      <c r="D6" s="14" t="s">
        <v>8</v>
      </c>
      <c r="E6" s="35" t="s">
        <v>123</v>
      </c>
      <c r="F6" s="44" t="s">
        <v>8</v>
      </c>
      <c r="G6" s="28" t="s">
        <v>8</v>
      </c>
      <c r="H6" s="51">
        <v>7.3</v>
      </c>
      <c r="I6" s="30">
        <f>ROUND(H6*0.45359237*(1-0.849),1)</f>
        <v>0.5</v>
      </c>
      <c r="J6" s="28" t="s">
        <v>8</v>
      </c>
      <c r="K6" s="28" t="s">
        <v>8</v>
      </c>
      <c r="L6" s="44">
        <v>11.4</v>
      </c>
      <c r="M6" s="10">
        <f>ROUND(L6*0.45359237*(1-0.719),1)</f>
        <v>1.5</v>
      </c>
    </row>
    <row r="7" spans="1:15" ht="25.5" x14ac:dyDescent="0.2">
      <c r="A7" s="6" t="s">
        <v>37</v>
      </c>
      <c r="B7" s="9" t="s">
        <v>71</v>
      </c>
      <c r="C7" s="37" t="s">
        <v>66</v>
      </c>
      <c r="D7" s="14" t="s">
        <v>8</v>
      </c>
      <c r="E7" s="35" t="s">
        <v>123</v>
      </c>
      <c r="F7" s="30" t="s">
        <v>8</v>
      </c>
      <c r="G7" s="18" t="s">
        <v>8</v>
      </c>
      <c r="H7" s="10">
        <v>0.2</v>
      </c>
      <c r="I7" s="30">
        <f>ROUND(H7*0.45359237*(1-0.849),1)</f>
        <v>0</v>
      </c>
      <c r="J7" s="18" t="s">
        <v>8</v>
      </c>
      <c r="K7" s="18" t="s">
        <v>8</v>
      </c>
      <c r="L7" s="30">
        <v>0.6</v>
      </c>
      <c r="M7" s="10">
        <f>ROUND(L7*0.45359237*(1-0.719),1)</f>
        <v>0.1</v>
      </c>
    </row>
    <row r="8" spans="1:15" ht="25.5" x14ac:dyDescent="0.2">
      <c r="A8" s="6" t="s">
        <v>38</v>
      </c>
      <c r="B8" s="9" t="s">
        <v>72</v>
      </c>
      <c r="C8" s="37" t="s">
        <v>66</v>
      </c>
      <c r="D8" s="14" t="s">
        <v>8</v>
      </c>
      <c r="E8" s="35" t="s">
        <v>123</v>
      </c>
      <c r="F8" s="30" t="s">
        <v>8</v>
      </c>
      <c r="G8" s="18" t="s">
        <v>8</v>
      </c>
      <c r="H8" s="10">
        <v>4.4000000000000004</v>
      </c>
      <c r="I8" s="30">
        <f>ROUND(H8*0.45359237*(1-0.849),1)</f>
        <v>0.3</v>
      </c>
      <c r="J8" s="18" t="s">
        <v>8</v>
      </c>
      <c r="K8" s="18" t="s">
        <v>8</v>
      </c>
      <c r="L8" s="30">
        <v>10.8</v>
      </c>
      <c r="M8" s="10">
        <f>ROUND(L8*0.45359237*(1-0.719),1)</f>
        <v>1.4</v>
      </c>
    </row>
    <row r="9" spans="1:15" s="25" customFormat="1" ht="25.5" x14ac:dyDescent="0.2">
      <c r="A9" s="27" t="s">
        <v>39</v>
      </c>
      <c r="B9" s="9" t="s">
        <v>113</v>
      </c>
      <c r="C9" s="38" t="s">
        <v>66</v>
      </c>
      <c r="D9" s="14" t="s">
        <v>8</v>
      </c>
      <c r="E9" s="35" t="s">
        <v>123</v>
      </c>
      <c r="F9" s="44" t="s">
        <v>8</v>
      </c>
      <c r="G9" s="28" t="s">
        <v>8</v>
      </c>
      <c r="H9" s="51"/>
      <c r="I9" s="44">
        <f>ROUND(2.1*(1-0.849),1)</f>
        <v>0.3</v>
      </c>
      <c r="J9" s="28" t="s">
        <v>8</v>
      </c>
      <c r="K9" s="28" t="s">
        <v>8</v>
      </c>
      <c r="L9" s="44"/>
      <c r="M9" s="51">
        <f>ROUND(5.1*(1-0.719),1)</f>
        <v>1.4</v>
      </c>
    </row>
    <row r="10" spans="1:15" ht="25.5" x14ac:dyDescent="0.2">
      <c r="A10" s="27" t="s">
        <v>40</v>
      </c>
      <c r="B10" s="9" t="s">
        <v>73</v>
      </c>
      <c r="C10" s="37" t="s">
        <v>66</v>
      </c>
      <c r="D10" s="14" t="s">
        <v>8</v>
      </c>
      <c r="E10" s="35" t="s">
        <v>123</v>
      </c>
      <c r="F10" s="30" t="s">
        <v>8</v>
      </c>
      <c r="G10" s="18" t="s">
        <v>8</v>
      </c>
      <c r="H10" s="10">
        <v>1.1000000000000001</v>
      </c>
      <c r="I10" s="30">
        <f>ROUND(H10*0.45359237*(1-0.849),1)</f>
        <v>0.1</v>
      </c>
      <c r="J10" s="18" t="s">
        <v>8</v>
      </c>
      <c r="K10" s="18" t="s">
        <v>8</v>
      </c>
      <c r="L10" s="30">
        <v>2.8</v>
      </c>
      <c r="M10" s="10">
        <f>ROUND(L10*0.45359237*(1-0.719),1)</f>
        <v>0.4</v>
      </c>
    </row>
    <row r="11" spans="1:15" ht="25.5" x14ac:dyDescent="0.2">
      <c r="A11" s="27" t="s">
        <v>41</v>
      </c>
      <c r="B11" s="9" t="s">
        <v>74</v>
      </c>
      <c r="C11" s="37" t="s">
        <v>66</v>
      </c>
      <c r="D11" s="14" t="s">
        <v>8</v>
      </c>
      <c r="E11" s="35" t="s">
        <v>123</v>
      </c>
      <c r="F11" s="30" t="s">
        <v>8</v>
      </c>
      <c r="G11" s="18" t="s">
        <v>8</v>
      </c>
      <c r="H11" s="10">
        <v>0.9</v>
      </c>
      <c r="I11" s="30">
        <f>ROUND(H11*0.45359237*(1-0.849),1)</f>
        <v>0.1</v>
      </c>
      <c r="J11" s="18" t="s">
        <v>8</v>
      </c>
      <c r="K11" s="18" t="s">
        <v>8</v>
      </c>
      <c r="L11" s="30">
        <v>2.2000000000000002</v>
      </c>
      <c r="M11" s="10">
        <f>ROUND(L11*0.45359237*(1-0.719),1)</f>
        <v>0.3</v>
      </c>
    </row>
    <row r="12" spans="1:15" ht="25.5" x14ac:dyDescent="0.2">
      <c r="A12" s="27" t="s">
        <v>42</v>
      </c>
      <c r="B12" s="9" t="s">
        <v>75</v>
      </c>
      <c r="C12" s="37" t="s">
        <v>66</v>
      </c>
      <c r="D12" s="14" t="s">
        <v>8</v>
      </c>
      <c r="E12" s="35" t="s">
        <v>123</v>
      </c>
      <c r="F12" s="30" t="s">
        <v>8</v>
      </c>
      <c r="G12" s="18" t="s">
        <v>8</v>
      </c>
      <c r="H12" s="10">
        <v>7.4</v>
      </c>
      <c r="I12" s="30">
        <f>ROUND(H12*0.45359237*(1-0.849),1)</f>
        <v>0.5</v>
      </c>
      <c r="J12" s="18" t="s">
        <v>8</v>
      </c>
      <c r="K12" s="18" t="s">
        <v>8</v>
      </c>
      <c r="L12" s="30">
        <v>18.399999999999999</v>
      </c>
      <c r="M12" s="10">
        <f>ROUND(L12*0.45359237*(1-0.719),1)</f>
        <v>2.2999999999999998</v>
      </c>
    </row>
    <row r="13" spans="1:15" ht="25.5" x14ac:dyDescent="0.2">
      <c r="A13" s="27" t="s">
        <v>43</v>
      </c>
      <c r="B13" s="9" t="s">
        <v>76</v>
      </c>
      <c r="C13" s="37" t="s">
        <v>66</v>
      </c>
      <c r="D13" s="14" t="s">
        <v>8</v>
      </c>
      <c r="E13" s="35" t="s">
        <v>123</v>
      </c>
      <c r="F13" s="30" t="s">
        <v>8</v>
      </c>
      <c r="G13" s="18" t="s">
        <v>8</v>
      </c>
      <c r="H13" s="10">
        <v>3.5</v>
      </c>
      <c r="I13" s="30">
        <f>ROUND(H13*0.45359237*(1-0.849),1)</f>
        <v>0.2</v>
      </c>
      <c r="J13" s="18" t="s">
        <v>8</v>
      </c>
      <c r="K13" s="18" t="s">
        <v>8</v>
      </c>
      <c r="L13" s="30">
        <v>8.6999999999999993</v>
      </c>
      <c r="M13" s="10">
        <f>ROUND(L13*0.45359237*(1-0.719),1)</f>
        <v>1.1000000000000001</v>
      </c>
    </row>
    <row r="14" spans="1:15" ht="25.5" x14ac:dyDescent="0.2">
      <c r="A14" s="27" t="s">
        <v>44</v>
      </c>
      <c r="B14" s="9" t="s">
        <v>77</v>
      </c>
      <c r="C14" s="37" t="s">
        <v>66</v>
      </c>
      <c r="D14" s="14" t="s">
        <v>8</v>
      </c>
      <c r="E14" s="35" t="s">
        <v>123</v>
      </c>
      <c r="F14" s="30" t="s">
        <v>8</v>
      </c>
      <c r="G14" s="18" t="s">
        <v>8</v>
      </c>
      <c r="H14" s="10">
        <v>1.3</v>
      </c>
      <c r="I14" s="30">
        <f>ROUND(H14*0.45359237*(1-0.849),1)</f>
        <v>0.1</v>
      </c>
      <c r="J14" s="18" t="s">
        <v>8</v>
      </c>
      <c r="K14" s="18" t="s">
        <v>8</v>
      </c>
      <c r="L14" s="30">
        <v>3.2</v>
      </c>
      <c r="M14" s="10">
        <f>ROUND(L14*0.45359237*(1-0.719),1)</f>
        <v>0.4</v>
      </c>
    </row>
    <row r="15" spans="1:15" ht="25.5" x14ac:dyDescent="0.2">
      <c r="A15" s="27" t="s">
        <v>45</v>
      </c>
      <c r="B15" s="9" t="s">
        <v>78</v>
      </c>
      <c r="C15" s="37" t="s">
        <v>66</v>
      </c>
      <c r="D15" s="14" t="s">
        <v>8</v>
      </c>
      <c r="E15" s="35" t="s">
        <v>123</v>
      </c>
      <c r="F15" s="30" t="s">
        <v>8</v>
      </c>
      <c r="G15" s="18" t="s">
        <v>8</v>
      </c>
      <c r="H15" s="52">
        <v>1</v>
      </c>
      <c r="I15" s="30">
        <f>ROUND(H15*0.45359237*(1-0.849),1)</f>
        <v>0.1</v>
      </c>
      <c r="J15" s="18" t="s">
        <v>8</v>
      </c>
      <c r="K15" s="18" t="s">
        <v>8</v>
      </c>
      <c r="L15" s="30">
        <v>2.6</v>
      </c>
      <c r="M15" s="10">
        <f>ROUND(L15*0.45359237*(1-0.719),1)</f>
        <v>0.3</v>
      </c>
    </row>
    <row r="16" spans="1:15" ht="25.5" x14ac:dyDescent="0.2">
      <c r="A16" s="27" t="s">
        <v>46</v>
      </c>
      <c r="B16" s="9" t="s">
        <v>79</v>
      </c>
      <c r="C16" s="37" t="s">
        <v>66</v>
      </c>
      <c r="D16" s="14" t="s">
        <v>8</v>
      </c>
      <c r="E16" s="35" t="s">
        <v>123</v>
      </c>
      <c r="F16" s="30" t="s">
        <v>8</v>
      </c>
      <c r="G16" s="18" t="s">
        <v>8</v>
      </c>
      <c r="H16" s="10">
        <v>0.2</v>
      </c>
      <c r="I16" s="30">
        <f>ROUND(H16*0.45359237*(1-0.849),1)</f>
        <v>0</v>
      </c>
      <c r="J16" s="18" t="s">
        <v>8</v>
      </c>
      <c r="K16" s="18" t="s">
        <v>8</v>
      </c>
      <c r="L16" s="30">
        <v>0.6</v>
      </c>
      <c r="M16" s="10">
        <f>ROUND(L16*0.45359237*(1-0.719),1)</f>
        <v>0.1</v>
      </c>
    </row>
    <row r="17" spans="1:14" ht="25.5" x14ac:dyDescent="0.2">
      <c r="A17" s="11" t="s">
        <v>47</v>
      </c>
      <c r="B17" s="12" t="s">
        <v>31</v>
      </c>
      <c r="C17" s="39" t="s">
        <v>66</v>
      </c>
      <c r="D17" s="21"/>
      <c r="E17" s="36" t="s">
        <v>123</v>
      </c>
      <c r="F17" s="45"/>
      <c r="G17" s="19"/>
      <c r="H17" s="15"/>
      <c r="I17" s="45"/>
      <c r="J17" s="15"/>
      <c r="K17" s="19"/>
      <c r="L17" s="45"/>
      <c r="M17" s="15"/>
      <c r="N17" s="5" t="s">
        <v>121</v>
      </c>
    </row>
    <row r="18" spans="1:14" s="25" customFormat="1" ht="25.5" x14ac:dyDescent="0.2">
      <c r="A18" s="27" t="s">
        <v>48</v>
      </c>
      <c r="B18" s="9" t="s">
        <v>114</v>
      </c>
      <c r="C18" s="38" t="s">
        <v>66</v>
      </c>
      <c r="D18" s="14" t="s">
        <v>8</v>
      </c>
      <c r="E18" s="35" t="s">
        <v>123</v>
      </c>
      <c r="F18" s="44" t="s">
        <v>8</v>
      </c>
      <c r="G18" s="28" t="s">
        <v>8</v>
      </c>
      <c r="H18" s="51"/>
      <c r="I18" s="44">
        <f>ROUND(2.1*(1-0.849),1)</f>
        <v>0.3</v>
      </c>
      <c r="J18" s="28" t="s">
        <v>8</v>
      </c>
      <c r="K18" s="28" t="s">
        <v>8</v>
      </c>
      <c r="L18" s="44"/>
      <c r="M18" s="51">
        <f>ROUND(5.1*(1-0.719),1)</f>
        <v>1.4</v>
      </c>
    </row>
    <row r="19" spans="1:14" ht="25.5" x14ac:dyDescent="0.2">
      <c r="A19" s="27" t="s">
        <v>49</v>
      </c>
      <c r="B19" s="9" t="s">
        <v>80</v>
      </c>
      <c r="C19" s="37" t="s">
        <v>66</v>
      </c>
      <c r="D19" s="10" t="s">
        <v>8</v>
      </c>
      <c r="E19" s="35" t="s">
        <v>123</v>
      </c>
      <c r="F19" s="30" t="s">
        <v>8</v>
      </c>
      <c r="G19" s="18" t="s">
        <v>8</v>
      </c>
      <c r="H19" s="10">
        <v>3.6</v>
      </c>
      <c r="I19" s="30">
        <f>ROUND(H19*0.45359237*(1-0.849),1)</f>
        <v>0.2</v>
      </c>
      <c r="J19" s="18" t="s">
        <v>8</v>
      </c>
      <c r="K19" s="18" t="s">
        <v>8</v>
      </c>
      <c r="L19" s="30">
        <v>9</v>
      </c>
      <c r="M19" s="10">
        <f>ROUND(L19*0.45359237*(1-0.719),1)</f>
        <v>1.1000000000000001</v>
      </c>
    </row>
    <row r="20" spans="1:14" ht="25.5" x14ac:dyDescent="0.2">
      <c r="A20" s="6" t="s">
        <v>50</v>
      </c>
      <c r="B20" s="9" t="s">
        <v>81</v>
      </c>
      <c r="C20" s="37" t="s">
        <v>12</v>
      </c>
      <c r="D20" s="13" t="s">
        <v>8</v>
      </c>
      <c r="E20" s="35" t="s">
        <v>123</v>
      </c>
      <c r="F20" s="30" t="s">
        <v>8</v>
      </c>
      <c r="G20" s="18" t="s">
        <v>8</v>
      </c>
      <c r="H20" s="10">
        <v>3.2</v>
      </c>
      <c r="I20" s="30">
        <f>ROUND(H20*0.45359237*(1-0.849),1)</f>
        <v>0.2</v>
      </c>
      <c r="J20" s="18" t="s">
        <v>8</v>
      </c>
      <c r="K20" s="18" t="s">
        <v>8</v>
      </c>
      <c r="L20" s="30">
        <v>8</v>
      </c>
      <c r="M20" s="10">
        <f>ROUND(L20*0.45359237*(1-0.719),1)</f>
        <v>1</v>
      </c>
    </row>
    <row r="21" spans="1:14" ht="25.5" x14ac:dyDescent="0.2">
      <c r="A21" s="11" t="s">
        <v>51</v>
      </c>
      <c r="B21" s="12" t="s">
        <v>20</v>
      </c>
      <c r="C21" s="39" t="s">
        <v>12</v>
      </c>
      <c r="D21" s="15"/>
      <c r="E21" s="36" t="s">
        <v>123</v>
      </c>
      <c r="F21" s="45"/>
      <c r="G21" s="19">
        <v>0.1</v>
      </c>
      <c r="H21" s="15"/>
      <c r="I21" s="45"/>
      <c r="J21" s="15"/>
      <c r="K21" s="19">
        <v>0</v>
      </c>
      <c r="L21" s="45"/>
      <c r="M21" s="15"/>
      <c r="N21" s="5" t="s">
        <v>120</v>
      </c>
    </row>
    <row r="22" spans="1:14" ht="25.5" x14ac:dyDescent="0.2">
      <c r="A22" s="11" t="s">
        <v>52</v>
      </c>
      <c r="B22" s="12" t="s">
        <v>19</v>
      </c>
      <c r="C22" s="39" t="s">
        <v>32</v>
      </c>
      <c r="D22" s="15"/>
      <c r="E22" s="36" t="s">
        <v>123</v>
      </c>
      <c r="F22" s="45"/>
      <c r="G22" s="19">
        <v>0.13</v>
      </c>
      <c r="H22" s="15"/>
      <c r="I22" s="45"/>
      <c r="J22" s="15"/>
      <c r="K22" s="19">
        <v>0.02</v>
      </c>
      <c r="L22" s="45"/>
      <c r="M22" s="15"/>
      <c r="N22" s="5" t="s">
        <v>120</v>
      </c>
    </row>
    <row r="23" spans="1:14" ht="25.5" x14ac:dyDescent="0.2">
      <c r="A23" s="32" t="s">
        <v>53</v>
      </c>
      <c r="B23" s="23" t="s">
        <v>21</v>
      </c>
      <c r="C23" s="46" t="s">
        <v>22</v>
      </c>
      <c r="D23" s="33"/>
      <c r="E23" s="47" t="s">
        <v>123</v>
      </c>
      <c r="F23" s="53" t="s">
        <v>227</v>
      </c>
      <c r="G23" s="34">
        <v>0.1</v>
      </c>
      <c r="H23" s="33"/>
      <c r="I23" s="54"/>
      <c r="J23" s="33"/>
      <c r="K23" s="34">
        <v>0.1</v>
      </c>
      <c r="L23" s="54"/>
      <c r="M23" s="33"/>
    </row>
    <row r="24" spans="1:14" s="25" customFormat="1" ht="25.5" x14ac:dyDescent="0.2">
      <c r="A24" s="27" t="s">
        <v>54</v>
      </c>
      <c r="B24" s="29" t="s">
        <v>26</v>
      </c>
      <c r="C24" s="38" t="s">
        <v>10</v>
      </c>
      <c r="D24" s="14">
        <f>ROUND('Lake Mary Jess Pond'!G9,1)</f>
        <v>31.2</v>
      </c>
      <c r="E24" s="49" t="s">
        <v>123</v>
      </c>
      <c r="F24" s="14">
        <f>ROUND('Lake Mary Jess Pond'!R9,1)</f>
        <v>3.3</v>
      </c>
      <c r="G24" s="28">
        <f>'Wet detention pond calcs'!B3</f>
        <v>0.61799999999999999</v>
      </c>
      <c r="H24" s="51"/>
      <c r="I24" s="44">
        <f>ROUND(F24*G24,1)</f>
        <v>2</v>
      </c>
      <c r="J24" s="51">
        <f>ROUND('Lake Mary Jess Pond'!Q21,1)</f>
        <v>27.5</v>
      </c>
      <c r="K24" s="28">
        <f>'Wet detention pond calcs'!B4</f>
        <v>0.33399999999999996</v>
      </c>
      <c r="L24" s="44"/>
      <c r="M24" s="51">
        <f>ROUND(J24*K24,1)</f>
        <v>9.1999999999999993</v>
      </c>
    </row>
    <row r="25" spans="1:14" ht="25.5" x14ac:dyDescent="0.2">
      <c r="A25" s="27" t="s">
        <v>55</v>
      </c>
      <c r="B25" s="50" t="s">
        <v>112</v>
      </c>
      <c r="C25" s="38" t="s">
        <v>27</v>
      </c>
      <c r="D25" s="14" t="s">
        <v>8</v>
      </c>
      <c r="E25" s="35" t="s">
        <v>123</v>
      </c>
      <c r="F25" s="44" t="s">
        <v>8</v>
      </c>
      <c r="G25" s="28" t="s">
        <v>8</v>
      </c>
      <c r="H25" s="51">
        <v>4.0999999999999996</v>
      </c>
      <c r="I25" s="30">
        <f>ROUND(H25*0.45359237*(1-0.849),1)</f>
        <v>0.3</v>
      </c>
      <c r="J25" s="28" t="s">
        <v>8</v>
      </c>
      <c r="K25" s="28" t="s">
        <v>8</v>
      </c>
      <c r="L25" s="44">
        <v>6.4</v>
      </c>
      <c r="M25" s="10">
        <f>ROUND(L25*0.45359237*(1-0.849),1)</f>
        <v>0.4</v>
      </c>
    </row>
    <row r="26" spans="1:14" ht="25.5" x14ac:dyDescent="0.2">
      <c r="A26" s="32" t="s">
        <v>56</v>
      </c>
      <c r="B26" s="23" t="s">
        <v>30</v>
      </c>
      <c r="C26" s="46" t="s">
        <v>67</v>
      </c>
      <c r="D26" s="33"/>
      <c r="E26" s="47" t="s">
        <v>123</v>
      </c>
      <c r="F26" s="53" t="s">
        <v>227</v>
      </c>
      <c r="G26" s="34">
        <v>0.155</v>
      </c>
      <c r="H26" s="33"/>
      <c r="I26" s="54"/>
      <c r="J26" s="33"/>
      <c r="K26" s="34">
        <v>0.1905</v>
      </c>
      <c r="L26" s="54"/>
      <c r="M26" s="33">
        <f>ROUND(L26*0.45359237,1)</f>
        <v>0</v>
      </c>
    </row>
    <row r="27" spans="1:14" ht="25.5" x14ac:dyDescent="0.2">
      <c r="A27" s="32" t="s">
        <v>57</v>
      </c>
      <c r="B27" s="23" t="s">
        <v>18</v>
      </c>
      <c r="C27" s="46" t="s">
        <v>17</v>
      </c>
      <c r="D27" s="33"/>
      <c r="E27" s="47" t="s">
        <v>123</v>
      </c>
      <c r="F27" s="53" t="s">
        <v>227</v>
      </c>
      <c r="G27" s="34">
        <v>0.9</v>
      </c>
      <c r="H27" s="33"/>
      <c r="I27" s="54"/>
      <c r="J27" s="33"/>
      <c r="K27" s="34">
        <v>0.5</v>
      </c>
      <c r="L27" s="54"/>
      <c r="M27" s="33">
        <f>ROUND(L27*0.45359237,1)</f>
        <v>0</v>
      </c>
    </row>
    <row r="28" spans="1:14" ht="25.5" x14ac:dyDescent="0.2">
      <c r="A28" s="32" t="s">
        <v>58</v>
      </c>
      <c r="B28" s="23" t="s">
        <v>28</v>
      </c>
      <c r="C28" s="46" t="s">
        <v>17</v>
      </c>
      <c r="D28" s="33"/>
      <c r="E28" s="47" t="s">
        <v>123</v>
      </c>
      <c r="F28" s="53" t="s">
        <v>227</v>
      </c>
      <c r="G28" s="34">
        <v>0.9</v>
      </c>
      <c r="H28" s="33"/>
      <c r="I28" s="54"/>
      <c r="J28" s="33"/>
      <c r="K28" s="34">
        <v>0.5</v>
      </c>
      <c r="L28" s="54"/>
      <c r="M28" s="33">
        <f>ROUND(L28*0.45359237,1)</f>
        <v>0</v>
      </c>
    </row>
    <row r="29" spans="1:14" ht="25.5" x14ac:dyDescent="0.2">
      <c r="A29" s="27" t="s">
        <v>59</v>
      </c>
      <c r="B29" s="29" t="s">
        <v>88</v>
      </c>
      <c r="C29" s="38" t="s">
        <v>17</v>
      </c>
      <c r="D29" s="51">
        <f>ROUND('Lake Down'!G27,1)</f>
        <v>378.8</v>
      </c>
      <c r="E29" s="49" t="s">
        <v>123</v>
      </c>
      <c r="F29" s="44">
        <f>ROUND('Lake Down'!R27,1)</f>
        <v>16.5</v>
      </c>
      <c r="G29" s="28">
        <v>0.9</v>
      </c>
      <c r="H29" s="51"/>
      <c r="I29" s="44">
        <f>F29*G29</f>
        <v>14.85</v>
      </c>
      <c r="J29" s="51">
        <f>ROUND('Lake Down'!R55,1)</f>
        <v>774.3</v>
      </c>
      <c r="K29" s="28">
        <v>0.5</v>
      </c>
      <c r="L29" s="44"/>
      <c r="M29" s="51">
        <f>ROUND(J29*K29,1)</f>
        <v>387.2</v>
      </c>
    </row>
    <row r="30" spans="1:14" ht="25.5" x14ac:dyDescent="0.2">
      <c r="A30" s="11" t="s">
        <v>60</v>
      </c>
      <c r="B30" s="21" t="s">
        <v>13</v>
      </c>
      <c r="C30" s="39" t="s">
        <v>14</v>
      </c>
      <c r="D30" s="21"/>
      <c r="E30" s="36" t="s">
        <v>123</v>
      </c>
      <c r="F30" s="45"/>
      <c r="G30" s="19"/>
      <c r="H30" s="15"/>
      <c r="I30" s="45"/>
      <c r="J30" s="15"/>
      <c r="K30" s="19"/>
      <c r="L30" s="45"/>
      <c r="M30" s="15"/>
      <c r="N30" s="5" t="s">
        <v>124</v>
      </c>
    </row>
    <row r="31" spans="1:14" ht="25.5" x14ac:dyDescent="0.2">
      <c r="A31" s="11" t="s">
        <v>61</v>
      </c>
      <c r="B31" s="21" t="s">
        <v>15</v>
      </c>
      <c r="C31" s="39" t="s">
        <v>14</v>
      </c>
      <c r="D31" s="21"/>
      <c r="E31" s="36" t="s">
        <v>123</v>
      </c>
      <c r="F31" s="45"/>
      <c r="G31" s="19"/>
      <c r="H31" s="15"/>
      <c r="I31" s="45"/>
      <c r="J31" s="15"/>
      <c r="K31" s="19"/>
      <c r="L31" s="45"/>
      <c r="M31" s="15"/>
      <c r="N31" s="5" t="s">
        <v>124</v>
      </c>
    </row>
    <row r="32" spans="1:14" ht="25.5" x14ac:dyDescent="0.2">
      <c r="A32" s="11" t="s">
        <v>62</v>
      </c>
      <c r="B32" s="21" t="s">
        <v>16</v>
      </c>
      <c r="C32" s="39" t="s">
        <v>14</v>
      </c>
      <c r="D32" s="21"/>
      <c r="E32" s="36" t="s">
        <v>123</v>
      </c>
      <c r="F32" s="45"/>
      <c r="G32" s="19"/>
      <c r="H32" s="15"/>
      <c r="I32" s="45"/>
      <c r="J32" s="15"/>
      <c r="K32" s="19"/>
      <c r="L32" s="45"/>
      <c r="M32" s="15"/>
      <c r="N32" s="5" t="s">
        <v>125</v>
      </c>
    </row>
    <row r="33" spans="7:13" x14ac:dyDescent="0.2">
      <c r="L33" s="20"/>
    </row>
    <row r="34" spans="7:13" x14ac:dyDescent="0.2">
      <c r="G34" s="16" t="s">
        <v>117</v>
      </c>
      <c r="H34" s="17">
        <f>SUM(H2:H32)</f>
        <v>580.6</v>
      </c>
      <c r="I34" s="17">
        <f>SUM(I2:I32)</f>
        <v>437.25000000000011</v>
      </c>
      <c r="J34" s="17"/>
      <c r="K34" s="17"/>
      <c r="L34" s="17">
        <f>SUM(L2:L32)</f>
        <v>294.5</v>
      </c>
      <c r="M34" s="17">
        <f>SUM(M2:M32)</f>
        <v>9742.5999999999985</v>
      </c>
    </row>
  </sheetData>
  <pageMargins left="0.7" right="0.7" top="0.75" bottom="0.75" header="0.3" footer="0.3"/>
  <pageSetup scale="8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E7" sqref="E7"/>
    </sheetView>
  </sheetViews>
  <sheetFormatPr defaultRowHeight="15" x14ac:dyDescent="0.25"/>
  <sheetData>
    <row r="1" spans="1:14" ht="39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122</v>
      </c>
      <c r="F1" s="3" t="s">
        <v>116</v>
      </c>
      <c r="G1" s="4" t="s">
        <v>4</v>
      </c>
      <c r="H1" s="3" t="s">
        <v>9</v>
      </c>
      <c r="I1" s="3" t="s">
        <v>115</v>
      </c>
      <c r="J1" s="3" t="s">
        <v>118</v>
      </c>
      <c r="K1" s="4" t="s">
        <v>82</v>
      </c>
      <c r="L1" s="3" t="s">
        <v>83</v>
      </c>
      <c r="M1" s="3" t="s">
        <v>119</v>
      </c>
    </row>
    <row r="2" spans="1:14" s="25" customFormat="1" ht="25.5" x14ac:dyDescent="0.2">
      <c r="A2" s="27" t="s">
        <v>63</v>
      </c>
      <c r="B2" s="24" t="s">
        <v>89</v>
      </c>
      <c r="C2" s="24" t="s">
        <v>106</v>
      </c>
      <c r="D2" s="14" t="s">
        <v>8</v>
      </c>
      <c r="E2" s="35" t="s">
        <v>123</v>
      </c>
      <c r="F2" s="30" t="s">
        <v>8</v>
      </c>
      <c r="G2" s="18" t="s">
        <v>8</v>
      </c>
      <c r="H2" s="18" t="s">
        <v>8</v>
      </c>
      <c r="I2" s="30" t="s">
        <v>8</v>
      </c>
      <c r="J2" s="18" t="s">
        <v>8</v>
      </c>
      <c r="K2" s="18" t="s">
        <v>8</v>
      </c>
      <c r="L2" s="18" t="s">
        <v>8</v>
      </c>
      <c r="M2" s="18" t="s">
        <v>8</v>
      </c>
      <c r="N2" s="25" t="s">
        <v>126</v>
      </c>
    </row>
    <row r="3" spans="1:14" s="25" customFormat="1" ht="38.25" x14ac:dyDescent="0.2">
      <c r="A3" s="6" t="s">
        <v>64</v>
      </c>
      <c r="B3" s="24" t="s">
        <v>90</v>
      </c>
      <c r="C3" s="24" t="s">
        <v>107</v>
      </c>
      <c r="D3" s="14">
        <v>1669</v>
      </c>
      <c r="E3" s="35" t="s">
        <v>123</v>
      </c>
      <c r="F3" s="30" t="s">
        <v>8</v>
      </c>
      <c r="G3" s="18" t="s">
        <v>8</v>
      </c>
      <c r="H3" s="18" t="s">
        <v>8</v>
      </c>
      <c r="I3" s="30" t="s">
        <v>8</v>
      </c>
      <c r="J3" s="18" t="s">
        <v>8</v>
      </c>
      <c r="K3" s="18" t="s">
        <v>8</v>
      </c>
      <c r="L3" s="18" t="s">
        <v>8</v>
      </c>
      <c r="M3" s="18" t="s">
        <v>8</v>
      </c>
      <c r="N3" s="25" t="s">
        <v>126</v>
      </c>
    </row>
    <row r="4" spans="1:14" s="25" customFormat="1" ht="38.25" x14ac:dyDescent="0.2">
      <c r="A4" s="27" t="s">
        <v>65</v>
      </c>
      <c r="B4" s="24" t="s">
        <v>91</v>
      </c>
      <c r="C4" s="24" t="s">
        <v>107</v>
      </c>
      <c r="D4" s="14">
        <v>276</v>
      </c>
      <c r="E4" s="35" t="s">
        <v>123</v>
      </c>
      <c r="F4" s="30" t="s">
        <v>8</v>
      </c>
      <c r="G4" s="18" t="s">
        <v>8</v>
      </c>
      <c r="H4" s="18" t="s">
        <v>8</v>
      </c>
      <c r="I4" s="30" t="s">
        <v>8</v>
      </c>
      <c r="J4" s="18" t="s">
        <v>8</v>
      </c>
      <c r="K4" s="18" t="s">
        <v>8</v>
      </c>
      <c r="L4" s="18" t="s">
        <v>8</v>
      </c>
      <c r="M4" s="18" t="s">
        <v>8</v>
      </c>
      <c r="N4" s="25" t="s">
        <v>126</v>
      </c>
    </row>
    <row r="5" spans="1:14" s="25" customFormat="1" ht="38.25" x14ac:dyDescent="0.2">
      <c r="A5" s="6" t="s">
        <v>96</v>
      </c>
      <c r="B5" s="24" t="s">
        <v>92</v>
      </c>
      <c r="C5" s="24" t="s">
        <v>107</v>
      </c>
      <c r="D5" s="14">
        <v>232</v>
      </c>
      <c r="E5" s="35" t="s">
        <v>123</v>
      </c>
      <c r="F5" s="30" t="s">
        <v>8</v>
      </c>
      <c r="G5" s="18" t="s">
        <v>8</v>
      </c>
      <c r="H5" s="18" t="s">
        <v>8</v>
      </c>
      <c r="I5" s="30" t="s">
        <v>8</v>
      </c>
      <c r="J5" s="18" t="s">
        <v>8</v>
      </c>
      <c r="K5" s="18" t="s">
        <v>8</v>
      </c>
      <c r="L5" s="18" t="s">
        <v>8</v>
      </c>
      <c r="M5" s="18" t="s">
        <v>8</v>
      </c>
      <c r="N5" s="25" t="s">
        <v>126</v>
      </c>
    </row>
    <row r="6" spans="1:14" s="25" customFormat="1" ht="38.25" x14ac:dyDescent="0.2">
      <c r="A6" s="27" t="s">
        <v>97</v>
      </c>
      <c r="B6" s="24" t="s">
        <v>93</v>
      </c>
      <c r="C6" s="24" t="s">
        <v>107</v>
      </c>
      <c r="D6" s="14">
        <v>464</v>
      </c>
      <c r="E6" s="35" t="s">
        <v>123</v>
      </c>
      <c r="F6" s="30" t="s">
        <v>8</v>
      </c>
      <c r="G6" s="18" t="s">
        <v>8</v>
      </c>
      <c r="H6" s="18" t="s">
        <v>8</v>
      </c>
      <c r="I6" s="30" t="s">
        <v>8</v>
      </c>
      <c r="J6" s="18" t="s">
        <v>8</v>
      </c>
      <c r="K6" s="18" t="s">
        <v>8</v>
      </c>
      <c r="L6" s="18" t="s">
        <v>8</v>
      </c>
      <c r="M6" s="18" t="s">
        <v>8</v>
      </c>
      <c r="N6" s="25" t="s">
        <v>126</v>
      </c>
    </row>
    <row r="7" spans="1:14" s="25" customFormat="1" ht="38.25" x14ac:dyDescent="0.2">
      <c r="A7" s="6" t="s">
        <v>98</v>
      </c>
      <c r="B7" s="24" t="s">
        <v>94</v>
      </c>
      <c r="C7" s="24" t="s">
        <v>107</v>
      </c>
      <c r="D7" s="14">
        <v>550</v>
      </c>
      <c r="E7" s="35" t="s">
        <v>123</v>
      </c>
      <c r="F7" s="30" t="s">
        <v>8</v>
      </c>
      <c r="G7" s="18" t="s">
        <v>8</v>
      </c>
      <c r="H7" s="18" t="s">
        <v>8</v>
      </c>
      <c r="I7" s="30" t="s">
        <v>8</v>
      </c>
      <c r="J7" s="18" t="s">
        <v>8</v>
      </c>
      <c r="K7" s="18" t="s">
        <v>8</v>
      </c>
      <c r="L7" s="18" t="s">
        <v>8</v>
      </c>
      <c r="M7" s="18" t="s">
        <v>8</v>
      </c>
      <c r="N7" s="25" t="s">
        <v>126</v>
      </c>
    </row>
    <row r="8" spans="1:14" s="25" customFormat="1" ht="38.25" x14ac:dyDescent="0.2">
      <c r="A8" s="27" t="s">
        <v>99</v>
      </c>
      <c r="B8" s="24" t="s">
        <v>95</v>
      </c>
      <c r="C8" s="24" t="s">
        <v>107</v>
      </c>
      <c r="D8" s="14">
        <v>438</v>
      </c>
      <c r="E8" s="35" t="s">
        <v>123</v>
      </c>
      <c r="F8" s="30" t="s">
        <v>8</v>
      </c>
      <c r="G8" s="18" t="s">
        <v>8</v>
      </c>
      <c r="H8" s="18" t="s">
        <v>8</v>
      </c>
      <c r="I8" s="30" t="s">
        <v>8</v>
      </c>
      <c r="J8" s="18" t="s">
        <v>8</v>
      </c>
      <c r="K8" s="18" t="s">
        <v>8</v>
      </c>
      <c r="L8" s="18" t="s">
        <v>8</v>
      </c>
      <c r="M8" s="18" t="s">
        <v>8</v>
      </c>
      <c r="N8" s="25" t="s">
        <v>126</v>
      </c>
    </row>
    <row r="9" spans="1:14" s="25" customFormat="1" ht="38.25" x14ac:dyDescent="0.2">
      <c r="A9" s="6" t="s">
        <v>100</v>
      </c>
      <c r="B9" s="7" t="s">
        <v>23</v>
      </c>
      <c r="C9" s="8" t="s">
        <v>108</v>
      </c>
      <c r="D9" s="14" t="s">
        <v>8</v>
      </c>
      <c r="E9" s="35" t="s">
        <v>123</v>
      </c>
      <c r="F9" s="30" t="s">
        <v>8</v>
      </c>
      <c r="G9" s="18" t="s">
        <v>8</v>
      </c>
      <c r="H9" s="18" t="s">
        <v>8</v>
      </c>
      <c r="I9" s="30" t="s">
        <v>8</v>
      </c>
      <c r="J9" s="18" t="s">
        <v>8</v>
      </c>
      <c r="K9" s="18" t="s">
        <v>8</v>
      </c>
      <c r="L9" s="18" t="s">
        <v>8</v>
      </c>
      <c r="M9" s="18" t="s">
        <v>8</v>
      </c>
      <c r="N9" s="25" t="s">
        <v>127</v>
      </c>
    </row>
    <row r="10" spans="1:14" s="25" customFormat="1" ht="38.25" x14ac:dyDescent="0.2">
      <c r="A10" s="27" t="s">
        <v>101</v>
      </c>
      <c r="B10" s="7" t="s">
        <v>24</v>
      </c>
      <c r="C10" s="8" t="s">
        <v>108</v>
      </c>
      <c r="D10" s="14" t="s">
        <v>8</v>
      </c>
      <c r="E10" s="35" t="s">
        <v>123</v>
      </c>
      <c r="F10" s="30" t="s">
        <v>8</v>
      </c>
      <c r="G10" s="18" t="s">
        <v>8</v>
      </c>
      <c r="H10" s="18" t="s">
        <v>8</v>
      </c>
      <c r="I10" s="30" t="s">
        <v>8</v>
      </c>
      <c r="J10" s="18" t="s">
        <v>8</v>
      </c>
      <c r="K10" s="18" t="s">
        <v>8</v>
      </c>
      <c r="L10" s="18" t="s">
        <v>8</v>
      </c>
      <c r="M10" s="18" t="s">
        <v>8</v>
      </c>
      <c r="N10" s="25" t="s">
        <v>127</v>
      </c>
    </row>
    <row r="11" spans="1:14" s="25" customFormat="1" ht="38.25" x14ac:dyDescent="0.2">
      <c r="A11" s="6" t="s">
        <v>102</v>
      </c>
      <c r="B11" s="7" t="s">
        <v>25</v>
      </c>
      <c r="C11" s="8" t="s">
        <v>108</v>
      </c>
      <c r="D11" s="14" t="s">
        <v>8</v>
      </c>
      <c r="E11" s="35" t="s">
        <v>123</v>
      </c>
      <c r="F11" s="30" t="s">
        <v>8</v>
      </c>
      <c r="G11" s="18" t="s">
        <v>8</v>
      </c>
      <c r="H11" s="18" t="s">
        <v>8</v>
      </c>
      <c r="I11" s="30" t="s">
        <v>8</v>
      </c>
      <c r="J11" s="18" t="s">
        <v>8</v>
      </c>
      <c r="K11" s="18" t="s">
        <v>8</v>
      </c>
      <c r="L11" s="18" t="s">
        <v>8</v>
      </c>
      <c r="M11" s="18" t="s">
        <v>8</v>
      </c>
      <c r="N11" s="25" t="s">
        <v>127</v>
      </c>
    </row>
    <row r="12" spans="1:14" s="25" customFormat="1" ht="38.25" x14ac:dyDescent="0.2">
      <c r="A12" s="27" t="s">
        <v>103</v>
      </c>
      <c r="B12" s="7" t="s">
        <v>29</v>
      </c>
      <c r="C12" s="8" t="s">
        <v>108</v>
      </c>
      <c r="D12" s="14" t="s">
        <v>8</v>
      </c>
      <c r="E12" s="35" t="s">
        <v>123</v>
      </c>
      <c r="F12" s="30" t="s">
        <v>8</v>
      </c>
      <c r="G12" s="18" t="s">
        <v>8</v>
      </c>
      <c r="H12" s="18" t="s">
        <v>8</v>
      </c>
      <c r="I12" s="30" t="s">
        <v>8</v>
      </c>
      <c r="J12" s="18" t="s">
        <v>8</v>
      </c>
      <c r="K12" s="18" t="s">
        <v>8</v>
      </c>
      <c r="L12" s="18" t="s">
        <v>8</v>
      </c>
      <c r="M12" s="18" t="s">
        <v>8</v>
      </c>
      <c r="N12" s="25" t="s">
        <v>127</v>
      </c>
    </row>
    <row r="13" spans="1:14" s="25" customFormat="1" ht="38.25" x14ac:dyDescent="0.2">
      <c r="A13" s="6" t="s">
        <v>104</v>
      </c>
      <c r="B13" s="7" t="s">
        <v>109</v>
      </c>
      <c r="C13" s="8" t="s">
        <v>108</v>
      </c>
      <c r="D13" s="14" t="s">
        <v>8</v>
      </c>
      <c r="E13" s="35" t="s">
        <v>123</v>
      </c>
      <c r="F13" s="30" t="s">
        <v>8</v>
      </c>
      <c r="G13" s="18" t="s">
        <v>8</v>
      </c>
      <c r="H13" s="18" t="s">
        <v>8</v>
      </c>
      <c r="I13" s="30" t="s">
        <v>8</v>
      </c>
      <c r="J13" s="18" t="s">
        <v>8</v>
      </c>
      <c r="K13" s="18" t="s">
        <v>8</v>
      </c>
      <c r="L13" s="18" t="s">
        <v>8</v>
      </c>
      <c r="M13" s="18" t="s">
        <v>8</v>
      </c>
      <c r="N13" s="25" t="s">
        <v>127</v>
      </c>
    </row>
    <row r="14" spans="1:14" s="25" customFormat="1" ht="38.25" x14ac:dyDescent="0.2">
      <c r="A14" s="27" t="s">
        <v>105</v>
      </c>
      <c r="B14" s="7" t="s">
        <v>110</v>
      </c>
      <c r="C14" s="8" t="s">
        <v>108</v>
      </c>
      <c r="D14" s="14" t="s">
        <v>8</v>
      </c>
      <c r="E14" s="35" t="s">
        <v>123</v>
      </c>
      <c r="F14" s="30" t="s">
        <v>8</v>
      </c>
      <c r="G14" s="18" t="s">
        <v>8</v>
      </c>
      <c r="H14" s="18" t="s">
        <v>8</v>
      </c>
      <c r="I14" s="30" t="s">
        <v>8</v>
      </c>
      <c r="J14" s="18" t="s">
        <v>8</v>
      </c>
      <c r="K14" s="18" t="s">
        <v>8</v>
      </c>
      <c r="L14" s="18" t="s">
        <v>8</v>
      </c>
      <c r="M14" s="18" t="s">
        <v>8</v>
      </c>
      <c r="N14" s="25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2" sqref="A2:XFD3"/>
    </sheetView>
  </sheetViews>
  <sheetFormatPr defaultRowHeight="15" x14ac:dyDescent="0.25"/>
  <cols>
    <col min="1" max="1" width="17.42578125" customWidth="1"/>
  </cols>
  <sheetData>
    <row r="1" spans="1:3" x14ac:dyDescent="0.25">
      <c r="A1" s="22" t="s">
        <v>26</v>
      </c>
    </row>
    <row r="2" spans="1:3" x14ac:dyDescent="0.25">
      <c r="A2" t="s">
        <v>84</v>
      </c>
      <c r="B2">
        <v>14.07</v>
      </c>
      <c r="C2" t="s">
        <v>85</v>
      </c>
    </row>
    <row r="3" spans="1:3" x14ac:dyDescent="0.25">
      <c r="A3" t="s">
        <v>86</v>
      </c>
      <c r="B3" s="48">
        <f>(ROUND(44.53+6.146*LN(B2)+0.145*(LN(B2)^2),1))/100</f>
        <v>0.61799999999999999</v>
      </c>
      <c r="C3" s="48"/>
    </row>
    <row r="4" spans="1:3" x14ac:dyDescent="0.25">
      <c r="A4" t="s">
        <v>87</v>
      </c>
      <c r="B4" s="48">
        <f>(ROUND((43.75*B2)/(4.38+B2),1))/100</f>
        <v>0.33399999999999996</v>
      </c>
      <c r="C4" s="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8576"/>
  <sheetViews>
    <sheetView topLeftCell="G1" workbookViewId="0">
      <pane ySplit="1" topLeftCell="A1048539" activePane="bottomLeft" state="frozen"/>
      <selection pane="bottomLeft" activeCell="Q2" sqref="Q1:Q1048576"/>
    </sheetView>
  </sheetViews>
  <sheetFormatPr defaultRowHeight="15" x14ac:dyDescent="0.25"/>
  <cols>
    <col min="1" max="1" width="11.28515625" style="41" bestFit="1" customWidth="1"/>
    <col min="2" max="2" width="9.28515625" style="41" bestFit="1" customWidth="1"/>
    <col min="3" max="3" width="13.5703125" style="41" bestFit="1" customWidth="1"/>
    <col min="4" max="4" width="8.7109375" style="41" bestFit="1" customWidth="1"/>
    <col min="5" max="5" width="16.7109375" style="41" bestFit="1" customWidth="1"/>
    <col min="6" max="6" width="24.5703125" style="41" bestFit="1" customWidth="1"/>
    <col min="7" max="7" width="16.7109375" style="42" bestFit="1" customWidth="1"/>
    <col min="8" max="8" width="12.7109375" style="41" bestFit="1" customWidth="1"/>
    <col min="9" max="9" width="17.7109375" style="41" bestFit="1" customWidth="1"/>
    <col min="10" max="10" width="10.85546875" style="41" bestFit="1" customWidth="1"/>
    <col min="11" max="11" width="10.5703125" style="41" bestFit="1" customWidth="1"/>
    <col min="12" max="12" width="29.85546875" style="41" bestFit="1" customWidth="1"/>
    <col min="13" max="13" width="50.42578125" style="41" bestFit="1" customWidth="1"/>
    <col min="14" max="14" width="26.5703125" style="41" bestFit="1" customWidth="1"/>
    <col min="15" max="15" width="8.85546875" style="43" bestFit="1" customWidth="1"/>
    <col min="16" max="16" width="10.28515625" style="43" bestFit="1" customWidth="1"/>
    <col min="17" max="17" width="10.5703125" style="43" bestFit="1" customWidth="1"/>
  </cols>
  <sheetData>
    <row r="1" spans="1:17" x14ac:dyDescent="0.25">
      <c r="A1" s="41" t="s">
        <v>128</v>
      </c>
      <c r="B1" s="41" t="s">
        <v>129</v>
      </c>
      <c r="C1" s="41" t="s">
        <v>130</v>
      </c>
      <c r="D1" s="41" t="s">
        <v>131</v>
      </c>
      <c r="E1" s="41" t="s">
        <v>132</v>
      </c>
      <c r="F1" s="41" t="s">
        <v>133</v>
      </c>
      <c r="G1" s="42" t="s">
        <v>134</v>
      </c>
      <c r="H1" s="41" t="s">
        <v>135</v>
      </c>
      <c r="I1" s="41" t="s">
        <v>136</v>
      </c>
      <c r="J1" s="41" t="s">
        <v>137</v>
      </c>
      <c r="K1" s="41" t="s">
        <v>138</v>
      </c>
      <c r="L1" s="41" t="s">
        <v>139</v>
      </c>
      <c r="M1" s="41" t="s">
        <v>140</v>
      </c>
      <c r="N1" s="41" t="s">
        <v>141</v>
      </c>
      <c r="O1" s="43" t="s">
        <v>142</v>
      </c>
      <c r="P1" s="43" t="s">
        <v>143</v>
      </c>
      <c r="Q1" s="43" t="s">
        <v>144</v>
      </c>
    </row>
    <row r="2" spans="1:17" x14ac:dyDescent="0.25">
      <c r="A2" s="41">
        <v>55475</v>
      </c>
      <c r="B2" s="41">
        <v>55410</v>
      </c>
      <c r="C2" s="41">
        <v>1100</v>
      </c>
      <c r="D2" s="41">
        <v>1100</v>
      </c>
      <c r="E2" s="41" t="s">
        <v>123</v>
      </c>
      <c r="F2" s="41" t="s">
        <v>156</v>
      </c>
      <c r="G2" s="42">
        <v>8.4011200000000006</v>
      </c>
      <c r="H2" s="41" t="s">
        <v>146</v>
      </c>
      <c r="I2" s="41" t="s">
        <v>147</v>
      </c>
      <c r="J2" s="41">
        <v>2</v>
      </c>
      <c r="K2" s="41">
        <v>10</v>
      </c>
      <c r="L2" s="41" t="s">
        <v>148</v>
      </c>
      <c r="M2" s="41" t="s">
        <v>220</v>
      </c>
      <c r="N2" s="41" t="s">
        <v>152</v>
      </c>
      <c r="O2" s="43">
        <v>0.48648799999999998</v>
      </c>
      <c r="P2" s="43">
        <v>0.84899999999999998</v>
      </c>
      <c r="Q2" s="43">
        <f t="shared" ref="Q2:Q65" si="0">G2*O2*(1-P2)</f>
        <v>0.61714365405056004</v>
      </c>
    </row>
    <row r="3" spans="1:17" x14ac:dyDescent="0.25">
      <c r="A3" s="41">
        <v>55476</v>
      </c>
      <c r="B3" s="41">
        <v>55411</v>
      </c>
      <c r="C3" s="41">
        <v>1100</v>
      </c>
      <c r="D3" s="41">
        <v>1100</v>
      </c>
      <c r="E3" s="41" t="s">
        <v>123</v>
      </c>
      <c r="F3" s="41" t="s">
        <v>156</v>
      </c>
      <c r="G3" s="42">
        <v>2.5393699999999999</v>
      </c>
      <c r="H3" s="41" t="s">
        <v>146</v>
      </c>
      <c r="I3" s="41" t="s">
        <v>147</v>
      </c>
      <c r="J3" s="41">
        <v>2</v>
      </c>
      <c r="K3" s="41">
        <v>10</v>
      </c>
      <c r="L3" s="41" t="s">
        <v>148</v>
      </c>
      <c r="M3" s="41" t="s">
        <v>220</v>
      </c>
      <c r="N3" s="41" t="s">
        <v>152</v>
      </c>
      <c r="O3" s="43">
        <v>0.48648799999999998</v>
      </c>
      <c r="P3" s="43">
        <v>0.84899999999999998</v>
      </c>
      <c r="Q3" s="43">
        <f t="shared" si="0"/>
        <v>0.18654132791656</v>
      </c>
    </row>
    <row r="4" spans="1:17" x14ac:dyDescent="0.25">
      <c r="A4" s="41">
        <v>55477</v>
      </c>
      <c r="B4" s="41">
        <v>55412</v>
      </c>
      <c r="C4" s="41">
        <v>1100</v>
      </c>
      <c r="D4" s="41">
        <v>1100</v>
      </c>
      <c r="E4" s="41" t="s">
        <v>123</v>
      </c>
      <c r="F4" s="41" t="s">
        <v>156</v>
      </c>
      <c r="G4" s="42">
        <v>1.91991</v>
      </c>
      <c r="H4" s="41" t="s">
        <v>146</v>
      </c>
      <c r="I4" s="41" t="s">
        <v>147</v>
      </c>
      <c r="J4" s="41">
        <v>2</v>
      </c>
      <c r="K4" s="41">
        <v>10</v>
      </c>
      <c r="L4" s="41" t="s">
        <v>148</v>
      </c>
      <c r="M4" s="41" t="s">
        <v>220</v>
      </c>
      <c r="N4" s="41" t="s">
        <v>152</v>
      </c>
      <c r="O4" s="43">
        <v>0.48648799999999998</v>
      </c>
      <c r="P4" s="43">
        <v>0.84899999999999998</v>
      </c>
      <c r="Q4" s="43">
        <f t="shared" si="0"/>
        <v>0.14103598958808003</v>
      </c>
    </row>
    <row r="5" spans="1:17" x14ac:dyDescent="0.25">
      <c r="A5" s="41">
        <v>55478</v>
      </c>
      <c r="B5" s="41">
        <v>55413</v>
      </c>
      <c r="C5" s="41">
        <v>1100</v>
      </c>
      <c r="D5" s="41">
        <v>1100</v>
      </c>
      <c r="E5" s="41" t="s">
        <v>123</v>
      </c>
      <c r="F5" s="41" t="s">
        <v>156</v>
      </c>
      <c r="G5" s="42">
        <v>3.3240099999999999</v>
      </c>
      <c r="H5" s="41" t="s">
        <v>146</v>
      </c>
      <c r="I5" s="41" t="s">
        <v>147</v>
      </c>
      <c r="J5" s="41">
        <v>2</v>
      </c>
      <c r="K5" s="41">
        <v>10</v>
      </c>
      <c r="L5" s="41" t="s">
        <v>148</v>
      </c>
      <c r="M5" s="41" t="s">
        <v>220</v>
      </c>
      <c r="N5" s="41" t="s">
        <v>152</v>
      </c>
      <c r="O5" s="43">
        <v>0.48648799999999998</v>
      </c>
      <c r="P5" s="43">
        <v>0.84899999999999998</v>
      </c>
      <c r="Q5" s="43">
        <f t="shared" si="0"/>
        <v>0.24418073750888003</v>
      </c>
    </row>
    <row r="6" spans="1:17" x14ac:dyDescent="0.25">
      <c r="A6" s="41">
        <v>55479</v>
      </c>
      <c r="B6" s="41">
        <v>55414</v>
      </c>
      <c r="C6" s="41">
        <v>1100</v>
      </c>
      <c r="D6" s="41">
        <v>1100</v>
      </c>
      <c r="E6" s="41" t="s">
        <v>123</v>
      </c>
      <c r="F6" s="41" t="s">
        <v>156</v>
      </c>
      <c r="G6" s="42">
        <v>2.8349899999999999</v>
      </c>
      <c r="H6" s="41" t="s">
        <v>146</v>
      </c>
      <c r="I6" s="41" t="s">
        <v>147</v>
      </c>
      <c r="J6" s="41">
        <v>2</v>
      </c>
      <c r="K6" s="41">
        <v>10</v>
      </c>
      <c r="L6" s="41" t="s">
        <v>148</v>
      </c>
      <c r="M6" s="41" t="s">
        <v>220</v>
      </c>
      <c r="N6" s="41" t="s">
        <v>152</v>
      </c>
      <c r="O6" s="43">
        <v>0.48648799999999998</v>
      </c>
      <c r="P6" s="43">
        <v>0.84899999999999998</v>
      </c>
      <c r="Q6" s="43">
        <f t="shared" si="0"/>
        <v>0.20825748088312002</v>
      </c>
    </row>
    <row r="7" spans="1:17" x14ac:dyDescent="0.25">
      <c r="A7" s="41">
        <v>55480</v>
      </c>
      <c r="B7" s="41">
        <v>55415</v>
      </c>
      <c r="C7" s="41">
        <v>1100</v>
      </c>
      <c r="D7" s="41">
        <v>1100</v>
      </c>
      <c r="E7" s="41" t="s">
        <v>123</v>
      </c>
      <c r="F7" s="41" t="s">
        <v>156</v>
      </c>
      <c r="G7" s="42">
        <v>0.32620500000000002</v>
      </c>
      <c r="H7" s="41" t="s">
        <v>146</v>
      </c>
      <c r="I7" s="41" t="s">
        <v>147</v>
      </c>
      <c r="J7" s="41">
        <v>2</v>
      </c>
      <c r="K7" s="41">
        <v>10</v>
      </c>
      <c r="L7" s="41" t="s">
        <v>148</v>
      </c>
      <c r="M7" s="41" t="s">
        <v>220</v>
      </c>
      <c r="N7" s="41" t="s">
        <v>152</v>
      </c>
      <c r="O7" s="43">
        <v>0.48648799999999998</v>
      </c>
      <c r="P7" s="43">
        <v>0.84899999999999998</v>
      </c>
      <c r="Q7" s="43">
        <f t="shared" si="0"/>
        <v>2.3962917524040003E-2</v>
      </c>
    </row>
    <row r="8" spans="1:17" x14ac:dyDescent="0.25">
      <c r="A8" s="41">
        <v>55481</v>
      </c>
      <c r="B8" s="41">
        <v>55416</v>
      </c>
      <c r="C8" s="41">
        <v>1100</v>
      </c>
      <c r="D8" s="41">
        <v>1100</v>
      </c>
      <c r="E8" s="41" t="s">
        <v>123</v>
      </c>
      <c r="F8" s="41" t="s">
        <v>156</v>
      </c>
      <c r="G8" s="42">
        <v>0.104824</v>
      </c>
      <c r="H8" s="41" t="s">
        <v>146</v>
      </c>
      <c r="I8" s="41" t="s">
        <v>147</v>
      </c>
      <c r="J8" s="41">
        <v>2</v>
      </c>
      <c r="K8" s="41">
        <v>10</v>
      </c>
      <c r="L8" s="41" t="s">
        <v>148</v>
      </c>
      <c r="M8" s="41" t="s">
        <v>220</v>
      </c>
      <c r="N8" s="41" t="s">
        <v>152</v>
      </c>
      <c r="O8" s="43">
        <v>0.48648799999999998</v>
      </c>
      <c r="P8" s="43">
        <v>0.84899999999999998</v>
      </c>
      <c r="Q8" s="43">
        <f t="shared" si="0"/>
        <v>7.7003383349120011E-3</v>
      </c>
    </row>
    <row r="9" spans="1:17" x14ac:dyDescent="0.25">
      <c r="A9" s="41">
        <v>1421</v>
      </c>
      <c r="B9" s="41">
        <v>1371</v>
      </c>
      <c r="C9" s="41">
        <v>1110</v>
      </c>
      <c r="D9" s="41">
        <v>1110</v>
      </c>
      <c r="E9" s="41" t="s">
        <v>123</v>
      </c>
      <c r="F9" s="41" t="s">
        <v>145</v>
      </c>
      <c r="G9" s="42">
        <v>0.14546400000000001</v>
      </c>
      <c r="H9" s="41" t="s">
        <v>146</v>
      </c>
      <c r="I9" s="41" t="s">
        <v>147</v>
      </c>
      <c r="J9" s="41">
        <v>2</v>
      </c>
      <c r="K9" s="41">
        <v>10</v>
      </c>
      <c r="L9" s="41" t="s">
        <v>148</v>
      </c>
      <c r="M9" s="41" t="s">
        <v>151</v>
      </c>
      <c r="N9" s="41" t="s">
        <v>152</v>
      </c>
      <c r="O9" s="43">
        <v>0.48648799999999998</v>
      </c>
      <c r="P9" s="43">
        <v>0.84899999999999998</v>
      </c>
      <c r="Q9" s="43">
        <f t="shared" si="0"/>
        <v>1.0685740055232002E-2</v>
      </c>
    </row>
    <row r="10" spans="1:17" x14ac:dyDescent="0.25">
      <c r="A10" s="41">
        <v>1422</v>
      </c>
      <c r="B10" s="41">
        <v>1372</v>
      </c>
      <c r="C10" s="41">
        <v>1110</v>
      </c>
      <c r="D10" s="41">
        <v>1110</v>
      </c>
      <c r="E10" s="41" t="s">
        <v>123</v>
      </c>
      <c r="F10" s="41" t="s">
        <v>145</v>
      </c>
      <c r="G10" s="42">
        <v>1.19696</v>
      </c>
      <c r="H10" s="41" t="s">
        <v>146</v>
      </c>
      <c r="I10" s="41" t="s">
        <v>147</v>
      </c>
      <c r="J10" s="41">
        <v>2</v>
      </c>
      <c r="K10" s="41">
        <v>10</v>
      </c>
      <c r="L10" s="41" t="s">
        <v>148</v>
      </c>
      <c r="M10" s="41" t="s">
        <v>151</v>
      </c>
      <c r="N10" s="41" t="s">
        <v>152</v>
      </c>
      <c r="O10" s="43">
        <v>0.48648799999999998</v>
      </c>
      <c r="P10" s="43">
        <v>0.84899999999999998</v>
      </c>
      <c r="Q10" s="43">
        <f t="shared" si="0"/>
        <v>8.7928308148480017E-2</v>
      </c>
    </row>
    <row r="11" spans="1:17" x14ac:dyDescent="0.25">
      <c r="A11" s="41">
        <v>1423</v>
      </c>
      <c r="B11" s="41">
        <v>1373</v>
      </c>
      <c r="C11" s="41">
        <v>1110</v>
      </c>
      <c r="D11" s="41">
        <v>1110</v>
      </c>
      <c r="E11" s="41" t="s">
        <v>123</v>
      </c>
      <c r="F11" s="41" t="s">
        <v>145</v>
      </c>
      <c r="G11" s="42">
        <v>7.9776899999999999</v>
      </c>
      <c r="H11" s="41" t="s">
        <v>146</v>
      </c>
      <c r="I11" s="41" t="s">
        <v>147</v>
      </c>
      <c r="J11" s="41">
        <v>2</v>
      </c>
      <c r="K11" s="41">
        <v>10</v>
      </c>
      <c r="L11" s="41" t="s">
        <v>148</v>
      </c>
      <c r="M11" s="41" t="s">
        <v>151</v>
      </c>
      <c r="N11" s="41" t="s">
        <v>152</v>
      </c>
      <c r="O11" s="43">
        <v>0.48648799999999998</v>
      </c>
      <c r="P11" s="43">
        <v>0.84899999999999998</v>
      </c>
      <c r="Q11" s="43">
        <f t="shared" si="0"/>
        <v>0.58603861836072002</v>
      </c>
    </row>
    <row r="12" spans="1:17" x14ac:dyDescent="0.25">
      <c r="A12" s="41">
        <v>1424</v>
      </c>
      <c r="B12" s="41">
        <v>1374</v>
      </c>
      <c r="C12" s="41">
        <v>1110</v>
      </c>
      <c r="D12" s="41">
        <v>1110</v>
      </c>
      <c r="E12" s="41" t="s">
        <v>123</v>
      </c>
      <c r="F12" s="41" t="s">
        <v>145</v>
      </c>
      <c r="G12" s="42">
        <v>2.7249300000000001</v>
      </c>
      <c r="H12" s="41" t="s">
        <v>146</v>
      </c>
      <c r="I12" s="41" t="s">
        <v>147</v>
      </c>
      <c r="J12" s="41">
        <v>2</v>
      </c>
      <c r="K12" s="41">
        <v>10</v>
      </c>
      <c r="L12" s="41" t="s">
        <v>148</v>
      </c>
      <c r="M12" s="41" t="s">
        <v>151</v>
      </c>
      <c r="N12" s="41" t="s">
        <v>152</v>
      </c>
      <c r="O12" s="43">
        <v>0.48648799999999998</v>
      </c>
      <c r="P12" s="43">
        <v>0.84899999999999998</v>
      </c>
      <c r="Q12" s="43">
        <f t="shared" si="0"/>
        <v>0.20017250762184002</v>
      </c>
    </row>
    <row r="13" spans="1:17" x14ac:dyDescent="0.25">
      <c r="A13" s="41">
        <v>1425</v>
      </c>
      <c r="B13" s="41">
        <v>1375</v>
      </c>
      <c r="C13" s="41">
        <v>1110</v>
      </c>
      <c r="D13" s="41">
        <v>1110</v>
      </c>
      <c r="E13" s="41" t="s">
        <v>123</v>
      </c>
      <c r="F13" s="41" t="s">
        <v>145</v>
      </c>
      <c r="G13" s="42">
        <v>3.2187999999999999</v>
      </c>
      <c r="H13" s="41" t="s">
        <v>146</v>
      </c>
      <c r="I13" s="41" t="s">
        <v>147</v>
      </c>
      <c r="J13" s="41">
        <v>2</v>
      </c>
      <c r="K13" s="41">
        <v>10</v>
      </c>
      <c r="L13" s="41" t="s">
        <v>148</v>
      </c>
      <c r="M13" s="41" t="s">
        <v>151</v>
      </c>
      <c r="N13" s="41" t="s">
        <v>152</v>
      </c>
      <c r="O13" s="43">
        <v>0.48648799999999998</v>
      </c>
      <c r="P13" s="43">
        <v>0.84899999999999998</v>
      </c>
      <c r="Q13" s="43">
        <f t="shared" si="0"/>
        <v>0.23645204373440004</v>
      </c>
    </row>
    <row r="14" spans="1:17" x14ac:dyDescent="0.25">
      <c r="A14" s="41">
        <v>1426</v>
      </c>
      <c r="B14" s="41">
        <v>1376</v>
      </c>
      <c r="C14" s="41">
        <v>1110</v>
      </c>
      <c r="D14" s="41">
        <v>1110</v>
      </c>
      <c r="E14" s="41" t="s">
        <v>123</v>
      </c>
      <c r="F14" s="41" t="s">
        <v>145</v>
      </c>
      <c r="G14" s="42">
        <v>1.22736</v>
      </c>
      <c r="H14" s="41" t="s">
        <v>146</v>
      </c>
      <c r="I14" s="41" t="s">
        <v>147</v>
      </c>
      <c r="J14" s="41">
        <v>2</v>
      </c>
      <c r="K14" s="41">
        <v>10</v>
      </c>
      <c r="L14" s="41" t="s">
        <v>148</v>
      </c>
      <c r="M14" s="41" t="s">
        <v>151</v>
      </c>
      <c r="N14" s="41" t="s">
        <v>152</v>
      </c>
      <c r="O14" s="43">
        <v>0.48648799999999998</v>
      </c>
      <c r="P14" s="43">
        <v>0.84899999999999998</v>
      </c>
      <c r="Q14" s="43">
        <f t="shared" si="0"/>
        <v>9.0161482663680015E-2</v>
      </c>
    </row>
    <row r="15" spans="1:17" x14ac:dyDescent="0.25">
      <c r="A15" s="41">
        <v>1427</v>
      </c>
      <c r="B15" s="41">
        <v>1377</v>
      </c>
      <c r="C15" s="41">
        <v>1110</v>
      </c>
      <c r="D15" s="41">
        <v>1110</v>
      </c>
      <c r="E15" s="41" t="s">
        <v>123</v>
      </c>
      <c r="F15" s="41" t="s">
        <v>145</v>
      </c>
      <c r="G15" s="42">
        <v>0.28729900000000003</v>
      </c>
      <c r="H15" s="41" t="s">
        <v>146</v>
      </c>
      <c r="I15" s="41" t="s">
        <v>147</v>
      </c>
      <c r="J15" s="41">
        <v>2</v>
      </c>
      <c r="K15" s="41">
        <v>10</v>
      </c>
      <c r="L15" s="41" t="s">
        <v>148</v>
      </c>
      <c r="M15" s="41" t="s">
        <v>151</v>
      </c>
      <c r="N15" s="41" t="s">
        <v>152</v>
      </c>
      <c r="O15" s="43">
        <v>0.48648799999999998</v>
      </c>
      <c r="P15" s="43">
        <v>0.84899999999999998</v>
      </c>
      <c r="Q15" s="43">
        <f t="shared" si="0"/>
        <v>2.1104894902712005E-2</v>
      </c>
    </row>
    <row r="16" spans="1:17" x14ac:dyDescent="0.25">
      <c r="A16" s="41">
        <v>1428</v>
      </c>
      <c r="B16" s="41">
        <v>1378</v>
      </c>
      <c r="C16" s="41">
        <v>1110</v>
      </c>
      <c r="D16" s="41">
        <v>1110</v>
      </c>
      <c r="E16" s="41" t="s">
        <v>123</v>
      </c>
      <c r="F16" s="41" t="s">
        <v>145</v>
      </c>
      <c r="G16" s="42">
        <v>11.3713</v>
      </c>
      <c r="H16" s="41" t="s">
        <v>146</v>
      </c>
      <c r="I16" s="41" t="s">
        <v>147</v>
      </c>
      <c r="J16" s="41">
        <v>2</v>
      </c>
      <c r="K16" s="41">
        <v>10</v>
      </c>
      <c r="L16" s="41" t="s">
        <v>148</v>
      </c>
      <c r="M16" s="41" t="s">
        <v>151</v>
      </c>
      <c r="N16" s="41" t="s">
        <v>152</v>
      </c>
      <c r="O16" s="43">
        <v>0.48648799999999998</v>
      </c>
      <c r="P16" s="43">
        <v>0.84899999999999998</v>
      </c>
      <c r="Q16" s="43">
        <f t="shared" si="0"/>
        <v>0.8353321501544001</v>
      </c>
    </row>
    <row r="17" spans="1:17" x14ac:dyDescent="0.25">
      <c r="A17" s="41">
        <v>1429</v>
      </c>
      <c r="B17" s="41">
        <v>1379</v>
      </c>
      <c r="C17" s="41">
        <v>1110</v>
      </c>
      <c r="D17" s="41">
        <v>1110</v>
      </c>
      <c r="E17" s="41" t="s">
        <v>123</v>
      </c>
      <c r="F17" s="41" t="s">
        <v>145</v>
      </c>
      <c r="G17" s="42">
        <v>1.18719</v>
      </c>
      <c r="H17" s="41" t="s">
        <v>146</v>
      </c>
      <c r="I17" s="41" t="s">
        <v>147</v>
      </c>
      <c r="J17" s="41">
        <v>2</v>
      </c>
      <c r="K17" s="41">
        <v>10</v>
      </c>
      <c r="L17" s="41" t="s">
        <v>148</v>
      </c>
      <c r="M17" s="41" t="s">
        <v>151</v>
      </c>
      <c r="N17" s="41" t="s">
        <v>152</v>
      </c>
      <c r="O17" s="43">
        <v>0.48648799999999998</v>
      </c>
      <c r="P17" s="43">
        <v>0.84899999999999998</v>
      </c>
      <c r="Q17" s="43">
        <f t="shared" si="0"/>
        <v>8.7210606996719994E-2</v>
      </c>
    </row>
    <row r="18" spans="1:17" x14ac:dyDescent="0.25">
      <c r="A18" s="41">
        <v>1430</v>
      </c>
      <c r="B18" s="41">
        <v>1380</v>
      </c>
      <c r="C18" s="41">
        <v>1110</v>
      </c>
      <c r="D18" s="41">
        <v>1110</v>
      </c>
      <c r="E18" s="41" t="s">
        <v>123</v>
      </c>
      <c r="F18" s="41" t="s">
        <v>145</v>
      </c>
      <c r="G18" s="42">
        <v>78.055700000000002</v>
      </c>
      <c r="H18" s="41" t="s">
        <v>146</v>
      </c>
      <c r="I18" s="41" t="s">
        <v>147</v>
      </c>
      <c r="J18" s="41">
        <v>2</v>
      </c>
      <c r="K18" s="41">
        <v>10</v>
      </c>
      <c r="L18" s="41" t="s">
        <v>148</v>
      </c>
      <c r="M18" s="41" t="s">
        <v>151</v>
      </c>
      <c r="N18" s="41" t="s">
        <v>152</v>
      </c>
      <c r="O18" s="43">
        <v>0.48648799999999998</v>
      </c>
      <c r="P18" s="43">
        <v>0.84899999999999998</v>
      </c>
      <c r="Q18" s="43">
        <f t="shared" si="0"/>
        <v>5.7339473686216014</v>
      </c>
    </row>
    <row r="19" spans="1:17" x14ac:dyDescent="0.25">
      <c r="A19" s="41">
        <v>1431</v>
      </c>
      <c r="B19" s="41">
        <v>1381</v>
      </c>
      <c r="C19" s="41">
        <v>1110</v>
      </c>
      <c r="D19" s="41">
        <v>1110</v>
      </c>
      <c r="E19" s="41" t="s">
        <v>123</v>
      </c>
      <c r="F19" s="41" t="s">
        <v>145</v>
      </c>
      <c r="G19" s="42">
        <v>72.406899999999993</v>
      </c>
      <c r="H19" s="41" t="s">
        <v>146</v>
      </c>
      <c r="I19" s="41" t="s">
        <v>147</v>
      </c>
      <c r="J19" s="41">
        <v>2</v>
      </c>
      <c r="K19" s="41">
        <v>10</v>
      </c>
      <c r="L19" s="41" t="s">
        <v>148</v>
      </c>
      <c r="M19" s="41" t="s">
        <v>151</v>
      </c>
      <c r="N19" s="41" t="s">
        <v>152</v>
      </c>
      <c r="O19" s="43">
        <v>0.48648799999999998</v>
      </c>
      <c r="P19" s="43">
        <v>0.84899999999999998</v>
      </c>
      <c r="Q19" s="43">
        <f t="shared" si="0"/>
        <v>5.3189882830471999</v>
      </c>
    </row>
    <row r="20" spans="1:17" x14ac:dyDescent="0.25">
      <c r="A20" s="41">
        <v>1432</v>
      </c>
      <c r="B20" s="41">
        <v>1382</v>
      </c>
      <c r="C20" s="41">
        <v>1110</v>
      </c>
      <c r="D20" s="41">
        <v>1110</v>
      </c>
      <c r="E20" s="41" t="s">
        <v>123</v>
      </c>
      <c r="F20" s="41" t="s">
        <v>145</v>
      </c>
      <c r="G20" s="42">
        <v>2.5068199999999998</v>
      </c>
      <c r="H20" s="41" t="s">
        <v>146</v>
      </c>
      <c r="I20" s="41" t="s">
        <v>147</v>
      </c>
      <c r="J20" s="41">
        <v>2</v>
      </c>
      <c r="K20" s="41">
        <v>10</v>
      </c>
      <c r="L20" s="41" t="s">
        <v>148</v>
      </c>
      <c r="M20" s="41" t="s">
        <v>151</v>
      </c>
      <c r="N20" s="41" t="s">
        <v>152</v>
      </c>
      <c r="O20" s="43">
        <v>0.48648799999999998</v>
      </c>
      <c r="P20" s="43">
        <v>0.84899999999999998</v>
      </c>
      <c r="Q20" s="43">
        <f t="shared" si="0"/>
        <v>0.18415021507216001</v>
      </c>
    </row>
    <row r="21" spans="1:17" x14ac:dyDescent="0.25">
      <c r="A21" s="41">
        <v>1433</v>
      </c>
      <c r="B21" s="41">
        <v>1383</v>
      </c>
      <c r="C21" s="41">
        <v>1110</v>
      </c>
      <c r="D21" s="41">
        <v>1110</v>
      </c>
      <c r="E21" s="41" t="s">
        <v>123</v>
      </c>
      <c r="F21" s="41" t="s">
        <v>145</v>
      </c>
      <c r="G21" s="42">
        <v>61.122799999999998</v>
      </c>
      <c r="H21" s="41" t="s">
        <v>146</v>
      </c>
      <c r="I21" s="41" t="s">
        <v>147</v>
      </c>
      <c r="J21" s="41">
        <v>2</v>
      </c>
      <c r="K21" s="41">
        <v>10</v>
      </c>
      <c r="L21" s="41" t="s">
        <v>148</v>
      </c>
      <c r="M21" s="41" t="s">
        <v>151</v>
      </c>
      <c r="N21" s="41" t="s">
        <v>152</v>
      </c>
      <c r="O21" s="43">
        <v>0.48648799999999998</v>
      </c>
      <c r="P21" s="43">
        <v>0.84899999999999998</v>
      </c>
      <c r="Q21" s="43">
        <f t="shared" si="0"/>
        <v>4.4900618176864002</v>
      </c>
    </row>
    <row r="22" spans="1:17" x14ac:dyDescent="0.25">
      <c r="A22" s="41">
        <v>1434</v>
      </c>
      <c r="B22" s="41">
        <v>1384</v>
      </c>
      <c r="C22" s="41">
        <v>1110</v>
      </c>
      <c r="D22" s="41">
        <v>1110</v>
      </c>
      <c r="E22" s="41" t="s">
        <v>123</v>
      </c>
      <c r="F22" s="41" t="s">
        <v>145</v>
      </c>
      <c r="G22" s="42">
        <v>4.5767100000000003</v>
      </c>
      <c r="H22" s="41" t="s">
        <v>146</v>
      </c>
      <c r="I22" s="41" t="s">
        <v>147</v>
      </c>
      <c r="J22" s="41">
        <v>2</v>
      </c>
      <c r="K22" s="41">
        <v>10</v>
      </c>
      <c r="L22" s="41" t="s">
        <v>148</v>
      </c>
      <c r="M22" s="41" t="s">
        <v>151</v>
      </c>
      <c r="N22" s="41" t="s">
        <v>152</v>
      </c>
      <c r="O22" s="43">
        <v>0.48648799999999998</v>
      </c>
      <c r="P22" s="43">
        <v>0.84899999999999998</v>
      </c>
      <c r="Q22" s="43">
        <f t="shared" si="0"/>
        <v>0.33620368866648004</v>
      </c>
    </row>
    <row r="23" spans="1:17" x14ac:dyDescent="0.25">
      <c r="A23" s="41">
        <v>1435</v>
      </c>
      <c r="B23" s="41">
        <v>1385</v>
      </c>
      <c r="C23" s="41">
        <v>1110</v>
      </c>
      <c r="D23" s="41">
        <v>1110</v>
      </c>
      <c r="E23" s="41" t="s">
        <v>123</v>
      </c>
      <c r="F23" s="41" t="s">
        <v>145</v>
      </c>
      <c r="G23" s="42">
        <v>1.66953</v>
      </c>
      <c r="H23" s="41" t="s">
        <v>146</v>
      </c>
      <c r="I23" s="41" t="s">
        <v>147</v>
      </c>
      <c r="J23" s="41">
        <v>2</v>
      </c>
      <c r="K23" s="41">
        <v>10</v>
      </c>
      <c r="L23" s="41" t="s">
        <v>148</v>
      </c>
      <c r="M23" s="41" t="s">
        <v>151</v>
      </c>
      <c r="N23" s="41" t="s">
        <v>152</v>
      </c>
      <c r="O23" s="43">
        <v>0.48648799999999998</v>
      </c>
      <c r="P23" s="43">
        <v>0.84899999999999998</v>
      </c>
      <c r="Q23" s="43">
        <f t="shared" si="0"/>
        <v>0.12264315290664</v>
      </c>
    </row>
    <row r="24" spans="1:17" x14ac:dyDescent="0.25">
      <c r="A24" s="41">
        <v>1436</v>
      </c>
      <c r="B24" s="41">
        <v>1386</v>
      </c>
      <c r="C24" s="41">
        <v>1110</v>
      </c>
      <c r="D24" s="41">
        <v>1110</v>
      </c>
      <c r="E24" s="41" t="s">
        <v>123</v>
      </c>
      <c r="F24" s="41" t="s">
        <v>145</v>
      </c>
      <c r="G24" s="42">
        <v>175.26499999999999</v>
      </c>
      <c r="H24" s="41" t="s">
        <v>146</v>
      </c>
      <c r="I24" s="41" t="s">
        <v>147</v>
      </c>
      <c r="J24" s="41">
        <v>2</v>
      </c>
      <c r="K24" s="41">
        <v>10</v>
      </c>
      <c r="L24" s="41" t="s">
        <v>148</v>
      </c>
      <c r="M24" s="41" t="s">
        <v>151</v>
      </c>
      <c r="N24" s="41" t="s">
        <v>152</v>
      </c>
      <c r="O24" s="43">
        <v>0.48648799999999998</v>
      </c>
      <c r="P24" s="43">
        <v>0.84899999999999998</v>
      </c>
      <c r="Q24" s="43">
        <f t="shared" si="0"/>
        <v>12.87491221732</v>
      </c>
    </row>
    <row r="25" spans="1:17" x14ac:dyDescent="0.25">
      <c r="A25" s="41">
        <v>1437</v>
      </c>
      <c r="B25" s="41">
        <v>1387</v>
      </c>
      <c r="C25" s="41">
        <v>1110</v>
      </c>
      <c r="D25" s="41">
        <v>1110</v>
      </c>
      <c r="E25" s="41" t="s">
        <v>123</v>
      </c>
      <c r="F25" s="41" t="s">
        <v>145</v>
      </c>
      <c r="G25" s="42">
        <v>37.816099999999999</v>
      </c>
      <c r="H25" s="41" t="s">
        <v>146</v>
      </c>
      <c r="I25" s="41" t="s">
        <v>147</v>
      </c>
      <c r="J25" s="41">
        <v>2</v>
      </c>
      <c r="K25" s="41">
        <v>10</v>
      </c>
      <c r="L25" s="41" t="s">
        <v>148</v>
      </c>
      <c r="M25" s="41" t="s">
        <v>151</v>
      </c>
      <c r="N25" s="41" t="s">
        <v>152</v>
      </c>
      <c r="O25" s="43">
        <v>0.48648799999999998</v>
      </c>
      <c r="P25" s="43">
        <v>0.84899999999999998</v>
      </c>
      <c r="Q25" s="43">
        <f t="shared" si="0"/>
        <v>2.7779589073767998</v>
      </c>
    </row>
    <row r="26" spans="1:17" x14ac:dyDescent="0.25">
      <c r="A26" s="41">
        <v>1438</v>
      </c>
      <c r="B26" s="41">
        <v>1388</v>
      </c>
      <c r="C26" s="41">
        <v>1110</v>
      </c>
      <c r="D26" s="41">
        <v>1110</v>
      </c>
      <c r="E26" s="41" t="s">
        <v>123</v>
      </c>
      <c r="F26" s="41" t="s">
        <v>145</v>
      </c>
      <c r="G26" s="42">
        <v>24.888300000000001</v>
      </c>
      <c r="H26" s="41" t="s">
        <v>146</v>
      </c>
      <c r="I26" s="41" t="s">
        <v>147</v>
      </c>
      <c r="J26" s="41">
        <v>2</v>
      </c>
      <c r="K26" s="41">
        <v>10</v>
      </c>
      <c r="L26" s="41" t="s">
        <v>148</v>
      </c>
      <c r="M26" s="41" t="s">
        <v>151</v>
      </c>
      <c r="N26" s="41" t="s">
        <v>152</v>
      </c>
      <c r="O26" s="43">
        <v>0.48648799999999998</v>
      </c>
      <c r="P26" s="43">
        <v>0.84899999999999998</v>
      </c>
      <c r="Q26" s="43">
        <f t="shared" si="0"/>
        <v>1.8282867528504003</v>
      </c>
    </row>
    <row r="27" spans="1:17" x14ac:dyDescent="0.25">
      <c r="A27" s="41">
        <v>1439</v>
      </c>
      <c r="B27" s="41">
        <v>1389</v>
      </c>
      <c r="C27" s="41">
        <v>1110</v>
      </c>
      <c r="D27" s="41">
        <v>1110</v>
      </c>
      <c r="E27" s="41" t="s">
        <v>123</v>
      </c>
      <c r="F27" s="41" t="s">
        <v>145</v>
      </c>
      <c r="G27" s="42">
        <v>26.9526</v>
      </c>
      <c r="H27" s="41" t="s">
        <v>146</v>
      </c>
      <c r="I27" s="41" t="s">
        <v>147</v>
      </c>
      <c r="J27" s="41">
        <v>2</v>
      </c>
      <c r="K27" s="41">
        <v>10</v>
      </c>
      <c r="L27" s="41" t="s">
        <v>148</v>
      </c>
      <c r="M27" s="41" t="s">
        <v>151</v>
      </c>
      <c r="N27" s="41" t="s">
        <v>152</v>
      </c>
      <c r="O27" s="43">
        <v>0.48648799999999998</v>
      </c>
      <c r="P27" s="43">
        <v>0.84899999999999998</v>
      </c>
      <c r="Q27" s="43">
        <f t="shared" si="0"/>
        <v>1.9799295867888003</v>
      </c>
    </row>
    <row r="28" spans="1:17" x14ac:dyDescent="0.25">
      <c r="A28" s="41">
        <v>1440</v>
      </c>
      <c r="B28" s="41">
        <v>1390</v>
      </c>
      <c r="C28" s="41">
        <v>1110</v>
      </c>
      <c r="D28" s="41">
        <v>1110</v>
      </c>
      <c r="E28" s="41" t="s">
        <v>123</v>
      </c>
      <c r="F28" s="41" t="s">
        <v>145</v>
      </c>
      <c r="G28" s="42">
        <v>15.951599999999999</v>
      </c>
      <c r="H28" s="41" t="s">
        <v>146</v>
      </c>
      <c r="I28" s="41" t="s">
        <v>147</v>
      </c>
      <c r="J28" s="41">
        <v>2</v>
      </c>
      <c r="K28" s="41">
        <v>10</v>
      </c>
      <c r="L28" s="41" t="s">
        <v>148</v>
      </c>
      <c r="M28" s="41" t="s">
        <v>151</v>
      </c>
      <c r="N28" s="41" t="s">
        <v>152</v>
      </c>
      <c r="O28" s="43">
        <v>0.48648799999999998</v>
      </c>
      <c r="P28" s="43">
        <v>0.84899999999999998</v>
      </c>
      <c r="Q28" s="43">
        <f t="shared" si="0"/>
        <v>1.1717995591008001</v>
      </c>
    </row>
    <row r="29" spans="1:17" x14ac:dyDescent="0.25">
      <c r="A29" s="41">
        <v>1441</v>
      </c>
      <c r="B29" s="41">
        <v>1391</v>
      </c>
      <c r="C29" s="41">
        <v>1110</v>
      </c>
      <c r="D29" s="41">
        <v>1110</v>
      </c>
      <c r="E29" s="41" t="s">
        <v>123</v>
      </c>
      <c r="F29" s="41" t="s">
        <v>145</v>
      </c>
      <c r="G29" s="42">
        <v>80.944199999999995</v>
      </c>
      <c r="H29" s="41" t="s">
        <v>146</v>
      </c>
      <c r="I29" s="41" t="s">
        <v>147</v>
      </c>
      <c r="J29" s="41">
        <v>2</v>
      </c>
      <c r="K29" s="41">
        <v>10</v>
      </c>
      <c r="L29" s="41" t="s">
        <v>148</v>
      </c>
      <c r="M29" s="41" t="s">
        <v>151</v>
      </c>
      <c r="N29" s="41" t="s">
        <v>152</v>
      </c>
      <c r="O29" s="43">
        <v>0.48648799999999998</v>
      </c>
      <c r="P29" s="43">
        <v>0.84899999999999998</v>
      </c>
      <c r="Q29" s="43">
        <f t="shared" si="0"/>
        <v>5.9461356774095995</v>
      </c>
    </row>
    <row r="30" spans="1:17" x14ac:dyDescent="0.25">
      <c r="A30" s="41">
        <v>1442</v>
      </c>
      <c r="B30" s="41">
        <v>1392</v>
      </c>
      <c r="C30" s="41">
        <v>1110</v>
      </c>
      <c r="D30" s="41">
        <v>1110</v>
      </c>
      <c r="E30" s="41" t="s">
        <v>123</v>
      </c>
      <c r="F30" s="41" t="s">
        <v>145</v>
      </c>
      <c r="G30" s="42">
        <v>5.9001900000000003</v>
      </c>
      <c r="H30" s="41" t="s">
        <v>146</v>
      </c>
      <c r="I30" s="41" t="s">
        <v>147</v>
      </c>
      <c r="J30" s="41">
        <v>2</v>
      </c>
      <c r="K30" s="41">
        <v>10</v>
      </c>
      <c r="L30" s="41" t="s">
        <v>148</v>
      </c>
      <c r="M30" s="41" t="s">
        <v>151</v>
      </c>
      <c r="N30" s="41" t="s">
        <v>152</v>
      </c>
      <c r="O30" s="43">
        <v>0.48648799999999998</v>
      </c>
      <c r="P30" s="43">
        <v>0.84899999999999998</v>
      </c>
      <c r="Q30" s="43">
        <f t="shared" si="0"/>
        <v>0.43342611654072005</v>
      </c>
    </row>
    <row r="31" spans="1:17" x14ac:dyDescent="0.25">
      <c r="A31" s="41">
        <v>1443</v>
      </c>
      <c r="B31" s="41">
        <v>1393</v>
      </c>
      <c r="C31" s="41">
        <v>1110</v>
      </c>
      <c r="D31" s="41">
        <v>1110</v>
      </c>
      <c r="E31" s="41" t="s">
        <v>123</v>
      </c>
      <c r="F31" s="41" t="s">
        <v>145</v>
      </c>
      <c r="G31" s="42">
        <v>10.5098</v>
      </c>
      <c r="H31" s="41" t="s">
        <v>146</v>
      </c>
      <c r="I31" s="41" t="s">
        <v>147</v>
      </c>
      <c r="J31" s="41">
        <v>2</v>
      </c>
      <c r="K31" s="41">
        <v>10</v>
      </c>
      <c r="L31" s="41" t="s">
        <v>148</v>
      </c>
      <c r="M31" s="41" t="s">
        <v>151</v>
      </c>
      <c r="N31" s="41" t="s">
        <v>152</v>
      </c>
      <c r="O31" s="43">
        <v>0.48648799999999998</v>
      </c>
      <c r="P31" s="43">
        <v>0.84899999999999998</v>
      </c>
      <c r="Q31" s="43">
        <f t="shared" si="0"/>
        <v>0.77204662894240006</v>
      </c>
    </row>
    <row r="32" spans="1:17" x14ac:dyDescent="0.25">
      <c r="A32" s="41">
        <v>1444</v>
      </c>
      <c r="B32" s="41">
        <v>1394</v>
      </c>
      <c r="C32" s="41">
        <v>1110</v>
      </c>
      <c r="D32" s="41">
        <v>1110</v>
      </c>
      <c r="E32" s="41" t="s">
        <v>123</v>
      </c>
      <c r="F32" s="41" t="s">
        <v>145</v>
      </c>
      <c r="G32" s="42">
        <v>6.1815199999999999</v>
      </c>
      <c r="H32" s="41" t="s">
        <v>146</v>
      </c>
      <c r="I32" s="41" t="s">
        <v>147</v>
      </c>
      <c r="J32" s="41">
        <v>2</v>
      </c>
      <c r="K32" s="41">
        <v>10</v>
      </c>
      <c r="L32" s="41" t="s">
        <v>148</v>
      </c>
      <c r="M32" s="41" t="s">
        <v>151</v>
      </c>
      <c r="N32" s="41" t="s">
        <v>152</v>
      </c>
      <c r="O32" s="43">
        <v>0.48648799999999998</v>
      </c>
      <c r="P32" s="43">
        <v>0.84899999999999998</v>
      </c>
      <c r="Q32" s="43">
        <f t="shared" si="0"/>
        <v>0.45409253056576004</v>
      </c>
    </row>
    <row r="33" spans="1:17" x14ac:dyDescent="0.25">
      <c r="A33" s="41">
        <v>1445</v>
      </c>
      <c r="B33" s="41">
        <v>1395</v>
      </c>
      <c r="C33" s="41">
        <v>1110</v>
      </c>
      <c r="D33" s="41">
        <v>1110</v>
      </c>
      <c r="E33" s="41" t="s">
        <v>123</v>
      </c>
      <c r="F33" s="41" t="s">
        <v>145</v>
      </c>
      <c r="G33" s="42">
        <v>20.514099999999999</v>
      </c>
      <c r="H33" s="41" t="s">
        <v>146</v>
      </c>
      <c r="I33" s="41" t="s">
        <v>147</v>
      </c>
      <c r="J33" s="41">
        <v>2</v>
      </c>
      <c r="K33" s="41">
        <v>10</v>
      </c>
      <c r="L33" s="41" t="s">
        <v>148</v>
      </c>
      <c r="M33" s="41" t="s">
        <v>151</v>
      </c>
      <c r="N33" s="41" t="s">
        <v>152</v>
      </c>
      <c r="O33" s="43">
        <v>0.48648799999999998</v>
      </c>
      <c r="P33" s="43">
        <v>0.84899999999999998</v>
      </c>
      <c r="Q33" s="43">
        <f t="shared" si="0"/>
        <v>1.5069593856008001</v>
      </c>
    </row>
    <row r="34" spans="1:17" x14ac:dyDescent="0.25">
      <c r="A34" s="41">
        <v>1446</v>
      </c>
      <c r="B34" s="41">
        <v>1396</v>
      </c>
      <c r="C34" s="41">
        <v>1110</v>
      </c>
      <c r="D34" s="41">
        <v>1110</v>
      </c>
      <c r="E34" s="41" t="s">
        <v>123</v>
      </c>
      <c r="F34" s="41" t="s">
        <v>145</v>
      </c>
      <c r="G34" s="42">
        <v>3.9591099999999999</v>
      </c>
      <c r="H34" s="41" t="s">
        <v>146</v>
      </c>
      <c r="I34" s="41" t="s">
        <v>147</v>
      </c>
      <c r="J34" s="41">
        <v>2</v>
      </c>
      <c r="K34" s="41">
        <v>10</v>
      </c>
      <c r="L34" s="41" t="s">
        <v>148</v>
      </c>
      <c r="M34" s="41" t="s">
        <v>151</v>
      </c>
      <c r="N34" s="41" t="s">
        <v>152</v>
      </c>
      <c r="O34" s="43">
        <v>0.48648799999999998</v>
      </c>
      <c r="P34" s="43">
        <v>0.84899999999999998</v>
      </c>
      <c r="Q34" s="43">
        <f t="shared" si="0"/>
        <v>0.29083498535768004</v>
      </c>
    </row>
    <row r="35" spans="1:17" x14ac:dyDescent="0.25">
      <c r="A35" s="41">
        <v>1447</v>
      </c>
      <c r="B35" s="41">
        <v>1397</v>
      </c>
      <c r="C35" s="41">
        <v>1110</v>
      </c>
      <c r="D35" s="41">
        <v>1110</v>
      </c>
      <c r="E35" s="41" t="s">
        <v>123</v>
      </c>
      <c r="F35" s="41" t="s">
        <v>145</v>
      </c>
      <c r="G35" s="42">
        <v>10.9529</v>
      </c>
      <c r="H35" s="41" t="s">
        <v>146</v>
      </c>
      <c r="I35" s="41" t="s">
        <v>147</v>
      </c>
      <c r="J35" s="41">
        <v>2</v>
      </c>
      <c r="K35" s="41">
        <v>10</v>
      </c>
      <c r="L35" s="41" t="s">
        <v>148</v>
      </c>
      <c r="M35" s="41" t="s">
        <v>151</v>
      </c>
      <c r="N35" s="41" t="s">
        <v>152</v>
      </c>
      <c r="O35" s="43">
        <v>0.48648799999999998</v>
      </c>
      <c r="P35" s="43">
        <v>0.84899999999999998</v>
      </c>
      <c r="Q35" s="43">
        <f t="shared" si="0"/>
        <v>0.8045966166952</v>
      </c>
    </row>
    <row r="36" spans="1:17" x14ac:dyDescent="0.25">
      <c r="A36" s="41">
        <v>1448</v>
      </c>
      <c r="B36" s="41">
        <v>1398</v>
      </c>
      <c r="C36" s="41">
        <v>1110</v>
      </c>
      <c r="D36" s="41">
        <v>1110</v>
      </c>
      <c r="E36" s="41" t="s">
        <v>123</v>
      </c>
      <c r="F36" s="41" t="s">
        <v>145</v>
      </c>
      <c r="G36" s="42">
        <v>8.4187899999999996</v>
      </c>
      <c r="H36" s="41" t="s">
        <v>146</v>
      </c>
      <c r="I36" s="41" t="s">
        <v>147</v>
      </c>
      <c r="J36" s="41">
        <v>2</v>
      </c>
      <c r="K36" s="41">
        <v>10</v>
      </c>
      <c r="L36" s="41" t="s">
        <v>148</v>
      </c>
      <c r="M36" s="41" t="s">
        <v>151</v>
      </c>
      <c r="N36" s="41" t="s">
        <v>152</v>
      </c>
      <c r="O36" s="43">
        <v>0.48648799999999998</v>
      </c>
      <c r="P36" s="43">
        <v>0.84899999999999998</v>
      </c>
      <c r="Q36" s="43">
        <f t="shared" si="0"/>
        <v>0.61844168673751998</v>
      </c>
    </row>
    <row r="37" spans="1:17" x14ac:dyDescent="0.25">
      <c r="A37" s="41">
        <v>1449</v>
      </c>
      <c r="B37" s="41">
        <v>1399</v>
      </c>
      <c r="C37" s="41">
        <v>1110</v>
      </c>
      <c r="D37" s="41">
        <v>1110</v>
      </c>
      <c r="E37" s="41" t="s">
        <v>123</v>
      </c>
      <c r="F37" s="41" t="s">
        <v>145</v>
      </c>
      <c r="G37" s="42">
        <v>6.2386400000000002</v>
      </c>
      <c r="H37" s="41" t="s">
        <v>146</v>
      </c>
      <c r="I37" s="41" t="s">
        <v>147</v>
      </c>
      <c r="J37" s="41">
        <v>2</v>
      </c>
      <c r="K37" s="41">
        <v>10</v>
      </c>
      <c r="L37" s="41" t="s">
        <v>148</v>
      </c>
      <c r="M37" s="41" t="s">
        <v>151</v>
      </c>
      <c r="N37" s="41" t="s">
        <v>152</v>
      </c>
      <c r="O37" s="43">
        <v>0.48648799999999998</v>
      </c>
      <c r="P37" s="43">
        <v>0.84899999999999998</v>
      </c>
      <c r="Q37" s="43">
        <f t="shared" si="0"/>
        <v>0.45828854794432006</v>
      </c>
    </row>
    <row r="38" spans="1:17" x14ac:dyDescent="0.25">
      <c r="A38" s="41">
        <v>1450</v>
      </c>
      <c r="B38" s="41">
        <v>1400</v>
      </c>
      <c r="C38" s="41">
        <v>1110</v>
      </c>
      <c r="D38" s="41">
        <v>1110</v>
      </c>
      <c r="E38" s="41" t="s">
        <v>123</v>
      </c>
      <c r="F38" s="41" t="s">
        <v>145</v>
      </c>
      <c r="G38" s="42">
        <v>7.3834200000000001</v>
      </c>
      <c r="H38" s="41" t="s">
        <v>146</v>
      </c>
      <c r="I38" s="41" t="s">
        <v>147</v>
      </c>
      <c r="J38" s="41">
        <v>2</v>
      </c>
      <c r="K38" s="41">
        <v>10</v>
      </c>
      <c r="L38" s="41" t="s">
        <v>148</v>
      </c>
      <c r="M38" s="41" t="s">
        <v>151</v>
      </c>
      <c r="N38" s="41" t="s">
        <v>152</v>
      </c>
      <c r="O38" s="43">
        <v>0.48648799999999998</v>
      </c>
      <c r="P38" s="43">
        <v>0.84899999999999998</v>
      </c>
      <c r="Q38" s="43">
        <f t="shared" si="0"/>
        <v>0.5423837295729601</v>
      </c>
    </row>
    <row r="39" spans="1:17" x14ac:dyDescent="0.25">
      <c r="A39" s="41">
        <v>1451</v>
      </c>
      <c r="B39" s="41">
        <v>1401</v>
      </c>
      <c r="C39" s="41">
        <v>1110</v>
      </c>
      <c r="D39" s="41">
        <v>1110</v>
      </c>
      <c r="E39" s="41" t="s">
        <v>123</v>
      </c>
      <c r="F39" s="41" t="s">
        <v>145</v>
      </c>
      <c r="G39" s="42">
        <v>11.6152</v>
      </c>
      <c r="H39" s="41" t="s">
        <v>146</v>
      </c>
      <c r="I39" s="41" t="s">
        <v>147</v>
      </c>
      <c r="J39" s="41">
        <v>2</v>
      </c>
      <c r="K39" s="41">
        <v>10</v>
      </c>
      <c r="L39" s="41" t="s">
        <v>148</v>
      </c>
      <c r="M39" s="41" t="s">
        <v>151</v>
      </c>
      <c r="N39" s="41" t="s">
        <v>152</v>
      </c>
      <c r="O39" s="43">
        <v>0.48648799999999998</v>
      </c>
      <c r="P39" s="43">
        <v>0.84899999999999998</v>
      </c>
      <c r="Q39" s="43">
        <f t="shared" si="0"/>
        <v>0.85324896805760009</v>
      </c>
    </row>
    <row r="40" spans="1:17" x14ac:dyDescent="0.25">
      <c r="A40" s="41">
        <v>1452</v>
      </c>
      <c r="B40" s="41">
        <v>1402</v>
      </c>
      <c r="C40" s="41">
        <v>1110</v>
      </c>
      <c r="D40" s="41">
        <v>1110</v>
      </c>
      <c r="E40" s="41" t="s">
        <v>123</v>
      </c>
      <c r="F40" s="41" t="s">
        <v>145</v>
      </c>
      <c r="G40" s="42">
        <v>62.807200000000002</v>
      </c>
      <c r="H40" s="41" t="s">
        <v>146</v>
      </c>
      <c r="I40" s="41" t="s">
        <v>147</v>
      </c>
      <c r="J40" s="41">
        <v>2</v>
      </c>
      <c r="K40" s="41">
        <v>10</v>
      </c>
      <c r="L40" s="41" t="s">
        <v>148</v>
      </c>
      <c r="M40" s="41" t="s">
        <v>151</v>
      </c>
      <c r="N40" s="41" t="s">
        <v>152</v>
      </c>
      <c r="O40" s="43">
        <v>0.48648799999999998</v>
      </c>
      <c r="P40" s="43">
        <v>0.84899999999999998</v>
      </c>
      <c r="Q40" s="43">
        <f t="shared" si="0"/>
        <v>4.613797316153601</v>
      </c>
    </row>
    <row r="41" spans="1:17" x14ac:dyDescent="0.25">
      <c r="A41" s="41">
        <v>1453</v>
      </c>
      <c r="B41" s="41">
        <v>1403</v>
      </c>
      <c r="C41" s="41">
        <v>1110</v>
      </c>
      <c r="D41" s="41">
        <v>1110</v>
      </c>
      <c r="E41" s="41" t="s">
        <v>123</v>
      </c>
      <c r="F41" s="41" t="s">
        <v>145</v>
      </c>
      <c r="G41" s="42">
        <v>2.0225200000000001</v>
      </c>
      <c r="H41" s="41" t="s">
        <v>146</v>
      </c>
      <c r="I41" s="41" t="s">
        <v>147</v>
      </c>
      <c r="J41" s="41">
        <v>2</v>
      </c>
      <c r="K41" s="41">
        <v>10</v>
      </c>
      <c r="L41" s="41" t="s">
        <v>148</v>
      </c>
      <c r="M41" s="41" t="s">
        <v>151</v>
      </c>
      <c r="N41" s="41" t="s">
        <v>152</v>
      </c>
      <c r="O41" s="43">
        <v>0.48648799999999998</v>
      </c>
      <c r="P41" s="43">
        <v>0.84899999999999998</v>
      </c>
      <c r="Q41" s="43">
        <f t="shared" si="0"/>
        <v>0.14857368817376002</v>
      </c>
    </row>
    <row r="42" spans="1:17" x14ac:dyDescent="0.25">
      <c r="A42" s="41">
        <v>1454</v>
      </c>
      <c r="B42" s="41">
        <v>1404</v>
      </c>
      <c r="C42" s="41">
        <v>1110</v>
      </c>
      <c r="D42" s="41">
        <v>1110</v>
      </c>
      <c r="E42" s="41" t="s">
        <v>123</v>
      </c>
      <c r="F42" s="41" t="s">
        <v>145</v>
      </c>
      <c r="G42" s="42">
        <v>30.863600000000002</v>
      </c>
      <c r="H42" s="41" t="s">
        <v>146</v>
      </c>
      <c r="I42" s="41" t="s">
        <v>147</v>
      </c>
      <c r="J42" s="41">
        <v>2</v>
      </c>
      <c r="K42" s="41">
        <v>10</v>
      </c>
      <c r="L42" s="41" t="s">
        <v>148</v>
      </c>
      <c r="M42" s="41" t="s">
        <v>151</v>
      </c>
      <c r="N42" s="41" t="s">
        <v>152</v>
      </c>
      <c r="O42" s="43">
        <v>0.48648799999999998</v>
      </c>
      <c r="P42" s="43">
        <v>0.84899999999999998</v>
      </c>
      <c r="Q42" s="43">
        <f t="shared" si="0"/>
        <v>2.2672304265568006</v>
      </c>
    </row>
    <row r="43" spans="1:17" x14ac:dyDescent="0.25">
      <c r="A43" s="41">
        <v>1455</v>
      </c>
      <c r="B43" s="41">
        <v>1405</v>
      </c>
      <c r="C43" s="41">
        <v>1110</v>
      </c>
      <c r="D43" s="41">
        <v>1110</v>
      </c>
      <c r="E43" s="41" t="s">
        <v>123</v>
      </c>
      <c r="F43" s="41" t="s">
        <v>145</v>
      </c>
      <c r="G43" s="42">
        <v>17.7715</v>
      </c>
      <c r="H43" s="41" t="s">
        <v>146</v>
      </c>
      <c r="I43" s="41" t="s">
        <v>147</v>
      </c>
      <c r="J43" s="41">
        <v>2</v>
      </c>
      <c r="K43" s="41">
        <v>10</v>
      </c>
      <c r="L43" s="41" t="s">
        <v>148</v>
      </c>
      <c r="M43" s="41" t="s">
        <v>151</v>
      </c>
      <c r="N43" s="41" t="s">
        <v>152</v>
      </c>
      <c r="O43" s="43">
        <v>0.48648799999999998</v>
      </c>
      <c r="P43" s="43">
        <v>0.84899999999999998</v>
      </c>
      <c r="Q43" s="43">
        <f t="shared" si="0"/>
        <v>1.3054888452920002</v>
      </c>
    </row>
    <row r="44" spans="1:17" x14ac:dyDescent="0.25">
      <c r="A44" s="41">
        <v>1456</v>
      </c>
      <c r="B44" s="41">
        <v>1406</v>
      </c>
      <c r="C44" s="41">
        <v>1110</v>
      </c>
      <c r="D44" s="41">
        <v>1110</v>
      </c>
      <c r="E44" s="41" t="s">
        <v>123</v>
      </c>
      <c r="F44" s="41" t="s">
        <v>145</v>
      </c>
      <c r="G44" s="42">
        <v>4.2462999999999997</v>
      </c>
      <c r="H44" s="41" t="s">
        <v>146</v>
      </c>
      <c r="I44" s="41" t="s">
        <v>147</v>
      </c>
      <c r="J44" s="41">
        <v>2</v>
      </c>
      <c r="K44" s="41">
        <v>10</v>
      </c>
      <c r="L44" s="41" t="s">
        <v>148</v>
      </c>
      <c r="M44" s="41" t="s">
        <v>151</v>
      </c>
      <c r="N44" s="41" t="s">
        <v>152</v>
      </c>
      <c r="O44" s="43">
        <v>0.48648799999999998</v>
      </c>
      <c r="P44" s="43">
        <v>0.84899999999999998</v>
      </c>
      <c r="Q44" s="43">
        <f t="shared" si="0"/>
        <v>0.31193187315440002</v>
      </c>
    </row>
    <row r="45" spans="1:17" x14ac:dyDescent="0.25">
      <c r="A45" s="41">
        <v>1457</v>
      </c>
      <c r="B45" s="41">
        <v>1407</v>
      </c>
      <c r="C45" s="41">
        <v>1110</v>
      </c>
      <c r="D45" s="41">
        <v>1110</v>
      </c>
      <c r="E45" s="41" t="s">
        <v>123</v>
      </c>
      <c r="F45" s="41" t="s">
        <v>145</v>
      </c>
      <c r="G45" s="42">
        <v>29.513300000000001</v>
      </c>
      <c r="H45" s="41" t="s">
        <v>146</v>
      </c>
      <c r="I45" s="41" t="s">
        <v>147</v>
      </c>
      <c r="J45" s="41">
        <v>2</v>
      </c>
      <c r="K45" s="41">
        <v>10</v>
      </c>
      <c r="L45" s="41" t="s">
        <v>148</v>
      </c>
      <c r="M45" s="41" t="s">
        <v>151</v>
      </c>
      <c r="N45" s="41" t="s">
        <v>152</v>
      </c>
      <c r="O45" s="43">
        <v>0.48648799999999998</v>
      </c>
      <c r="P45" s="43">
        <v>0.84899999999999998</v>
      </c>
      <c r="Q45" s="43">
        <f t="shared" si="0"/>
        <v>2.1680378098504005</v>
      </c>
    </row>
    <row r="46" spans="1:17" x14ac:dyDescent="0.25">
      <c r="A46" s="41">
        <v>1458</v>
      </c>
      <c r="B46" s="41">
        <v>1408</v>
      </c>
      <c r="C46" s="41">
        <v>1110</v>
      </c>
      <c r="D46" s="41">
        <v>1110</v>
      </c>
      <c r="E46" s="41" t="s">
        <v>123</v>
      </c>
      <c r="F46" s="41" t="s">
        <v>145</v>
      </c>
      <c r="G46" s="42">
        <v>14.2461</v>
      </c>
      <c r="H46" s="41" t="s">
        <v>146</v>
      </c>
      <c r="I46" s="41" t="s">
        <v>147</v>
      </c>
      <c r="J46" s="41">
        <v>2</v>
      </c>
      <c r="K46" s="41">
        <v>10</v>
      </c>
      <c r="L46" s="41" t="s">
        <v>148</v>
      </c>
      <c r="M46" s="41" t="s">
        <v>151</v>
      </c>
      <c r="N46" s="41" t="s">
        <v>152</v>
      </c>
      <c r="O46" s="43">
        <v>0.48648799999999998</v>
      </c>
      <c r="P46" s="43">
        <v>0.84899999999999998</v>
      </c>
      <c r="Q46" s="43">
        <f t="shared" si="0"/>
        <v>1.0465140612168002</v>
      </c>
    </row>
    <row r="47" spans="1:17" x14ac:dyDescent="0.25">
      <c r="A47" s="41">
        <v>1459</v>
      </c>
      <c r="B47" s="41">
        <v>1409</v>
      </c>
      <c r="C47" s="41">
        <v>1110</v>
      </c>
      <c r="D47" s="41">
        <v>1110</v>
      </c>
      <c r="E47" s="41" t="s">
        <v>123</v>
      </c>
      <c r="F47" s="41" t="s">
        <v>145</v>
      </c>
      <c r="G47" s="42">
        <v>7.7470100000000004</v>
      </c>
      <c r="H47" s="41" t="s">
        <v>146</v>
      </c>
      <c r="I47" s="41" t="s">
        <v>147</v>
      </c>
      <c r="J47" s="41">
        <v>2</v>
      </c>
      <c r="K47" s="41">
        <v>10</v>
      </c>
      <c r="L47" s="41" t="s">
        <v>148</v>
      </c>
      <c r="M47" s="41" t="s">
        <v>151</v>
      </c>
      <c r="N47" s="41" t="s">
        <v>152</v>
      </c>
      <c r="O47" s="43">
        <v>0.48648799999999998</v>
      </c>
      <c r="P47" s="43">
        <v>0.84899999999999998</v>
      </c>
      <c r="Q47" s="43">
        <f t="shared" si="0"/>
        <v>0.56909293753288004</v>
      </c>
    </row>
    <row r="48" spans="1:17" x14ac:dyDescent="0.25">
      <c r="A48" s="41">
        <v>1460</v>
      </c>
      <c r="B48" s="41">
        <v>1410</v>
      </c>
      <c r="C48" s="41">
        <v>1110</v>
      </c>
      <c r="D48" s="41">
        <v>1110</v>
      </c>
      <c r="E48" s="41" t="s">
        <v>123</v>
      </c>
      <c r="F48" s="41" t="s">
        <v>145</v>
      </c>
      <c r="G48" s="42">
        <v>1.9298900000000001</v>
      </c>
      <c r="H48" s="41" t="s">
        <v>146</v>
      </c>
      <c r="I48" s="41" t="s">
        <v>147</v>
      </c>
      <c r="J48" s="41">
        <v>2</v>
      </c>
      <c r="K48" s="41">
        <v>10</v>
      </c>
      <c r="L48" s="41" t="s">
        <v>148</v>
      </c>
      <c r="M48" s="41" t="s">
        <v>151</v>
      </c>
      <c r="N48" s="41" t="s">
        <v>152</v>
      </c>
      <c r="O48" s="43">
        <v>0.48648799999999998</v>
      </c>
      <c r="P48" s="43">
        <v>0.84899999999999998</v>
      </c>
      <c r="Q48" s="43">
        <f t="shared" si="0"/>
        <v>0.14176911727432004</v>
      </c>
    </row>
    <row r="49" spans="1:17" x14ac:dyDescent="0.25">
      <c r="A49" s="41">
        <v>1461</v>
      </c>
      <c r="B49" s="41">
        <v>1411</v>
      </c>
      <c r="C49" s="41">
        <v>1110</v>
      </c>
      <c r="D49" s="41">
        <v>1110</v>
      </c>
      <c r="E49" s="41" t="s">
        <v>123</v>
      </c>
      <c r="F49" s="41" t="s">
        <v>145</v>
      </c>
      <c r="G49" s="42">
        <v>1.9244000000000001</v>
      </c>
      <c r="H49" s="41" t="s">
        <v>146</v>
      </c>
      <c r="I49" s="41" t="s">
        <v>147</v>
      </c>
      <c r="J49" s="41">
        <v>2</v>
      </c>
      <c r="K49" s="41">
        <v>10</v>
      </c>
      <c r="L49" s="41" t="s">
        <v>148</v>
      </c>
      <c r="M49" s="41" t="s">
        <v>151</v>
      </c>
      <c r="N49" s="41" t="s">
        <v>152</v>
      </c>
      <c r="O49" s="43">
        <v>0.48648799999999998</v>
      </c>
      <c r="P49" s="43">
        <v>0.84899999999999998</v>
      </c>
      <c r="Q49" s="43">
        <f t="shared" si="0"/>
        <v>0.14136582358720004</v>
      </c>
    </row>
    <row r="50" spans="1:17" x14ac:dyDescent="0.25">
      <c r="A50" s="41">
        <v>1462</v>
      </c>
      <c r="B50" s="41">
        <v>1412</v>
      </c>
      <c r="C50" s="41">
        <v>1110</v>
      </c>
      <c r="D50" s="41">
        <v>1110</v>
      </c>
      <c r="E50" s="41" t="s">
        <v>123</v>
      </c>
      <c r="F50" s="41" t="s">
        <v>145</v>
      </c>
      <c r="G50" s="42">
        <v>49.313499999999998</v>
      </c>
      <c r="H50" s="41" t="s">
        <v>146</v>
      </c>
      <c r="I50" s="41" t="s">
        <v>147</v>
      </c>
      <c r="J50" s="41">
        <v>2</v>
      </c>
      <c r="K50" s="41">
        <v>10</v>
      </c>
      <c r="L50" s="41" t="s">
        <v>148</v>
      </c>
      <c r="M50" s="41" t="s">
        <v>151</v>
      </c>
      <c r="N50" s="41" t="s">
        <v>152</v>
      </c>
      <c r="O50" s="43">
        <v>0.48648799999999998</v>
      </c>
      <c r="P50" s="43">
        <v>0.84899999999999998</v>
      </c>
      <c r="Q50" s="43">
        <f t="shared" si="0"/>
        <v>3.6225543241880005</v>
      </c>
    </row>
    <row r="51" spans="1:17" x14ac:dyDescent="0.25">
      <c r="A51" s="41">
        <v>1463</v>
      </c>
      <c r="B51" s="41">
        <v>1413</v>
      </c>
      <c r="C51" s="41">
        <v>1110</v>
      </c>
      <c r="D51" s="41">
        <v>1110</v>
      </c>
      <c r="E51" s="41" t="s">
        <v>123</v>
      </c>
      <c r="F51" s="41" t="s">
        <v>145</v>
      </c>
      <c r="G51" s="42">
        <v>3.5594399999999999</v>
      </c>
      <c r="H51" s="41" t="s">
        <v>146</v>
      </c>
      <c r="I51" s="41" t="s">
        <v>147</v>
      </c>
      <c r="J51" s="41">
        <v>2</v>
      </c>
      <c r="K51" s="41">
        <v>10</v>
      </c>
      <c r="L51" s="41" t="s">
        <v>148</v>
      </c>
      <c r="M51" s="41" t="s">
        <v>151</v>
      </c>
      <c r="N51" s="41" t="s">
        <v>152</v>
      </c>
      <c r="O51" s="43">
        <v>0.48648799999999998</v>
      </c>
      <c r="P51" s="43">
        <v>0.84899999999999998</v>
      </c>
      <c r="Q51" s="43">
        <f t="shared" si="0"/>
        <v>0.26147535185472004</v>
      </c>
    </row>
    <row r="52" spans="1:17" x14ac:dyDescent="0.25">
      <c r="A52" s="41">
        <v>1464</v>
      </c>
      <c r="B52" s="41">
        <v>1414</v>
      </c>
      <c r="C52" s="41">
        <v>1110</v>
      </c>
      <c r="D52" s="41">
        <v>1110</v>
      </c>
      <c r="E52" s="41" t="s">
        <v>123</v>
      </c>
      <c r="F52" s="41" t="s">
        <v>145</v>
      </c>
      <c r="G52" s="42">
        <v>16.569099999999999</v>
      </c>
      <c r="H52" s="41" t="s">
        <v>146</v>
      </c>
      <c r="I52" s="41" t="s">
        <v>147</v>
      </c>
      <c r="J52" s="41">
        <v>2</v>
      </c>
      <c r="K52" s="41">
        <v>10</v>
      </c>
      <c r="L52" s="41" t="s">
        <v>148</v>
      </c>
      <c r="M52" s="41" t="s">
        <v>151</v>
      </c>
      <c r="N52" s="41" t="s">
        <v>152</v>
      </c>
      <c r="O52" s="43">
        <v>0.48648799999999998</v>
      </c>
      <c r="P52" s="43">
        <v>0.84899999999999998</v>
      </c>
      <c r="Q52" s="43">
        <f t="shared" si="0"/>
        <v>1.2171609164408002</v>
      </c>
    </row>
    <row r="53" spans="1:17" x14ac:dyDescent="0.25">
      <c r="A53" s="41">
        <v>1465</v>
      </c>
      <c r="B53" s="41">
        <v>1415</v>
      </c>
      <c r="C53" s="41">
        <v>1110</v>
      </c>
      <c r="D53" s="41">
        <v>1110</v>
      </c>
      <c r="E53" s="41" t="s">
        <v>123</v>
      </c>
      <c r="F53" s="41" t="s">
        <v>145</v>
      </c>
      <c r="G53" s="42">
        <v>0.96762400000000004</v>
      </c>
      <c r="H53" s="41" t="s">
        <v>146</v>
      </c>
      <c r="I53" s="41" t="s">
        <v>147</v>
      </c>
      <c r="J53" s="41">
        <v>2</v>
      </c>
      <c r="K53" s="41">
        <v>10</v>
      </c>
      <c r="L53" s="41" t="s">
        <v>148</v>
      </c>
      <c r="M53" s="41" t="s">
        <v>151</v>
      </c>
      <c r="N53" s="41" t="s">
        <v>152</v>
      </c>
      <c r="O53" s="43">
        <v>0.48648799999999998</v>
      </c>
      <c r="P53" s="43">
        <v>0.84899999999999998</v>
      </c>
      <c r="Q53" s="43">
        <f t="shared" si="0"/>
        <v>7.1081357141312015E-2</v>
      </c>
    </row>
    <row r="54" spans="1:17" x14ac:dyDescent="0.25">
      <c r="A54" s="41">
        <v>1466</v>
      </c>
      <c r="B54" s="41">
        <v>1416</v>
      </c>
      <c r="C54" s="41">
        <v>1110</v>
      </c>
      <c r="D54" s="41">
        <v>1110</v>
      </c>
      <c r="E54" s="41" t="s">
        <v>123</v>
      </c>
      <c r="F54" s="41" t="s">
        <v>145</v>
      </c>
      <c r="G54" s="42">
        <v>21.9221</v>
      </c>
      <c r="H54" s="41" t="s">
        <v>146</v>
      </c>
      <c r="I54" s="41" t="s">
        <v>147</v>
      </c>
      <c r="J54" s="41">
        <v>2</v>
      </c>
      <c r="K54" s="41">
        <v>10</v>
      </c>
      <c r="L54" s="41" t="s">
        <v>148</v>
      </c>
      <c r="M54" s="41" t="s">
        <v>151</v>
      </c>
      <c r="N54" s="41" t="s">
        <v>152</v>
      </c>
      <c r="O54" s="43">
        <v>0.48648799999999998</v>
      </c>
      <c r="P54" s="43">
        <v>0.84899999999999998</v>
      </c>
      <c r="Q54" s="43">
        <f t="shared" si="0"/>
        <v>1.6103906263048002</v>
      </c>
    </row>
    <row r="55" spans="1:17" x14ac:dyDescent="0.25">
      <c r="A55" s="41">
        <v>1482</v>
      </c>
      <c r="B55" s="41">
        <v>1432</v>
      </c>
      <c r="C55" s="41">
        <v>1110</v>
      </c>
      <c r="D55" s="41">
        <v>1110</v>
      </c>
      <c r="E55" s="41" t="s">
        <v>123</v>
      </c>
      <c r="F55" s="41" t="s">
        <v>153</v>
      </c>
      <c r="G55" s="42">
        <v>6.3295700000000004</v>
      </c>
      <c r="H55" s="41" t="s">
        <v>146</v>
      </c>
      <c r="I55" s="41" t="s">
        <v>147</v>
      </c>
      <c r="J55" s="41">
        <v>2</v>
      </c>
      <c r="K55" s="41">
        <v>10</v>
      </c>
      <c r="L55" s="41" t="s">
        <v>148</v>
      </c>
      <c r="M55" s="41" t="s">
        <v>151</v>
      </c>
      <c r="N55" s="41" t="s">
        <v>152</v>
      </c>
      <c r="O55" s="43">
        <v>0.48648799999999998</v>
      </c>
      <c r="P55" s="43">
        <v>0.84899999999999998</v>
      </c>
      <c r="Q55" s="43">
        <f t="shared" si="0"/>
        <v>0.4649682373741601</v>
      </c>
    </row>
    <row r="56" spans="1:17" x14ac:dyDescent="0.25">
      <c r="A56" s="41">
        <v>1483</v>
      </c>
      <c r="B56" s="41">
        <v>1433</v>
      </c>
      <c r="C56" s="41">
        <v>1110</v>
      </c>
      <c r="D56" s="41">
        <v>1110</v>
      </c>
      <c r="E56" s="41" t="s">
        <v>123</v>
      </c>
      <c r="F56" s="41" t="s">
        <v>153</v>
      </c>
      <c r="G56" s="42">
        <v>12.302199999999999</v>
      </c>
      <c r="H56" s="41" t="s">
        <v>146</v>
      </c>
      <c r="I56" s="41" t="s">
        <v>147</v>
      </c>
      <c r="J56" s="41">
        <v>2</v>
      </c>
      <c r="K56" s="41">
        <v>10</v>
      </c>
      <c r="L56" s="41" t="s">
        <v>148</v>
      </c>
      <c r="M56" s="41" t="s">
        <v>151</v>
      </c>
      <c r="N56" s="41" t="s">
        <v>152</v>
      </c>
      <c r="O56" s="43">
        <v>0.48648799999999998</v>
      </c>
      <c r="P56" s="43">
        <v>0.84899999999999998</v>
      </c>
      <c r="Q56" s="43">
        <f t="shared" si="0"/>
        <v>0.90371577371360001</v>
      </c>
    </row>
    <row r="57" spans="1:17" x14ac:dyDescent="0.25">
      <c r="A57" s="41">
        <v>1484</v>
      </c>
      <c r="B57" s="41">
        <v>1434</v>
      </c>
      <c r="C57" s="41">
        <v>1110</v>
      </c>
      <c r="D57" s="41">
        <v>1110</v>
      </c>
      <c r="E57" s="41" t="s">
        <v>123</v>
      </c>
      <c r="F57" s="41" t="s">
        <v>153</v>
      </c>
      <c r="G57" s="42">
        <v>93.180099999999996</v>
      </c>
      <c r="H57" s="41" t="s">
        <v>146</v>
      </c>
      <c r="I57" s="41" t="s">
        <v>147</v>
      </c>
      <c r="J57" s="41">
        <v>2</v>
      </c>
      <c r="K57" s="41">
        <v>10</v>
      </c>
      <c r="L57" s="41" t="s">
        <v>148</v>
      </c>
      <c r="M57" s="41" t="s">
        <v>151</v>
      </c>
      <c r="N57" s="41" t="s">
        <v>152</v>
      </c>
      <c r="O57" s="43">
        <v>0.48648799999999998</v>
      </c>
      <c r="P57" s="43">
        <v>0.84899999999999998</v>
      </c>
      <c r="Q57" s="43">
        <f t="shared" si="0"/>
        <v>6.8449810738087997</v>
      </c>
    </row>
    <row r="58" spans="1:17" x14ac:dyDescent="0.25">
      <c r="A58" s="41">
        <v>1485</v>
      </c>
      <c r="B58" s="41">
        <v>1435</v>
      </c>
      <c r="C58" s="41">
        <v>1110</v>
      </c>
      <c r="D58" s="41">
        <v>1110</v>
      </c>
      <c r="E58" s="41" t="s">
        <v>123</v>
      </c>
      <c r="F58" s="41" t="s">
        <v>153</v>
      </c>
      <c r="G58" s="42">
        <v>24.4087</v>
      </c>
      <c r="H58" s="41" t="s">
        <v>146</v>
      </c>
      <c r="I58" s="41" t="s">
        <v>147</v>
      </c>
      <c r="J58" s="41">
        <v>2</v>
      </c>
      <c r="K58" s="41">
        <v>10</v>
      </c>
      <c r="L58" s="41" t="s">
        <v>148</v>
      </c>
      <c r="M58" s="41" t="s">
        <v>151</v>
      </c>
      <c r="N58" s="41" t="s">
        <v>152</v>
      </c>
      <c r="O58" s="43">
        <v>0.48648799999999998</v>
      </c>
      <c r="P58" s="43">
        <v>0.84899999999999998</v>
      </c>
      <c r="Q58" s="43">
        <f t="shared" si="0"/>
        <v>1.7930554864856001</v>
      </c>
    </row>
    <row r="59" spans="1:17" x14ac:dyDescent="0.25">
      <c r="A59" s="41">
        <v>1486</v>
      </c>
      <c r="B59" s="41">
        <v>1436</v>
      </c>
      <c r="C59" s="41">
        <v>1110</v>
      </c>
      <c r="D59" s="41">
        <v>1110</v>
      </c>
      <c r="E59" s="41" t="s">
        <v>123</v>
      </c>
      <c r="F59" s="41" t="s">
        <v>153</v>
      </c>
      <c r="G59" s="42">
        <v>28.2438</v>
      </c>
      <c r="H59" s="41" t="s">
        <v>146</v>
      </c>
      <c r="I59" s="41" t="s">
        <v>147</v>
      </c>
      <c r="J59" s="41">
        <v>2</v>
      </c>
      <c r="K59" s="41">
        <v>10</v>
      </c>
      <c r="L59" s="41" t="s">
        <v>148</v>
      </c>
      <c r="M59" s="41" t="s">
        <v>151</v>
      </c>
      <c r="N59" s="41" t="s">
        <v>152</v>
      </c>
      <c r="O59" s="43">
        <v>0.48648799999999998</v>
      </c>
      <c r="P59" s="43">
        <v>0.84899999999999998</v>
      </c>
      <c r="Q59" s="43">
        <f t="shared" si="0"/>
        <v>2.0747807359344002</v>
      </c>
    </row>
    <row r="60" spans="1:17" x14ac:dyDescent="0.25">
      <c r="A60" s="41">
        <v>1519</v>
      </c>
      <c r="B60" s="41">
        <v>1479</v>
      </c>
      <c r="C60" s="41">
        <v>1110</v>
      </c>
      <c r="D60" s="41">
        <v>1110</v>
      </c>
      <c r="E60" s="41" t="s">
        <v>123</v>
      </c>
      <c r="F60" s="41" t="s">
        <v>154</v>
      </c>
      <c r="G60" s="42">
        <v>5.2258100000000001</v>
      </c>
      <c r="H60" s="41" t="s">
        <v>146</v>
      </c>
      <c r="I60" s="41" t="s">
        <v>147</v>
      </c>
      <c r="J60" s="41">
        <v>2</v>
      </c>
      <c r="K60" s="41">
        <v>10</v>
      </c>
      <c r="L60" s="41" t="s">
        <v>148</v>
      </c>
      <c r="M60" s="41" t="s">
        <v>151</v>
      </c>
      <c r="N60" s="41" t="s">
        <v>152</v>
      </c>
      <c r="O60" s="43">
        <v>0.48648799999999998</v>
      </c>
      <c r="P60" s="43">
        <v>0.84899999999999998</v>
      </c>
      <c r="Q60" s="43">
        <f t="shared" si="0"/>
        <v>0.38388637214728005</v>
      </c>
    </row>
    <row r="61" spans="1:17" x14ac:dyDescent="0.25">
      <c r="A61" s="41">
        <v>1520</v>
      </c>
      <c r="B61" s="41">
        <v>1480</v>
      </c>
      <c r="C61" s="41">
        <v>1110</v>
      </c>
      <c r="D61" s="41">
        <v>1110</v>
      </c>
      <c r="E61" s="41" t="s">
        <v>123</v>
      </c>
      <c r="F61" s="41" t="s">
        <v>154</v>
      </c>
      <c r="G61" s="42">
        <v>4.1399900000000001</v>
      </c>
      <c r="H61" s="41" t="s">
        <v>146</v>
      </c>
      <c r="I61" s="41" t="s">
        <v>147</v>
      </c>
      <c r="J61" s="41">
        <v>2</v>
      </c>
      <c r="K61" s="41">
        <v>10</v>
      </c>
      <c r="L61" s="41" t="s">
        <v>148</v>
      </c>
      <c r="M61" s="41" t="s">
        <v>151</v>
      </c>
      <c r="N61" s="41" t="s">
        <v>152</v>
      </c>
      <c r="O61" s="43">
        <v>0.48648799999999998</v>
      </c>
      <c r="P61" s="43">
        <v>0.84899999999999998</v>
      </c>
      <c r="Q61" s="43">
        <f t="shared" si="0"/>
        <v>0.30412237372312001</v>
      </c>
    </row>
    <row r="62" spans="1:17" x14ac:dyDescent="0.25">
      <c r="A62" s="41">
        <v>1521</v>
      </c>
      <c r="B62" s="41">
        <v>1481</v>
      </c>
      <c r="C62" s="41">
        <v>1110</v>
      </c>
      <c r="D62" s="41">
        <v>1110</v>
      </c>
      <c r="E62" s="41" t="s">
        <v>123</v>
      </c>
      <c r="F62" s="41" t="s">
        <v>154</v>
      </c>
      <c r="G62" s="42">
        <v>7.8805500000000004</v>
      </c>
      <c r="H62" s="41" t="s">
        <v>146</v>
      </c>
      <c r="I62" s="41" t="s">
        <v>147</v>
      </c>
      <c r="J62" s="41">
        <v>2</v>
      </c>
      <c r="K62" s="41">
        <v>10</v>
      </c>
      <c r="L62" s="41" t="s">
        <v>148</v>
      </c>
      <c r="M62" s="41" t="s">
        <v>151</v>
      </c>
      <c r="N62" s="41" t="s">
        <v>152</v>
      </c>
      <c r="O62" s="43">
        <v>0.48648799999999998</v>
      </c>
      <c r="P62" s="43">
        <v>0.84899999999999998</v>
      </c>
      <c r="Q62" s="43">
        <f t="shared" si="0"/>
        <v>0.57890274426840005</v>
      </c>
    </row>
    <row r="63" spans="1:17" x14ac:dyDescent="0.25">
      <c r="A63" s="41">
        <v>1522</v>
      </c>
      <c r="B63" s="41">
        <v>1482</v>
      </c>
      <c r="C63" s="41">
        <v>1110</v>
      </c>
      <c r="D63" s="41">
        <v>1110</v>
      </c>
      <c r="E63" s="41" t="s">
        <v>123</v>
      </c>
      <c r="F63" s="41" t="s">
        <v>154</v>
      </c>
      <c r="G63" s="42">
        <v>0.49517600000000001</v>
      </c>
      <c r="H63" s="41" t="s">
        <v>146</v>
      </c>
      <c r="I63" s="41" t="s">
        <v>147</v>
      </c>
      <c r="J63" s="41">
        <v>2</v>
      </c>
      <c r="K63" s="41">
        <v>10</v>
      </c>
      <c r="L63" s="41" t="s">
        <v>148</v>
      </c>
      <c r="M63" s="41" t="s">
        <v>151</v>
      </c>
      <c r="N63" s="41" t="s">
        <v>152</v>
      </c>
      <c r="O63" s="43">
        <v>0.48648799999999998</v>
      </c>
      <c r="P63" s="43">
        <v>0.84899999999999998</v>
      </c>
      <c r="Q63" s="43">
        <f t="shared" si="0"/>
        <v>3.6375474465088008E-2</v>
      </c>
    </row>
    <row r="64" spans="1:17" x14ac:dyDescent="0.25">
      <c r="A64" s="41">
        <v>1548</v>
      </c>
      <c r="B64" s="41">
        <v>1508</v>
      </c>
      <c r="C64" s="41">
        <v>1110</v>
      </c>
      <c r="D64" s="41">
        <v>1110</v>
      </c>
      <c r="E64" s="41" t="s">
        <v>123</v>
      </c>
      <c r="F64" s="41" t="s">
        <v>155</v>
      </c>
      <c r="G64" s="42">
        <v>10.323700000000001</v>
      </c>
      <c r="H64" s="41" t="s">
        <v>146</v>
      </c>
      <c r="I64" s="41" t="s">
        <v>147</v>
      </c>
      <c r="J64" s="41">
        <v>2</v>
      </c>
      <c r="K64" s="41">
        <v>10</v>
      </c>
      <c r="L64" s="41" t="s">
        <v>148</v>
      </c>
      <c r="M64" s="41" t="s">
        <v>151</v>
      </c>
      <c r="N64" s="41" t="s">
        <v>152</v>
      </c>
      <c r="O64" s="43">
        <v>0.48648799999999998</v>
      </c>
      <c r="P64" s="43">
        <v>0.84899999999999998</v>
      </c>
      <c r="Q64" s="43">
        <f t="shared" si="0"/>
        <v>0.7583757810056001</v>
      </c>
    </row>
    <row r="65" spans="1:17" x14ac:dyDescent="0.25">
      <c r="A65" s="41">
        <v>1549</v>
      </c>
      <c r="B65" s="41">
        <v>1509</v>
      </c>
      <c r="C65" s="41">
        <v>1110</v>
      </c>
      <c r="D65" s="41">
        <v>1110</v>
      </c>
      <c r="E65" s="41" t="s">
        <v>123</v>
      </c>
      <c r="F65" s="41" t="s">
        <v>155</v>
      </c>
      <c r="G65" s="42">
        <v>11.0548</v>
      </c>
      <c r="H65" s="41" t="s">
        <v>146</v>
      </c>
      <c r="I65" s="41" t="s">
        <v>147</v>
      </c>
      <c r="J65" s="41">
        <v>2</v>
      </c>
      <c r="K65" s="41">
        <v>10</v>
      </c>
      <c r="L65" s="41" t="s">
        <v>148</v>
      </c>
      <c r="M65" s="41" t="s">
        <v>151</v>
      </c>
      <c r="N65" s="41" t="s">
        <v>152</v>
      </c>
      <c r="O65" s="43">
        <v>0.48648799999999998</v>
      </c>
      <c r="P65" s="43">
        <v>0.84899999999999998</v>
      </c>
      <c r="Q65" s="43">
        <f t="shared" si="0"/>
        <v>0.8120821589024001</v>
      </c>
    </row>
    <row r="66" spans="1:17" x14ac:dyDescent="0.25">
      <c r="A66" s="41">
        <v>1550</v>
      </c>
      <c r="B66" s="41">
        <v>1510</v>
      </c>
      <c r="C66" s="41">
        <v>1110</v>
      </c>
      <c r="D66" s="41">
        <v>1110</v>
      </c>
      <c r="E66" s="41" t="s">
        <v>123</v>
      </c>
      <c r="F66" s="41" t="s">
        <v>155</v>
      </c>
      <c r="G66" s="42">
        <v>10.696300000000001</v>
      </c>
      <c r="H66" s="41" t="s">
        <v>146</v>
      </c>
      <c r="I66" s="41" t="s">
        <v>147</v>
      </c>
      <c r="J66" s="41">
        <v>2</v>
      </c>
      <c r="K66" s="41">
        <v>10</v>
      </c>
      <c r="L66" s="41" t="s">
        <v>148</v>
      </c>
      <c r="M66" s="41" t="s">
        <v>151</v>
      </c>
      <c r="N66" s="41" t="s">
        <v>152</v>
      </c>
      <c r="O66" s="43">
        <v>0.48648799999999998</v>
      </c>
      <c r="P66" s="43">
        <v>0.84899999999999998</v>
      </c>
      <c r="Q66" s="43">
        <f t="shared" ref="Q66:Q129" si="1">G66*O66*(1-P66)</f>
        <v>0.78574686075440014</v>
      </c>
    </row>
    <row r="67" spans="1:17" x14ac:dyDescent="0.25">
      <c r="A67" s="41">
        <v>1551</v>
      </c>
      <c r="B67" s="41">
        <v>1511</v>
      </c>
      <c r="C67" s="41">
        <v>1110</v>
      </c>
      <c r="D67" s="41">
        <v>1110</v>
      </c>
      <c r="E67" s="41" t="s">
        <v>123</v>
      </c>
      <c r="F67" s="41" t="s">
        <v>155</v>
      </c>
      <c r="G67" s="42">
        <v>5.2217700000000002</v>
      </c>
      <c r="H67" s="41" t="s">
        <v>146</v>
      </c>
      <c r="I67" s="41" t="s">
        <v>147</v>
      </c>
      <c r="J67" s="41">
        <v>2</v>
      </c>
      <c r="K67" s="41">
        <v>10</v>
      </c>
      <c r="L67" s="41" t="s">
        <v>148</v>
      </c>
      <c r="M67" s="41" t="s">
        <v>151</v>
      </c>
      <c r="N67" s="41" t="s">
        <v>152</v>
      </c>
      <c r="O67" s="43">
        <v>0.48648799999999998</v>
      </c>
      <c r="P67" s="43">
        <v>0.84899999999999998</v>
      </c>
      <c r="Q67" s="43">
        <f t="shared" si="1"/>
        <v>0.38358959500776008</v>
      </c>
    </row>
    <row r="68" spans="1:17" x14ac:dyDescent="0.25">
      <c r="A68" s="41">
        <v>1552</v>
      </c>
      <c r="B68" s="41">
        <v>1512</v>
      </c>
      <c r="C68" s="41">
        <v>1110</v>
      </c>
      <c r="D68" s="41">
        <v>1110</v>
      </c>
      <c r="E68" s="41" t="s">
        <v>123</v>
      </c>
      <c r="F68" s="41" t="s">
        <v>155</v>
      </c>
      <c r="G68" s="42">
        <v>3.85859</v>
      </c>
      <c r="H68" s="41" t="s">
        <v>146</v>
      </c>
      <c r="I68" s="41" t="s">
        <v>147</v>
      </c>
      <c r="J68" s="41">
        <v>2</v>
      </c>
      <c r="K68" s="41">
        <v>10</v>
      </c>
      <c r="L68" s="41" t="s">
        <v>148</v>
      </c>
      <c r="M68" s="41" t="s">
        <v>151</v>
      </c>
      <c r="N68" s="41" t="s">
        <v>152</v>
      </c>
      <c r="O68" s="43">
        <v>0.48648799999999998</v>
      </c>
      <c r="P68" s="43">
        <v>0.84899999999999998</v>
      </c>
      <c r="Q68" s="43">
        <f t="shared" si="1"/>
        <v>0.28345081751992002</v>
      </c>
    </row>
    <row r="69" spans="1:17" x14ac:dyDescent="0.25">
      <c r="A69" s="41">
        <v>1553</v>
      </c>
      <c r="B69" s="41">
        <v>1513</v>
      </c>
      <c r="C69" s="41">
        <v>1110</v>
      </c>
      <c r="D69" s="41">
        <v>1110</v>
      </c>
      <c r="E69" s="41" t="s">
        <v>123</v>
      </c>
      <c r="F69" s="41" t="s">
        <v>155</v>
      </c>
      <c r="G69" s="42">
        <v>4.5304900000000004</v>
      </c>
      <c r="H69" s="41" t="s">
        <v>146</v>
      </c>
      <c r="I69" s="41" t="s">
        <v>147</v>
      </c>
      <c r="J69" s="41">
        <v>2</v>
      </c>
      <c r="K69" s="41">
        <v>10</v>
      </c>
      <c r="L69" s="41" t="s">
        <v>148</v>
      </c>
      <c r="M69" s="41" t="s">
        <v>151</v>
      </c>
      <c r="N69" s="41" t="s">
        <v>152</v>
      </c>
      <c r="O69" s="43">
        <v>0.48648799999999998</v>
      </c>
      <c r="P69" s="43">
        <v>0.84899999999999998</v>
      </c>
      <c r="Q69" s="43">
        <f t="shared" si="1"/>
        <v>0.33280838188712003</v>
      </c>
    </row>
    <row r="70" spans="1:17" x14ac:dyDescent="0.25">
      <c r="A70" s="41">
        <v>1554</v>
      </c>
      <c r="B70" s="41">
        <v>1514</v>
      </c>
      <c r="C70" s="41">
        <v>1110</v>
      </c>
      <c r="D70" s="41">
        <v>1110</v>
      </c>
      <c r="E70" s="41" t="s">
        <v>123</v>
      </c>
      <c r="F70" s="41" t="s">
        <v>155</v>
      </c>
      <c r="G70" s="42">
        <v>3.4566E-2</v>
      </c>
      <c r="H70" s="41" t="s">
        <v>146</v>
      </c>
      <c r="I70" s="41" t="s">
        <v>147</v>
      </c>
      <c r="J70" s="41">
        <v>2</v>
      </c>
      <c r="K70" s="41">
        <v>10</v>
      </c>
      <c r="L70" s="41" t="s">
        <v>148</v>
      </c>
      <c r="M70" s="41" t="s">
        <v>151</v>
      </c>
      <c r="N70" s="41" t="s">
        <v>152</v>
      </c>
      <c r="O70" s="43">
        <v>0.48648799999999998</v>
      </c>
      <c r="P70" s="43">
        <v>0.84899999999999998</v>
      </c>
      <c r="Q70" s="43">
        <f t="shared" si="1"/>
        <v>2.5392075754080002E-3</v>
      </c>
    </row>
    <row r="71" spans="1:17" x14ac:dyDescent="0.25">
      <c r="A71" s="41">
        <v>1555</v>
      </c>
      <c r="B71" s="41">
        <v>1515</v>
      </c>
      <c r="C71" s="41">
        <v>1110</v>
      </c>
      <c r="D71" s="41">
        <v>1110</v>
      </c>
      <c r="E71" s="41" t="s">
        <v>123</v>
      </c>
      <c r="F71" s="41" t="s">
        <v>155</v>
      </c>
      <c r="G71" s="42">
        <v>12.262499999999999</v>
      </c>
      <c r="H71" s="41" t="s">
        <v>146</v>
      </c>
      <c r="I71" s="41" t="s">
        <v>147</v>
      </c>
      <c r="J71" s="41">
        <v>2</v>
      </c>
      <c r="K71" s="41">
        <v>10</v>
      </c>
      <c r="L71" s="41" t="s">
        <v>148</v>
      </c>
      <c r="M71" s="41" t="s">
        <v>151</v>
      </c>
      <c r="N71" s="41" t="s">
        <v>152</v>
      </c>
      <c r="O71" s="43">
        <v>0.48648799999999998</v>
      </c>
      <c r="P71" s="43">
        <v>0.84899999999999998</v>
      </c>
      <c r="Q71" s="43">
        <f t="shared" si="1"/>
        <v>0.90079942410000002</v>
      </c>
    </row>
    <row r="72" spans="1:17" x14ac:dyDescent="0.25">
      <c r="A72" s="41">
        <v>1556</v>
      </c>
      <c r="B72" s="41">
        <v>1516</v>
      </c>
      <c r="C72" s="41">
        <v>1110</v>
      </c>
      <c r="D72" s="41">
        <v>1110</v>
      </c>
      <c r="E72" s="41" t="s">
        <v>123</v>
      </c>
      <c r="F72" s="41" t="s">
        <v>155</v>
      </c>
      <c r="G72" s="42">
        <v>12.345000000000001</v>
      </c>
      <c r="H72" s="41" t="s">
        <v>146</v>
      </c>
      <c r="I72" s="41" t="s">
        <v>147</v>
      </c>
      <c r="J72" s="41">
        <v>2</v>
      </c>
      <c r="K72" s="41">
        <v>10</v>
      </c>
      <c r="L72" s="41" t="s">
        <v>148</v>
      </c>
      <c r="M72" s="41" t="s">
        <v>151</v>
      </c>
      <c r="N72" s="41" t="s">
        <v>152</v>
      </c>
      <c r="O72" s="43">
        <v>0.48648799999999998</v>
      </c>
      <c r="P72" s="43">
        <v>0.84899999999999998</v>
      </c>
      <c r="Q72" s="43">
        <f t="shared" si="1"/>
        <v>0.90685984836000011</v>
      </c>
    </row>
    <row r="73" spans="1:17" x14ac:dyDescent="0.25">
      <c r="A73" s="41">
        <v>1557</v>
      </c>
      <c r="B73" s="41">
        <v>1517</v>
      </c>
      <c r="C73" s="41">
        <v>1110</v>
      </c>
      <c r="D73" s="41">
        <v>1110</v>
      </c>
      <c r="E73" s="41" t="s">
        <v>123</v>
      </c>
      <c r="F73" s="41" t="s">
        <v>155</v>
      </c>
      <c r="G73" s="42">
        <v>0.22653999999999999</v>
      </c>
      <c r="H73" s="41" t="s">
        <v>146</v>
      </c>
      <c r="I73" s="41" t="s">
        <v>147</v>
      </c>
      <c r="J73" s="41">
        <v>2</v>
      </c>
      <c r="K73" s="41">
        <v>10</v>
      </c>
      <c r="L73" s="41" t="s">
        <v>148</v>
      </c>
      <c r="M73" s="41" t="s">
        <v>151</v>
      </c>
      <c r="N73" s="41" t="s">
        <v>152</v>
      </c>
      <c r="O73" s="43">
        <v>0.48648799999999998</v>
      </c>
      <c r="P73" s="43">
        <v>0.84899999999999998</v>
      </c>
      <c r="Q73" s="43">
        <f t="shared" si="1"/>
        <v>1.664155771952E-2</v>
      </c>
    </row>
    <row r="74" spans="1:17" x14ac:dyDescent="0.25">
      <c r="A74" s="41">
        <v>1558</v>
      </c>
      <c r="B74" s="41">
        <v>1518</v>
      </c>
      <c r="C74" s="41">
        <v>1110</v>
      </c>
      <c r="D74" s="41">
        <v>1110</v>
      </c>
      <c r="E74" s="41" t="s">
        <v>123</v>
      </c>
      <c r="F74" s="41" t="s">
        <v>155</v>
      </c>
      <c r="G74" s="42">
        <v>5.1960899999999999</v>
      </c>
      <c r="H74" s="41" t="s">
        <v>146</v>
      </c>
      <c r="I74" s="41" t="s">
        <v>147</v>
      </c>
      <c r="J74" s="41">
        <v>2</v>
      </c>
      <c r="K74" s="41">
        <v>10</v>
      </c>
      <c r="L74" s="41" t="s">
        <v>148</v>
      </c>
      <c r="M74" s="41" t="s">
        <v>151</v>
      </c>
      <c r="N74" s="41" t="s">
        <v>152</v>
      </c>
      <c r="O74" s="43">
        <v>0.48648799999999998</v>
      </c>
      <c r="P74" s="43">
        <v>0.84899999999999998</v>
      </c>
      <c r="Q74" s="43">
        <f t="shared" si="1"/>
        <v>0.38170315021992002</v>
      </c>
    </row>
    <row r="75" spans="1:17" x14ac:dyDescent="0.25">
      <c r="A75" s="41">
        <v>1559</v>
      </c>
      <c r="B75" s="41">
        <v>1519</v>
      </c>
      <c r="C75" s="41">
        <v>1110</v>
      </c>
      <c r="D75" s="41">
        <v>1110</v>
      </c>
      <c r="E75" s="41" t="s">
        <v>123</v>
      </c>
      <c r="F75" s="41" t="s">
        <v>155</v>
      </c>
      <c r="G75" s="42">
        <v>3.2802599999999999E-6</v>
      </c>
      <c r="H75" s="41" t="s">
        <v>146</v>
      </c>
      <c r="I75" s="41" t="s">
        <v>147</v>
      </c>
      <c r="J75" s="41">
        <v>2</v>
      </c>
      <c r="K75" s="41">
        <v>10</v>
      </c>
      <c r="L75" s="41" t="s">
        <v>148</v>
      </c>
      <c r="M75" s="41" t="s">
        <v>151</v>
      </c>
      <c r="N75" s="41" t="s">
        <v>152</v>
      </c>
      <c r="O75" s="43">
        <v>0.48648799999999998</v>
      </c>
      <c r="P75" s="43">
        <v>0.84899999999999998</v>
      </c>
      <c r="Q75" s="43">
        <f t="shared" si="1"/>
        <v>2.4096687615888005E-7</v>
      </c>
    </row>
    <row r="76" spans="1:17" x14ac:dyDescent="0.25">
      <c r="A76" s="41">
        <v>1560</v>
      </c>
      <c r="B76" s="41">
        <v>1520</v>
      </c>
      <c r="C76" s="41">
        <v>1110</v>
      </c>
      <c r="D76" s="41">
        <v>1110</v>
      </c>
      <c r="E76" s="41" t="s">
        <v>123</v>
      </c>
      <c r="F76" s="41" t="s">
        <v>155</v>
      </c>
      <c r="G76" s="42">
        <v>1.7892000000000002E-2</v>
      </c>
      <c r="H76" s="41" t="s">
        <v>146</v>
      </c>
      <c r="I76" s="41" t="s">
        <v>147</v>
      </c>
      <c r="J76" s="41">
        <v>2</v>
      </c>
      <c r="K76" s="41">
        <v>10</v>
      </c>
      <c r="L76" s="41" t="s">
        <v>148</v>
      </c>
      <c r="M76" s="41" t="s">
        <v>151</v>
      </c>
      <c r="N76" s="41" t="s">
        <v>152</v>
      </c>
      <c r="O76" s="43">
        <v>0.48648799999999998</v>
      </c>
      <c r="P76" s="43">
        <v>0.84899999999999998</v>
      </c>
      <c r="Q76" s="43">
        <f t="shared" si="1"/>
        <v>1.3143407376960004E-3</v>
      </c>
    </row>
    <row r="77" spans="1:17" x14ac:dyDescent="0.25">
      <c r="A77" s="41">
        <v>1561</v>
      </c>
      <c r="B77" s="41">
        <v>1521</v>
      </c>
      <c r="C77" s="41">
        <v>1110</v>
      </c>
      <c r="D77" s="41">
        <v>1110</v>
      </c>
      <c r="E77" s="41" t="s">
        <v>123</v>
      </c>
      <c r="F77" s="41" t="s">
        <v>155</v>
      </c>
      <c r="G77" s="42">
        <v>4.0086400000000001E-2</v>
      </c>
      <c r="H77" s="41" t="s">
        <v>146</v>
      </c>
      <c r="I77" s="41" t="s">
        <v>147</v>
      </c>
      <c r="J77" s="41">
        <v>2</v>
      </c>
      <c r="K77" s="41">
        <v>10</v>
      </c>
      <c r="L77" s="41" t="s">
        <v>148</v>
      </c>
      <c r="M77" s="41" t="s">
        <v>151</v>
      </c>
      <c r="N77" s="41" t="s">
        <v>152</v>
      </c>
      <c r="O77" s="43">
        <v>0.48648799999999998</v>
      </c>
      <c r="P77" s="43">
        <v>0.84899999999999998</v>
      </c>
      <c r="Q77" s="43">
        <f t="shared" si="1"/>
        <v>2.9447344370432003E-3</v>
      </c>
    </row>
    <row r="78" spans="1:17" x14ac:dyDescent="0.25">
      <c r="A78" s="41">
        <v>1562</v>
      </c>
      <c r="B78" s="41">
        <v>1522</v>
      </c>
      <c r="C78" s="41">
        <v>1110</v>
      </c>
      <c r="D78" s="41">
        <v>1110</v>
      </c>
      <c r="E78" s="41" t="s">
        <v>123</v>
      </c>
      <c r="F78" s="41" t="s">
        <v>155</v>
      </c>
      <c r="G78" s="42">
        <v>1.4750900000000001E-2</v>
      </c>
      <c r="H78" s="41" t="s">
        <v>146</v>
      </c>
      <c r="I78" s="41" t="s">
        <v>147</v>
      </c>
      <c r="J78" s="41">
        <v>2</v>
      </c>
      <c r="K78" s="41">
        <v>10</v>
      </c>
      <c r="L78" s="41" t="s">
        <v>148</v>
      </c>
      <c r="M78" s="41" t="s">
        <v>151</v>
      </c>
      <c r="N78" s="41" t="s">
        <v>152</v>
      </c>
      <c r="O78" s="43">
        <v>0.48648799999999998</v>
      </c>
      <c r="P78" s="43">
        <v>0.84899999999999998</v>
      </c>
      <c r="Q78" s="43">
        <f t="shared" si="1"/>
        <v>1.0835965117192003E-3</v>
      </c>
    </row>
    <row r="79" spans="1:17" x14ac:dyDescent="0.25">
      <c r="A79" s="41">
        <v>1563</v>
      </c>
      <c r="B79" s="41">
        <v>1523</v>
      </c>
      <c r="C79" s="41">
        <v>1110</v>
      </c>
      <c r="D79" s="41">
        <v>1110</v>
      </c>
      <c r="E79" s="41" t="s">
        <v>123</v>
      </c>
      <c r="F79" s="41" t="s">
        <v>155</v>
      </c>
      <c r="G79" s="42">
        <v>3.2054300000000001E-4</v>
      </c>
      <c r="H79" s="41" t="s">
        <v>146</v>
      </c>
      <c r="I79" s="41" t="s">
        <v>147</v>
      </c>
      <c r="J79" s="41">
        <v>2</v>
      </c>
      <c r="K79" s="41">
        <v>10</v>
      </c>
      <c r="L79" s="41" t="s">
        <v>148</v>
      </c>
      <c r="M79" s="41" t="s">
        <v>151</v>
      </c>
      <c r="N79" s="41" t="s">
        <v>152</v>
      </c>
      <c r="O79" s="43">
        <v>0.48648799999999998</v>
      </c>
      <c r="P79" s="43">
        <v>0.84899999999999998</v>
      </c>
      <c r="Q79" s="43">
        <f t="shared" si="1"/>
        <v>2.3546988770584006E-5</v>
      </c>
    </row>
    <row r="80" spans="1:17" x14ac:dyDescent="0.25">
      <c r="A80" s="41">
        <v>1564</v>
      </c>
      <c r="B80" s="41">
        <v>1524</v>
      </c>
      <c r="C80" s="41">
        <v>1110</v>
      </c>
      <c r="D80" s="41">
        <v>1110</v>
      </c>
      <c r="E80" s="41" t="s">
        <v>123</v>
      </c>
      <c r="F80" s="41" t="s">
        <v>155</v>
      </c>
      <c r="G80" s="42">
        <v>2.6913499999999999E-3</v>
      </c>
      <c r="H80" s="41" t="s">
        <v>146</v>
      </c>
      <c r="I80" s="41" t="s">
        <v>147</v>
      </c>
      <c r="J80" s="41">
        <v>2</v>
      </c>
      <c r="K80" s="41">
        <v>10</v>
      </c>
      <c r="L80" s="41" t="s">
        <v>148</v>
      </c>
      <c r="M80" s="41" t="s">
        <v>151</v>
      </c>
      <c r="N80" s="41" t="s">
        <v>152</v>
      </c>
      <c r="O80" s="43">
        <v>0.48648799999999998</v>
      </c>
      <c r="P80" s="43">
        <v>0.84899999999999998</v>
      </c>
      <c r="Q80" s="43">
        <f t="shared" si="1"/>
        <v>1.977057312988E-4</v>
      </c>
    </row>
    <row r="81" spans="1:17" x14ac:dyDescent="0.25">
      <c r="A81" s="41">
        <v>1565</v>
      </c>
      <c r="B81" s="41">
        <v>1525</v>
      </c>
      <c r="C81" s="41">
        <v>1110</v>
      </c>
      <c r="D81" s="41">
        <v>1110</v>
      </c>
      <c r="E81" s="41" t="s">
        <v>123</v>
      </c>
      <c r="F81" s="41" t="s">
        <v>155</v>
      </c>
      <c r="G81" s="42">
        <v>3.8487800000000003E-2</v>
      </c>
      <c r="H81" s="41" t="s">
        <v>146</v>
      </c>
      <c r="I81" s="41" t="s">
        <v>147</v>
      </c>
      <c r="J81" s="41">
        <v>2</v>
      </c>
      <c r="K81" s="41">
        <v>10</v>
      </c>
      <c r="L81" s="41" t="s">
        <v>148</v>
      </c>
      <c r="M81" s="41" t="s">
        <v>151</v>
      </c>
      <c r="N81" s="41" t="s">
        <v>152</v>
      </c>
      <c r="O81" s="43">
        <v>0.48648799999999998</v>
      </c>
      <c r="P81" s="43">
        <v>0.84899999999999998</v>
      </c>
      <c r="Q81" s="43">
        <f t="shared" si="1"/>
        <v>2.8273017798064008E-3</v>
      </c>
    </row>
    <row r="82" spans="1:17" x14ac:dyDescent="0.25">
      <c r="A82" s="41">
        <v>1566</v>
      </c>
      <c r="B82" s="41">
        <v>1526</v>
      </c>
      <c r="C82" s="41">
        <v>1110</v>
      </c>
      <c r="D82" s="41">
        <v>1110</v>
      </c>
      <c r="E82" s="41" t="s">
        <v>123</v>
      </c>
      <c r="F82" s="41" t="s">
        <v>155</v>
      </c>
      <c r="G82" s="42">
        <v>4.9916999999999998</v>
      </c>
      <c r="H82" s="41" t="s">
        <v>146</v>
      </c>
      <c r="I82" s="41" t="s">
        <v>147</v>
      </c>
      <c r="J82" s="41">
        <v>2</v>
      </c>
      <c r="K82" s="41">
        <v>10</v>
      </c>
      <c r="L82" s="41" t="s">
        <v>148</v>
      </c>
      <c r="M82" s="41" t="s">
        <v>151</v>
      </c>
      <c r="N82" s="41" t="s">
        <v>152</v>
      </c>
      <c r="O82" s="43">
        <v>0.48648799999999998</v>
      </c>
      <c r="P82" s="43">
        <v>0.84899999999999998</v>
      </c>
      <c r="Q82" s="43">
        <f t="shared" si="1"/>
        <v>0.3666887245896</v>
      </c>
    </row>
    <row r="83" spans="1:17" x14ac:dyDescent="0.25">
      <c r="A83" s="41">
        <v>1567</v>
      </c>
      <c r="B83" s="41">
        <v>1527</v>
      </c>
      <c r="C83" s="41">
        <v>1110</v>
      </c>
      <c r="D83" s="41">
        <v>1110</v>
      </c>
      <c r="E83" s="41" t="s">
        <v>123</v>
      </c>
      <c r="F83" s="41" t="s">
        <v>155</v>
      </c>
      <c r="G83" s="42">
        <v>0.158833</v>
      </c>
      <c r="H83" s="41" t="s">
        <v>146</v>
      </c>
      <c r="I83" s="41" t="s">
        <v>147</v>
      </c>
      <c r="J83" s="41">
        <v>2</v>
      </c>
      <c r="K83" s="41">
        <v>10</v>
      </c>
      <c r="L83" s="41" t="s">
        <v>148</v>
      </c>
      <c r="M83" s="41" t="s">
        <v>151</v>
      </c>
      <c r="N83" s="41" t="s">
        <v>152</v>
      </c>
      <c r="O83" s="43">
        <v>0.48648799999999998</v>
      </c>
      <c r="P83" s="43">
        <v>0.84899999999999998</v>
      </c>
      <c r="Q83" s="43">
        <f t="shared" si="1"/>
        <v>1.1667822624104001E-2</v>
      </c>
    </row>
    <row r="84" spans="1:17" x14ac:dyDescent="0.25">
      <c r="A84" s="41">
        <v>1568</v>
      </c>
      <c r="B84" s="41">
        <v>1528</v>
      </c>
      <c r="C84" s="41">
        <v>1110</v>
      </c>
      <c r="D84" s="41">
        <v>1110</v>
      </c>
      <c r="E84" s="41" t="s">
        <v>123</v>
      </c>
      <c r="F84" s="41" t="s">
        <v>155</v>
      </c>
      <c r="G84" s="42">
        <v>1.86721E-3</v>
      </c>
      <c r="H84" s="41" t="s">
        <v>146</v>
      </c>
      <c r="I84" s="41" t="s">
        <v>147</v>
      </c>
      <c r="J84" s="41">
        <v>2</v>
      </c>
      <c r="K84" s="41">
        <v>10</v>
      </c>
      <c r="L84" s="41" t="s">
        <v>148</v>
      </c>
      <c r="M84" s="41" t="s">
        <v>151</v>
      </c>
      <c r="N84" s="41" t="s">
        <v>152</v>
      </c>
      <c r="O84" s="43">
        <v>0.48648799999999998</v>
      </c>
      <c r="P84" s="43">
        <v>0.84899999999999998</v>
      </c>
      <c r="Q84" s="43">
        <f t="shared" si="1"/>
        <v>1.3716466403048002E-4</v>
      </c>
    </row>
    <row r="85" spans="1:17" x14ac:dyDescent="0.25">
      <c r="A85" s="41">
        <v>1569</v>
      </c>
      <c r="B85" s="41">
        <v>1529</v>
      </c>
      <c r="C85" s="41">
        <v>1110</v>
      </c>
      <c r="D85" s="41">
        <v>1110</v>
      </c>
      <c r="E85" s="41" t="s">
        <v>123</v>
      </c>
      <c r="F85" s="41" t="s">
        <v>155</v>
      </c>
      <c r="G85" s="42">
        <v>21.229099999999999</v>
      </c>
      <c r="H85" s="41" t="s">
        <v>146</v>
      </c>
      <c r="I85" s="41" t="s">
        <v>147</v>
      </c>
      <c r="J85" s="41">
        <v>2</v>
      </c>
      <c r="K85" s="41">
        <v>10</v>
      </c>
      <c r="L85" s="41" t="s">
        <v>148</v>
      </c>
      <c r="M85" s="41" t="s">
        <v>151</v>
      </c>
      <c r="N85" s="41" t="s">
        <v>152</v>
      </c>
      <c r="O85" s="43">
        <v>0.48648799999999998</v>
      </c>
      <c r="P85" s="43">
        <v>0.84899999999999998</v>
      </c>
      <c r="Q85" s="43">
        <f t="shared" si="1"/>
        <v>1.5594830625208003</v>
      </c>
    </row>
    <row r="86" spans="1:17" x14ac:dyDescent="0.25">
      <c r="A86" s="41">
        <v>1570</v>
      </c>
      <c r="B86" s="41">
        <v>1530</v>
      </c>
      <c r="C86" s="41">
        <v>1110</v>
      </c>
      <c r="D86" s="41">
        <v>1110</v>
      </c>
      <c r="E86" s="41" t="s">
        <v>123</v>
      </c>
      <c r="F86" s="41" t="s">
        <v>155</v>
      </c>
      <c r="G86" s="42">
        <v>2.1424400000000001</v>
      </c>
      <c r="H86" s="41" t="s">
        <v>146</v>
      </c>
      <c r="I86" s="41" t="s">
        <v>147</v>
      </c>
      <c r="J86" s="41">
        <v>2</v>
      </c>
      <c r="K86" s="41">
        <v>10</v>
      </c>
      <c r="L86" s="41" t="s">
        <v>148</v>
      </c>
      <c r="M86" s="41" t="s">
        <v>151</v>
      </c>
      <c r="N86" s="41" t="s">
        <v>152</v>
      </c>
      <c r="O86" s="43">
        <v>0.48648799999999998</v>
      </c>
      <c r="P86" s="43">
        <v>0.84899999999999998</v>
      </c>
      <c r="Q86" s="43">
        <f t="shared" si="1"/>
        <v>0.15738297395872003</v>
      </c>
    </row>
    <row r="87" spans="1:17" x14ac:dyDescent="0.25">
      <c r="A87" s="41">
        <v>1585</v>
      </c>
      <c r="B87" s="41">
        <v>1545</v>
      </c>
      <c r="C87" s="41">
        <v>1110</v>
      </c>
      <c r="D87" s="41">
        <v>1110</v>
      </c>
      <c r="E87" s="41" t="s">
        <v>123</v>
      </c>
      <c r="F87" s="41" t="s">
        <v>156</v>
      </c>
      <c r="G87" s="42">
        <v>42.006799999999998</v>
      </c>
      <c r="H87" s="41" t="s">
        <v>146</v>
      </c>
      <c r="I87" s="41" t="s">
        <v>147</v>
      </c>
      <c r="J87" s="41">
        <v>2</v>
      </c>
      <c r="K87" s="41">
        <v>10</v>
      </c>
      <c r="L87" s="41" t="s">
        <v>148</v>
      </c>
      <c r="M87" s="41" t="s">
        <v>151</v>
      </c>
      <c r="N87" s="41" t="s">
        <v>152</v>
      </c>
      <c r="O87" s="43">
        <v>0.48648799999999998</v>
      </c>
      <c r="P87" s="43">
        <v>0.84899999999999998</v>
      </c>
      <c r="Q87" s="43">
        <f t="shared" si="1"/>
        <v>3.0858064218784</v>
      </c>
    </row>
    <row r="88" spans="1:17" x14ac:dyDescent="0.25">
      <c r="A88" s="41">
        <v>1586</v>
      </c>
      <c r="B88" s="41">
        <v>1546</v>
      </c>
      <c r="C88" s="41">
        <v>1110</v>
      </c>
      <c r="D88" s="41">
        <v>1110</v>
      </c>
      <c r="E88" s="41" t="s">
        <v>123</v>
      </c>
      <c r="F88" s="41" t="s">
        <v>156</v>
      </c>
      <c r="G88" s="42">
        <v>14.2057</v>
      </c>
      <c r="H88" s="41" t="s">
        <v>146</v>
      </c>
      <c r="I88" s="41" t="s">
        <v>147</v>
      </c>
      <c r="J88" s="41">
        <v>2</v>
      </c>
      <c r="K88" s="41">
        <v>10</v>
      </c>
      <c r="L88" s="41" t="s">
        <v>148</v>
      </c>
      <c r="M88" s="41" t="s">
        <v>151</v>
      </c>
      <c r="N88" s="41" t="s">
        <v>152</v>
      </c>
      <c r="O88" s="43">
        <v>0.48648799999999998</v>
      </c>
      <c r="P88" s="43">
        <v>0.84899999999999998</v>
      </c>
      <c r="Q88" s="43">
        <f t="shared" si="1"/>
        <v>1.0435462898216001</v>
      </c>
    </row>
    <row r="89" spans="1:17" x14ac:dyDescent="0.25">
      <c r="A89" s="41">
        <v>1587</v>
      </c>
      <c r="B89" s="41">
        <v>1547</v>
      </c>
      <c r="C89" s="41">
        <v>1110</v>
      </c>
      <c r="D89" s="41">
        <v>1110</v>
      </c>
      <c r="E89" s="41" t="s">
        <v>123</v>
      </c>
      <c r="F89" s="41" t="s">
        <v>156</v>
      </c>
      <c r="G89" s="42">
        <v>23.9983</v>
      </c>
      <c r="H89" s="41" t="s">
        <v>146</v>
      </c>
      <c r="I89" s="41" t="s">
        <v>147</v>
      </c>
      <c r="J89" s="41">
        <v>2</v>
      </c>
      <c r="K89" s="41">
        <v>10</v>
      </c>
      <c r="L89" s="41" t="s">
        <v>148</v>
      </c>
      <c r="M89" s="41" t="s">
        <v>151</v>
      </c>
      <c r="N89" s="41" t="s">
        <v>152</v>
      </c>
      <c r="O89" s="43">
        <v>0.48648799999999998</v>
      </c>
      <c r="P89" s="43">
        <v>0.84899999999999998</v>
      </c>
      <c r="Q89" s="43">
        <f t="shared" si="1"/>
        <v>1.7629076305304001</v>
      </c>
    </row>
    <row r="90" spans="1:17" x14ac:dyDescent="0.25">
      <c r="A90" s="41">
        <v>1588</v>
      </c>
      <c r="B90" s="41">
        <v>1548</v>
      </c>
      <c r="C90" s="41">
        <v>1110</v>
      </c>
      <c r="D90" s="41">
        <v>1110</v>
      </c>
      <c r="E90" s="41" t="s">
        <v>123</v>
      </c>
      <c r="F90" s="41" t="s">
        <v>156</v>
      </c>
      <c r="G90" s="42">
        <v>14.0922</v>
      </c>
      <c r="H90" s="41" t="s">
        <v>146</v>
      </c>
      <c r="I90" s="41" t="s">
        <v>147</v>
      </c>
      <c r="J90" s="41">
        <v>2</v>
      </c>
      <c r="K90" s="41">
        <v>10</v>
      </c>
      <c r="L90" s="41" t="s">
        <v>148</v>
      </c>
      <c r="M90" s="41" t="s">
        <v>151</v>
      </c>
      <c r="N90" s="41" t="s">
        <v>152</v>
      </c>
      <c r="O90" s="43">
        <v>0.48648799999999998</v>
      </c>
      <c r="P90" s="43">
        <v>0.84899999999999998</v>
      </c>
      <c r="Q90" s="43">
        <f t="shared" si="1"/>
        <v>1.0352086152336002</v>
      </c>
    </row>
    <row r="91" spans="1:17" x14ac:dyDescent="0.25">
      <c r="A91" s="41">
        <v>1589</v>
      </c>
      <c r="B91" s="41">
        <v>1549</v>
      </c>
      <c r="C91" s="41">
        <v>1110</v>
      </c>
      <c r="D91" s="41">
        <v>1110</v>
      </c>
      <c r="E91" s="41" t="s">
        <v>123</v>
      </c>
      <c r="F91" s="41" t="s">
        <v>156</v>
      </c>
      <c r="G91" s="42">
        <v>26.974399999999999</v>
      </c>
      <c r="H91" s="41" t="s">
        <v>146</v>
      </c>
      <c r="I91" s="41" t="s">
        <v>147</v>
      </c>
      <c r="J91" s="41">
        <v>2</v>
      </c>
      <c r="K91" s="41">
        <v>10</v>
      </c>
      <c r="L91" s="41" t="s">
        <v>148</v>
      </c>
      <c r="M91" s="41" t="s">
        <v>151</v>
      </c>
      <c r="N91" s="41" t="s">
        <v>152</v>
      </c>
      <c r="O91" s="43">
        <v>0.48648799999999998</v>
      </c>
      <c r="P91" s="43">
        <v>0.84899999999999998</v>
      </c>
      <c r="Q91" s="43">
        <f t="shared" si="1"/>
        <v>1.9815310079872002</v>
      </c>
    </row>
    <row r="92" spans="1:17" x14ac:dyDescent="0.25">
      <c r="A92" s="41">
        <v>1590</v>
      </c>
      <c r="B92" s="41">
        <v>1550</v>
      </c>
      <c r="C92" s="41">
        <v>1110</v>
      </c>
      <c r="D92" s="41">
        <v>1110</v>
      </c>
      <c r="E92" s="41" t="s">
        <v>123</v>
      </c>
      <c r="F92" s="41" t="s">
        <v>156</v>
      </c>
      <c r="G92" s="42">
        <v>11.461499999999999</v>
      </c>
      <c r="H92" s="41" t="s">
        <v>146</v>
      </c>
      <c r="I92" s="41" t="s">
        <v>147</v>
      </c>
      <c r="J92" s="41">
        <v>2</v>
      </c>
      <c r="K92" s="41">
        <v>10</v>
      </c>
      <c r="L92" s="41" t="s">
        <v>148</v>
      </c>
      <c r="M92" s="41" t="s">
        <v>151</v>
      </c>
      <c r="N92" s="41" t="s">
        <v>152</v>
      </c>
      <c r="O92" s="43">
        <v>0.48648799999999998</v>
      </c>
      <c r="P92" s="43">
        <v>0.84899999999999998</v>
      </c>
      <c r="Q92" s="43">
        <f t="shared" si="1"/>
        <v>0.84195821401199999</v>
      </c>
    </row>
    <row r="93" spans="1:17" x14ac:dyDescent="0.25">
      <c r="A93" s="41">
        <v>1591</v>
      </c>
      <c r="B93" s="41">
        <v>1551</v>
      </c>
      <c r="C93" s="41">
        <v>1110</v>
      </c>
      <c r="D93" s="41">
        <v>1110</v>
      </c>
      <c r="E93" s="41" t="s">
        <v>123</v>
      </c>
      <c r="F93" s="41" t="s">
        <v>156</v>
      </c>
      <c r="G93" s="42">
        <v>2.1205599999999998</v>
      </c>
      <c r="H93" s="41" t="s">
        <v>146</v>
      </c>
      <c r="I93" s="41" t="s">
        <v>147</v>
      </c>
      <c r="J93" s="41">
        <v>2</v>
      </c>
      <c r="K93" s="41">
        <v>10</v>
      </c>
      <c r="L93" s="41" t="s">
        <v>148</v>
      </c>
      <c r="M93" s="41" t="s">
        <v>151</v>
      </c>
      <c r="N93" s="41" t="s">
        <v>152</v>
      </c>
      <c r="O93" s="43">
        <v>0.48648799999999998</v>
      </c>
      <c r="P93" s="43">
        <v>0.84899999999999998</v>
      </c>
      <c r="Q93" s="43">
        <f t="shared" si="1"/>
        <v>0.15577567598527997</v>
      </c>
    </row>
    <row r="94" spans="1:17" x14ac:dyDescent="0.25">
      <c r="A94" s="41">
        <v>1592</v>
      </c>
      <c r="B94" s="41">
        <v>1552</v>
      </c>
      <c r="C94" s="41">
        <v>1110</v>
      </c>
      <c r="D94" s="41">
        <v>1110</v>
      </c>
      <c r="E94" s="41" t="s">
        <v>123</v>
      </c>
      <c r="F94" s="41" t="s">
        <v>156</v>
      </c>
      <c r="G94" s="42">
        <v>32.237200000000001</v>
      </c>
      <c r="H94" s="41" t="s">
        <v>146</v>
      </c>
      <c r="I94" s="41" t="s">
        <v>147</v>
      </c>
      <c r="J94" s="41">
        <v>2</v>
      </c>
      <c r="K94" s="41">
        <v>10</v>
      </c>
      <c r="L94" s="41" t="s">
        <v>148</v>
      </c>
      <c r="M94" s="41" t="s">
        <v>151</v>
      </c>
      <c r="N94" s="41" t="s">
        <v>152</v>
      </c>
      <c r="O94" s="43">
        <v>0.48648799999999998</v>
      </c>
      <c r="P94" s="43">
        <v>0.84899999999999998</v>
      </c>
      <c r="Q94" s="43">
        <f t="shared" si="1"/>
        <v>2.3681346539936006</v>
      </c>
    </row>
    <row r="95" spans="1:17" x14ac:dyDescent="0.25">
      <c r="A95" s="41">
        <v>1593</v>
      </c>
      <c r="B95" s="41">
        <v>1553</v>
      </c>
      <c r="C95" s="41">
        <v>1110</v>
      </c>
      <c r="D95" s="41">
        <v>1110</v>
      </c>
      <c r="E95" s="41" t="s">
        <v>123</v>
      </c>
      <c r="F95" s="41" t="s">
        <v>156</v>
      </c>
      <c r="G95" s="42">
        <v>7.64</v>
      </c>
      <c r="H95" s="41" t="s">
        <v>146</v>
      </c>
      <c r="I95" s="41" t="s">
        <v>147</v>
      </c>
      <c r="J95" s="41">
        <v>2</v>
      </c>
      <c r="K95" s="41">
        <v>10</v>
      </c>
      <c r="L95" s="41" t="s">
        <v>148</v>
      </c>
      <c r="M95" s="41" t="s">
        <v>151</v>
      </c>
      <c r="N95" s="41" t="s">
        <v>152</v>
      </c>
      <c r="O95" s="43">
        <v>0.48648799999999998</v>
      </c>
      <c r="P95" s="43">
        <v>0.84899999999999998</v>
      </c>
      <c r="Q95" s="43">
        <f t="shared" si="1"/>
        <v>0.56123201631999997</v>
      </c>
    </row>
    <row r="96" spans="1:17" x14ac:dyDescent="0.25">
      <c r="A96" s="41">
        <v>1594</v>
      </c>
      <c r="B96" s="41">
        <v>1554</v>
      </c>
      <c r="C96" s="41">
        <v>1110</v>
      </c>
      <c r="D96" s="41">
        <v>1110</v>
      </c>
      <c r="E96" s="41" t="s">
        <v>123</v>
      </c>
      <c r="F96" s="41" t="s">
        <v>156</v>
      </c>
      <c r="G96" s="42">
        <v>18.102599999999999</v>
      </c>
      <c r="H96" s="41" t="s">
        <v>146</v>
      </c>
      <c r="I96" s="41" t="s">
        <v>147</v>
      </c>
      <c r="J96" s="41">
        <v>2</v>
      </c>
      <c r="K96" s="41">
        <v>10</v>
      </c>
      <c r="L96" s="41" t="s">
        <v>148</v>
      </c>
      <c r="M96" s="41" t="s">
        <v>151</v>
      </c>
      <c r="N96" s="41" t="s">
        <v>152</v>
      </c>
      <c r="O96" s="43">
        <v>0.48648799999999998</v>
      </c>
      <c r="P96" s="43">
        <v>0.84899999999999998</v>
      </c>
      <c r="Q96" s="43">
        <f t="shared" si="1"/>
        <v>1.3298113479887999</v>
      </c>
    </row>
    <row r="97" spans="1:17" x14ac:dyDescent="0.25">
      <c r="A97" s="41">
        <v>1595</v>
      </c>
      <c r="B97" s="41">
        <v>1555</v>
      </c>
      <c r="C97" s="41">
        <v>1110</v>
      </c>
      <c r="D97" s="41">
        <v>1110</v>
      </c>
      <c r="E97" s="41" t="s">
        <v>123</v>
      </c>
      <c r="F97" s="41" t="s">
        <v>156</v>
      </c>
      <c r="G97" s="42">
        <v>16.711200000000002</v>
      </c>
      <c r="H97" s="41" t="s">
        <v>146</v>
      </c>
      <c r="I97" s="41" t="s">
        <v>147</v>
      </c>
      <c r="J97" s="41">
        <v>2</v>
      </c>
      <c r="K97" s="41">
        <v>10</v>
      </c>
      <c r="L97" s="41" t="s">
        <v>148</v>
      </c>
      <c r="M97" s="41" t="s">
        <v>151</v>
      </c>
      <c r="N97" s="41" t="s">
        <v>152</v>
      </c>
      <c r="O97" s="43">
        <v>0.48648799999999998</v>
      </c>
      <c r="P97" s="43">
        <v>0.84899999999999998</v>
      </c>
      <c r="Q97" s="43">
        <f t="shared" si="1"/>
        <v>1.2275995381056002</v>
      </c>
    </row>
    <row r="98" spans="1:17" x14ac:dyDescent="0.25">
      <c r="A98" s="41">
        <v>1596</v>
      </c>
      <c r="B98" s="41">
        <v>1556</v>
      </c>
      <c r="C98" s="41">
        <v>1110</v>
      </c>
      <c r="D98" s="41">
        <v>1110</v>
      </c>
      <c r="E98" s="41" t="s">
        <v>123</v>
      </c>
      <c r="F98" s="41" t="s">
        <v>156</v>
      </c>
      <c r="G98" s="42">
        <v>14.0055</v>
      </c>
      <c r="H98" s="41" t="s">
        <v>146</v>
      </c>
      <c r="I98" s="41" t="s">
        <v>147</v>
      </c>
      <c r="J98" s="41">
        <v>2</v>
      </c>
      <c r="K98" s="41">
        <v>10</v>
      </c>
      <c r="L98" s="41" t="s">
        <v>148</v>
      </c>
      <c r="M98" s="41" t="s">
        <v>151</v>
      </c>
      <c r="N98" s="41" t="s">
        <v>152</v>
      </c>
      <c r="O98" s="43">
        <v>0.48648799999999998</v>
      </c>
      <c r="P98" s="43">
        <v>0.84899999999999998</v>
      </c>
      <c r="Q98" s="43">
        <f t="shared" si="1"/>
        <v>1.028839660284</v>
      </c>
    </row>
    <row r="99" spans="1:17" x14ac:dyDescent="0.25">
      <c r="A99" s="41">
        <v>1597</v>
      </c>
      <c r="B99" s="41">
        <v>1557</v>
      </c>
      <c r="C99" s="41">
        <v>1110</v>
      </c>
      <c r="D99" s="41">
        <v>1110</v>
      </c>
      <c r="E99" s="41" t="s">
        <v>123</v>
      </c>
      <c r="F99" s="41" t="s">
        <v>156</v>
      </c>
      <c r="G99" s="42">
        <v>0.73299000000000003</v>
      </c>
      <c r="H99" s="41" t="s">
        <v>146</v>
      </c>
      <c r="I99" s="41" t="s">
        <v>147</v>
      </c>
      <c r="J99" s="41">
        <v>2</v>
      </c>
      <c r="K99" s="41">
        <v>10</v>
      </c>
      <c r="L99" s="41" t="s">
        <v>148</v>
      </c>
      <c r="M99" s="41" t="s">
        <v>151</v>
      </c>
      <c r="N99" s="41" t="s">
        <v>152</v>
      </c>
      <c r="O99" s="43">
        <v>0.48648799999999998</v>
      </c>
      <c r="P99" s="43">
        <v>0.84899999999999998</v>
      </c>
      <c r="Q99" s="43">
        <f t="shared" si="1"/>
        <v>5.384521670712001E-2</v>
      </c>
    </row>
    <row r="100" spans="1:17" x14ac:dyDescent="0.25">
      <c r="A100" s="41">
        <v>1598</v>
      </c>
      <c r="B100" s="41">
        <v>1558</v>
      </c>
      <c r="C100" s="41">
        <v>1110</v>
      </c>
      <c r="D100" s="41">
        <v>1110</v>
      </c>
      <c r="E100" s="41" t="s">
        <v>123</v>
      </c>
      <c r="F100" s="41" t="s">
        <v>156</v>
      </c>
      <c r="G100" s="42">
        <v>33.2714</v>
      </c>
      <c r="H100" s="41" t="s">
        <v>146</v>
      </c>
      <c r="I100" s="41" t="s">
        <v>147</v>
      </c>
      <c r="J100" s="41">
        <v>2</v>
      </c>
      <c r="K100" s="41">
        <v>10</v>
      </c>
      <c r="L100" s="41" t="s">
        <v>148</v>
      </c>
      <c r="M100" s="41" t="s">
        <v>151</v>
      </c>
      <c r="N100" s="41" t="s">
        <v>152</v>
      </c>
      <c r="O100" s="43">
        <v>0.48648799999999998</v>
      </c>
      <c r="P100" s="43">
        <v>0.84899999999999998</v>
      </c>
      <c r="Q100" s="43">
        <f t="shared" si="1"/>
        <v>2.4441066633232005</v>
      </c>
    </row>
    <row r="101" spans="1:17" x14ac:dyDescent="0.25">
      <c r="A101" s="41">
        <v>1599</v>
      </c>
      <c r="B101" s="41">
        <v>1559</v>
      </c>
      <c r="C101" s="41">
        <v>1110</v>
      </c>
      <c r="D101" s="41">
        <v>1110</v>
      </c>
      <c r="E101" s="41" t="s">
        <v>123</v>
      </c>
      <c r="F101" s="41" t="s">
        <v>156</v>
      </c>
      <c r="G101" s="42">
        <v>40.068800000000003</v>
      </c>
      <c r="H101" s="41" t="s">
        <v>146</v>
      </c>
      <c r="I101" s="41" t="s">
        <v>147</v>
      </c>
      <c r="J101" s="41">
        <v>2</v>
      </c>
      <c r="K101" s="41">
        <v>10</v>
      </c>
      <c r="L101" s="41" t="s">
        <v>148</v>
      </c>
      <c r="M101" s="41" t="s">
        <v>151</v>
      </c>
      <c r="N101" s="41" t="s">
        <v>152</v>
      </c>
      <c r="O101" s="43">
        <v>0.48648799999999998</v>
      </c>
      <c r="P101" s="43">
        <v>0.84899999999999998</v>
      </c>
      <c r="Q101" s="43">
        <f t="shared" si="1"/>
        <v>2.9434415465344008</v>
      </c>
    </row>
    <row r="102" spans="1:17" x14ac:dyDescent="0.25">
      <c r="A102" s="41">
        <v>1600</v>
      </c>
      <c r="B102" s="41">
        <v>1560</v>
      </c>
      <c r="C102" s="41">
        <v>1110</v>
      </c>
      <c r="D102" s="41">
        <v>1110</v>
      </c>
      <c r="E102" s="41" t="s">
        <v>123</v>
      </c>
      <c r="F102" s="41" t="s">
        <v>156</v>
      </c>
      <c r="G102" s="42">
        <v>8.7511799999999997</v>
      </c>
      <c r="H102" s="41" t="s">
        <v>146</v>
      </c>
      <c r="I102" s="41" t="s">
        <v>147</v>
      </c>
      <c r="J102" s="41">
        <v>2</v>
      </c>
      <c r="K102" s="41">
        <v>10</v>
      </c>
      <c r="L102" s="41" t="s">
        <v>148</v>
      </c>
      <c r="M102" s="41" t="s">
        <v>151</v>
      </c>
      <c r="N102" s="41" t="s">
        <v>152</v>
      </c>
      <c r="O102" s="43">
        <v>0.48648799999999998</v>
      </c>
      <c r="P102" s="43">
        <v>0.84899999999999998</v>
      </c>
      <c r="Q102" s="43">
        <f t="shared" si="1"/>
        <v>0.6428589524318401</v>
      </c>
    </row>
    <row r="103" spans="1:17" x14ac:dyDescent="0.25">
      <c r="A103" s="41">
        <v>1601</v>
      </c>
      <c r="B103" s="41">
        <v>1561</v>
      </c>
      <c r="C103" s="41">
        <v>1110</v>
      </c>
      <c r="D103" s="41">
        <v>1110</v>
      </c>
      <c r="E103" s="41" t="s">
        <v>123</v>
      </c>
      <c r="F103" s="41" t="s">
        <v>156</v>
      </c>
      <c r="G103" s="42">
        <v>3.50535</v>
      </c>
      <c r="H103" s="41" t="s">
        <v>146</v>
      </c>
      <c r="I103" s="41" t="s">
        <v>147</v>
      </c>
      <c r="J103" s="41">
        <v>2</v>
      </c>
      <c r="K103" s="41">
        <v>10</v>
      </c>
      <c r="L103" s="41" t="s">
        <v>148</v>
      </c>
      <c r="M103" s="41" t="s">
        <v>151</v>
      </c>
      <c r="N103" s="41" t="s">
        <v>152</v>
      </c>
      <c r="O103" s="43">
        <v>0.48648799999999998</v>
      </c>
      <c r="P103" s="43">
        <v>0.84899999999999998</v>
      </c>
      <c r="Q103" s="43">
        <f t="shared" si="1"/>
        <v>0.25750191733080002</v>
      </c>
    </row>
    <row r="104" spans="1:17" x14ac:dyDescent="0.25">
      <c r="A104" s="41">
        <v>1602</v>
      </c>
      <c r="B104" s="41">
        <v>1562</v>
      </c>
      <c r="C104" s="41">
        <v>1110</v>
      </c>
      <c r="D104" s="41">
        <v>1110</v>
      </c>
      <c r="E104" s="41" t="s">
        <v>123</v>
      </c>
      <c r="F104" s="41" t="s">
        <v>156</v>
      </c>
      <c r="G104" s="42">
        <v>12.117000000000001</v>
      </c>
      <c r="H104" s="41" t="s">
        <v>146</v>
      </c>
      <c r="I104" s="41" t="s">
        <v>147</v>
      </c>
      <c r="J104" s="41">
        <v>2</v>
      </c>
      <c r="K104" s="41">
        <v>10</v>
      </c>
      <c r="L104" s="41" t="s">
        <v>148</v>
      </c>
      <c r="M104" s="41" t="s">
        <v>151</v>
      </c>
      <c r="N104" s="41" t="s">
        <v>152</v>
      </c>
      <c r="O104" s="43">
        <v>0.48648799999999998</v>
      </c>
      <c r="P104" s="43">
        <v>0.84899999999999998</v>
      </c>
      <c r="Q104" s="43">
        <f t="shared" si="1"/>
        <v>0.89011103949600012</v>
      </c>
    </row>
    <row r="105" spans="1:17" x14ac:dyDescent="0.25">
      <c r="A105" s="41">
        <v>1630</v>
      </c>
      <c r="B105" s="41">
        <v>1590</v>
      </c>
      <c r="C105" s="41">
        <v>1120</v>
      </c>
      <c r="D105" s="41">
        <v>1120</v>
      </c>
      <c r="E105" s="41" t="s">
        <v>123</v>
      </c>
      <c r="F105" s="41" t="s">
        <v>145</v>
      </c>
      <c r="G105" s="42">
        <v>3.6516199999999999</v>
      </c>
      <c r="H105" s="41" t="s">
        <v>146</v>
      </c>
      <c r="I105" s="41" t="s">
        <v>147</v>
      </c>
      <c r="J105" s="41">
        <v>2</v>
      </c>
      <c r="K105" s="41">
        <v>10</v>
      </c>
      <c r="L105" s="41" t="s">
        <v>148</v>
      </c>
      <c r="M105" s="41" t="s">
        <v>157</v>
      </c>
      <c r="N105" s="41" t="s">
        <v>152</v>
      </c>
      <c r="O105" s="43">
        <v>0.48648799999999998</v>
      </c>
      <c r="P105" s="43">
        <v>0.84899999999999998</v>
      </c>
      <c r="Q105" s="43">
        <f t="shared" si="1"/>
        <v>0.26824686589455998</v>
      </c>
    </row>
    <row r="106" spans="1:17" x14ac:dyDescent="0.25">
      <c r="A106" s="41">
        <v>1656</v>
      </c>
      <c r="B106" s="41">
        <v>1616</v>
      </c>
      <c r="C106" s="41">
        <v>1120</v>
      </c>
      <c r="D106" s="41">
        <v>1120</v>
      </c>
      <c r="E106" s="41" t="s">
        <v>123</v>
      </c>
      <c r="F106" s="41" t="s">
        <v>156</v>
      </c>
      <c r="G106" s="42">
        <v>2.0845500000000001</v>
      </c>
      <c r="H106" s="41" t="s">
        <v>146</v>
      </c>
      <c r="I106" s="41" t="s">
        <v>147</v>
      </c>
      <c r="J106" s="41">
        <v>2</v>
      </c>
      <c r="K106" s="41">
        <v>10</v>
      </c>
      <c r="L106" s="41" t="s">
        <v>148</v>
      </c>
      <c r="M106" s="41" t="s">
        <v>157</v>
      </c>
      <c r="N106" s="41" t="s">
        <v>152</v>
      </c>
      <c r="O106" s="43">
        <v>0.48648799999999998</v>
      </c>
      <c r="P106" s="43">
        <v>0.84899999999999998</v>
      </c>
      <c r="Q106" s="43">
        <f t="shared" si="1"/>
        <v>0.15313039262040001</v>
      </c>
    </row>
    <row r="107" spans="1:17" x14ac:dyDescent="0.25">
      <c r="A107" s="41">
        <v>1702</v>
      </c>
      <c r="B107" s="41">
        <v>1662</v>
      </c>
      <c r="C107" s="41">
        <v>1130</v>
      </c>
      <c r="D107" s="41">
        <v>1130</v>
      </c>
      <c r="E107" s="41" t="s">
        <v>123</v>
      </c>
      <c r="F107" s="41" t="s">
        <v>145</v>
      </c>
      <c r="G107" s="42">
        <v>2.0296699999999999</v>
      </c>
      <c r="H107" s="41" t="s">
        <v>146</v>
      </c>
      <c r="I107" s="41" t="s">
        <v>147</v>
      </c>
      <c r="J107" s="41">
        <v>2</v>
      </c>
      <c r="K107" s="41">
        <v>10</v>
      </c>
      <c r="L107" s="41" t="s">
        <v>148</v>
      </c>
      <c r="M107" s="41" t="s">
        <v>158</v>
      </c>
      <c r="N107" s="41" t="s">
        <v>152</v>
      </c>
      <c r="O107" s="43">
        <v>0.48648799999999998</v>
      </c>
      <c r="P107" s="43">
        <v>0.84899999999999998</v>
      </c>
      <c r="Q107" s="43">
        <f t="shared" si="1"/>
        <v>0.14909892494296001</v>
      </c>
    </row>
    <row r="108" spans="1:17" x14ac:dyDescent="0.25">
      <c r="A108" s="41">
        <v>1703</v>
      </c>
      <c r="B108" s="41">
        <v>1663</v>
      </c>
      <c r="C108" s="41">
        <v>1130</v>
      </c>
      <c r="D108" s="41">
        <v>1130</v>
      </c>
      <c r="E108" s="41" t="s">
        <v>123</v>
      </c>
      <c r="F108" s="41" t="s">
        <v>145</v>
      </c>
      <c r="G108" s="42">
        <v>8.1615400000000005</v>
      </c>
      <c r="H108" s="41" t="s">
        <v>146</v>
      </c>
      <c r="I108" s="41" t="s">
        <v>147</v>
      </c>
      <c r="J108" s="41">
        <v>2</v>
      </c>
      <c r="K108" s="41">
        <v>10</v>
      </c>
      <c r="L108" s="41" t="s">
        <v>148</v>
      </c>
      <c r="M108" s="41" t="s">
        <v>158</v>
      </c>
      <c r="N108" s="41" t="s">
        <v>152</v>
      </c>
      <c r="O108" s="43">
        <v>0.48648799999999998</v>
      </c>
      <c r="P108" s="43">
        <v>0.84899999999999998</v>
      </c>
      <c r="Q108" s="43">
        <f t="shared" si="1"/>
        <v>0.59954418199952009</v>
      </c>
    </row>
    <row r="109" spans="1:17" x14ac:dyDescent="0.25">
      <c r="A109" s="41">
        <v>1727</v>
      </c>
      <c r="B109" s="41">
        <v>1687</v>
      </c>
      <c r="C109" s="41">
        <v>1130</v>
      </c>
      <c r="D109" s="41">
        <v>1130</v>
      </c>
      <c r="E109" s="41" t="s">
        <v>123</v>
      </c>
      <c r="F109" s="41" t="s">
        <v>154</v>
      </c>
      <c r="G109" s="42">
        <v>2.27515</v>
      </c>
      <c r="H109" s="41" t="s">
        <v>146</v>
      </c>
      <c r="I109" s="41" t="s">
        <v>147</v>
      </c>
      <c r="J109" s="41">
        <v>2</v>
      </c>
      <c r="K109" s="41">
        <v>10</v>
      </c>
      <c r="L109" s="41" t="s">
        <v>148</v>
      </c>
      <c r="M109" s="41" t="s">
        <v>158</v>
      </c>
      <c r="N109" s="41" t="s">
        <v>152</v>
      </c>
      <c r="O109" s="43">
        <v>0.48648799999999998</v>
      </c>
      <c r="P109" s="43">
        <v>0.84899999999999998</v>
      </c>
      <c r="Q109" s="43">
        <f t="shared" si="1"/>
        <v>0.1671318091532</v>
      </c>
    </row>
    <row r="110" spans="1:17" x14ac:dyDescent="0.25">
      <c r="A110" s="41">
        <v>1730</v>
      </c>
      <c r="B110" s="41">
        <v>1690</v>
      </c>
      <c r="C110" s="41">
        <v>1130</v>
      </c>
      <c r="D110" s="41">
        <v>1130</v>
      </c>
      <c r="E110" s="41" t="s">
        <v>123</v>
      </c>
      <c r="F110" s="41" t="s">
        <v>156</v>
      </c>
      <c r="G110" s="42">
        <v>4.3448700000000002</v>
      </c>
      <c r="H110" s="41" t="s">
        <v>146</v>
      </c>
      <c r="I110" s="41" t="s">
        <v>147</v>
      </c>
      <c r="J110" s="41">
        <v>2</v>
      </c>
      <c r="K110" s="41">
        <v>10</v>
      </c>
      <c r="L110" s="41" t="s">
        <v>148</v>
      </c>
      <c r="M110" s="41" t="s">
        <v>158</v>
      </c>
      <c r="N110" s="41" t="s">
        <v>152</v>
      </c>
      <c r="O110" s="43">
        <v>0.48648799999999998</v>
      </c>
      <c r="P110" s="43">
        <v>0.84899999999999998</v>
      </c>
      <c r="Q110" s="43">
        <f t="shared" si="1"/>
        <v>0.31917279460056008</v>
      </c>
    </row>
    <row r="111" spans="1:17" x14ac:dyDescent="0.25">
      <c r="A111" s="41">
        <v>1731</v>
      </c>
      <c r="B111" s="41">
        <v>1691</v>
      </c>
      <c r="C111" s="41">
        <v>1130</v>
      </c>
      <c r="D111" s="41">
        <v>1130</v>
      </c>
      <c r="E111" s="41" t="s">
        <v>123</v>
      </c>
      <c r="F111" s="41" t="s">
        <v>156</v>
      </c>
      <c r="G111" s="42">
        <v>4.33629</v>
      </c>
      <c r="H111" s="41" t="s">
        <v>146</v>
      </c>
      <c r="I111" s="41" t="s">
        <v>147</v>
      </c>
      <c r="J111" s="41">
        <v>2</v>
      </c>
      <c r="K111" s="41">
        <v>10</v>
      </c>
      <c r="L111" s="41" t="s">
        <v>148</v>
      </c>
      <c r="M111" s="41" t="s">
        <v>158</v>
      </c>
      <c r="N111" s="41" t="s">
        <v>152</v>
      </c>
      <c r="O111" s="43">
        <v>0.48648799999999998</v>
      </c>
      <c r="P111" s="43">
        <v>0.84899999999999998</v>
      </c>
      <c r="Q111" s="43">
        <f t="shared" si="1"/>
        <v>0.31854251047752002</v>
      </c>
    </row>
    <row r="112" spans="1:17" x14ac:dyDescent="0.25">
      <c r="A112" s="41">
        <v>2139</v>
      </c>
      <c r="B112" s="41">
        <v>2120</v>
      </c>
      <c r="C112" s="41">
        <v>1180</v>
      </c>
      <c r="D112" s="41">
        <v>1180</v>
      </c>
      <c r="E112" s="41" t="s">
        <v>123</v>
      </c>
      <c r="F112" s="41" t="s">
        <v>145</v>
      </c>
      <c r="G112" s="42">
        <v>10.0748</v>
      </c>
      <c r="H112" s="41" t="s">
        <v>146</v>
      </c>
      <c r="I112" s="41" t="s">
        <v>147</v>
      </c>
      <c r="J112" s="41">
        <v>2</v>
      </c>
      <c r="K112" s="41">
        <v>10</v>
      </c>
      <c r="L112" s="41" t="s">
        <v>148</v>
      </c>
      <c r="M112" s="41" t="s">
        <v>159</v>
      </c>
      <c r="N112" s="41" t="s">
        <v>152</v>
      </c>
      <c r="O112" s="43">
        <v>0.48648799999999998</v>
      </c>
      <c r="P112" s="43">
        <v>0.84899999999999998</v>
      </c>
      <c r="Q112" s="43">
        <f t="shared" si="1"/>
        <v>0.74009166466240006</v>
      </c>
    </row>
    <row r="113" spans="1:17" x14ac:dyDescent="0.25">
      <c r="A113" s="41">
        <v>2140</v>
      </c>
      <c r="B113" s="41">
        <v>2121</v>
      </c>
      <c r="C113" s="41">
        <v>1180</v>
      </c>
      <c r="D113" s="41">
        <v>1180</v>
      </c>
      <c r="E113" s="41" t="s">
        <v>123</v>
      </c>
      <c r="F113" s="41" t="s">
        <v>145</v>
      </c>
      <c r="G113" s="42">
        <v>8.2343200000000003</v>
      </c>
      <c r="H113" s="41" t="s">
        <v>146</v>
      </c>
      <c r="I113" s="41" t="s">
        <v>147</v>
      </c>
      <c r="J113" s="41">
        <v>2</v>
      </c>
      <c r="K113" s="41">
        <v>10</v>
      </c>
      <c r="L113" s="41" t="s">
        <v>148</v>
      </c>
      <c r="M113" s="41" t="s">
        <v>159</v>
      </c>
      <c r="N113" s="41" t="s">
        <v>152</v>
      </c>
      <c r="O113" s="43">
        <v>0.48648799999999998</v>
      </c>
      <c r="P113" s="43">
        <v>0.84899999999999998</v>
      </c>
      <c r="Q113" s="43">
        <f t="shared" si="1"/>
        <v>0.60489057809216007</v>
      </c>
    </row>
    <row r="114" spans="1:17" x14ac:dyDescent="0.25">
      <c r="A114" s="41">
        <v>2141</v>
      </c>
      <c r="B114" s="41">
        <v>2122</v>
      </c>
      <c r="C114" s="41">
        <v>1180</v>
      </c>
      <c r="D114" s="41">
        <v>1180</v>
      </c>
      <c r="E114" s="41" t="s">
        <v>123</v>
      </c>
      <c r="F114" s="41" t="s">
        <v>145</v>
      </c>
      <c r="G114" s="42">
        <v>7.5220700000000003</v>
      </c>
      <c r="H114" s="41" t="s">
        <v>146</v>
      </c>
      <c r="I114" s="41" t="s">
        <v>147</v>
      </c>
      <c r="J114" s="41">
        <v>2</v>
      </c>
      <c r="K114" s="41">
        <v>10</v>
      </c>
      <c r="L114" s="41" t="s">
        <v>148</v>
      </c>
      <c r="M114" s="41" t="s">
        <v>159</v>
      </c>
      <c r="N114" s="41" t="s">
        <v>152</v>
      </c>
      <c r="O114" s="43">
        <v>0.48648799999999998</v>
      </c>
      <c r="P114" s="43">
        <v>0.84899999999999998</v>
      </c>
      <c r="Q114" s="43">
        <f t="shared" si="1"/>
        <v>0.55256891531416008</v>
      </c>
    </row>
    <row r="115" spans="1:17" x14ac:dyDescent="0.25">
      <c r="A115" s="41">
        <v>2142</v>
      </c>
      <c r="B115" s="41">
        <v>2123</v>
      </c>
      <c r="C115" s="41">
        <v>1180</v>
      </c>
      <c r="D115" s="41">
        <v>1180</v>
      </c>
      <c r="E115" s="41" t="s">
        <v>123</v>
      </c>
      <c r="F115" s="41" t="s">
        <v>145</v>
      </c>
      <c r="G115" s="42">
        <v>7.5834900000000003</v>
      </c>
      <c r="H115" s="41" t="s">
        <v>146</v>
      </c>
      <c r="I115" s="41" t="s">
        <v>147</v>
      </c>
      <c r="J115" s="41">
        <v>2</v>
      </c>
      <c r="K115" s="41">
        <v>10</v>
      </c>
      <c r="L115" s="41" t="s">
        <v>148</v>
      </c>
      <c r="M115" s="41" t="s">
        <v>159</v>
      </c>
      <c r="N115" s="41" t="s">
        <v>152</v>
      </c>
      <c r="O115" s="43">
        <v>0.48648799999999998</v>
      </c>
      <c r="P115" s="43">
        <v>0.84899999999999998</v>
      </c>
      <c r="Q115" s="43">
        <f t="shared" si="1"/>
        <v>0.55708080935112003</v>
      </c>
    </row>
    <row r="116" spans="1:17" x14ac:dyDescent="0.25">
      <c r="A116" s="41">
        <v>2143</v>
      </c>
      <c r="B116" s="41">
        <v>2124</v>
      </c>
      <c r="C116" s="41">
        <v>1180</v>
      </c>
      <c r="D116" s="41">
        <v>1180</v>
      </c>
      <c r="E116" s="41" t="s">
        <v>123</v>
      </c>
      <c r="F116" s="41" t="s">
        <v>145</v>
      </c>
      <c r="G116" s="42">
        <v>27.956900000000001</v>
      </c>
      <c r="H116" s="41" t="s">
        <v>146</v>
      </c>
      <c r="I116" s="41" t="s">
        <v>147</v>
      </c>
      <c r="J116" s="41">
        <v>2</v>
      </c>
      <c r="K116" s="41">
        <v>10</v>
      </c>
      <c r="L116" s="41" t="s">
        <v>148</v>
      </c>
      <c r="M116" s="41" t="s">
        <v>159</v>
      </c>
      <c r="N116" s="41" t="s">
        <v>152</v>
      </c>
      <c r="O116" s="43">
        <v>0.48648799999999998</v>
      </c>
      <c r="P116" s="43">
        <v>0.84899999999999998</v>
      </c>
      <c r="Q116" s="43">
        <f t="shared" si="1"/>
        <v>2.0537051514472</v>
      </c>
    </row>
    <row r="117" spans="1:17" x14ac:dyDescent="0.25">
      <c r="A117" s="41">
        <v>2144</v>
      </c>
      <c r="B117" s="41">
        <v>2125</v>
      </c>
      <c r="C117" s="41">
        <v>1180</v>
      </c>
      <c r="D117" s="41">
        <v>1180</v>
      </c>
      <c r="E117" s="41" t="s">
        <v>123</v>
      </c>
      <c r="F117" s="41" t="s">
        <v>145</v>
      </c>
      <c r="G117" s="42">
        <v>4.5315200000000004</v>
      </c>
      <c r="H117" s="41" t="s">
        <v>146</v>
      </c>
      <c r="I117" s="41" t="s">
        <v>147</v>
      </c>
      <c r="J117" s="41">
        <v>2</v>
      </c>
      <c r="K117" s="41">
        <v>10</v>
      </c>
      <c r="L117" s="41" t="s">
        <v>148</v>
      </c>
      <c r="M117" s="41" t="s">
        <v>159</v>
      </c>
      <c r="N117" s="41" t="s">
        <v>152</v>
      </c>
      <c r="O117" s="43">
        <v>0.48648799999999998</v>
      </c>
      <c r="P117" s="43">
        <v>0.84899999999999998</v>
      </c>
      <c r="Q117" s="43">
        <f t="shared" si="1"/>
        <v>0.33288404536576005</v>
      </c>
    </row>
    <row r="118" spans="1:17" x14ac:dyDescent="0.25">
      <c r="A118" s="41">
        <v>2145</v>
      </c>
      <c r="B118" s="41">
        <v>2126</v>
      </c>
      <c r="C118" s="41">
        <v>1180</v>
      </c>
      <c r="D118" s="41">
        <v>1180</v>
      </c>
      <c r="E118" s="41" t="s">
        <v>123</v>
      </c>
      <c r="F118" s="41" t="s">
        <v>145</v>
      </c>
      <c r="G118" s="42">
        <v>11.5029</v>
      </c>
      <c r="H118" s="41" t="s">
        <v>146</v>
      </c>
      <c r="I118" s="41" t="s">
        <v>147</v>
      </c>
      <c r="J118" s="41">
        <v>2</v>
      </c>
      <c r="K118" s="41">
        <v>10</v>
      </c>
      <c r="L118" s="41" t="s">
        <v>148</v>
      </c>
      <c r="M118" s="41" t="s">
        <v>159</v>
      </c>
      <c r="N118" s="41" t="s">
        <v>152</v>
      </c>
      <c r="O118" s="43">
        <v>0.48648799999999998</v>
      </c>
      <c r="P118" s="43">
        <v>0.84899999999999998</v>
      </c>
      <c r="Q118" s="43">
        <f t="shared" si="1"/>
        <v>0.84499944509520009</v>
      </c>
    </row>
    <row r="119" spans="1:17" x14ac:dyDescent="0.25">
      <c r="A119" s="41">
        <v>2146</v>
      </c>
      <c r="B119" s="41">
        <v>2127</v>
      </c>
      <c r="C119" s="41">
        <v>1180</v>
      </c>
      <c r="D119" s="41">
        <v>1180</v>
      </c>
      <c r="E119" s="41" t="s">
        <v>123</v>
      </c>
      <c r="F119" s="41" t="s">
        <v>145</v>
      </c>
      <c r="G119" s="42">
        <v>29.658200000000001</v>
      </c>
      <c r="H119" s="41" t="s">
        <v>146</v>
      </c>
      <c r="I119" s="41" t="s">
        <v>147</v>
      </c>
      <c r="J119" s="41">
        <v>2</v>
      </c>
      <c r="K119" s="41">
        <v>10</v>
      </c>
      <c r="L119" s="41" t="s">
        <v>148</v>
      </c>
      <c r="M119" s="41" t="s">
        <v>159</v>
      </c>
      <c r="N119" s="41" t="s">
        <v>152</v>
      </c>
      <c r="O119" s="43">
        <v>0.48648799999999998</v>
      </c>
      <c r="P119" s="43">
        <v>0.84899999999999998</v>
      </c>
      <c r="Q119" s="43">
        <f t="shared" si="1"/>
        <v>2.1786821186416003</v>
      </c>
    </row>
    <row r="120" spans="1:17" x14ac:dyDescent="0.25">
      <c r="A120" s="41">
        <v>2147</v>
      </c>
      <c r="B120" s="41">
        <v>2128</v>
      </c>
      <c r="C120" s="41">
        <v>1180</v>
      </c>
      <c r="D120" s="41">
        <v>1180</v>
      </c>
      <c r="E120" s="41" t="s">
        <v>123</v>
      </c>
      <c r="F120" s="41" t="s">
        <v>145</v>
      </c>
      <c r="G120" s="42">
        <v>57.389000000000003</v>
      </c>
      <c r="H120" s="41" t="s">
        <v>146</v>
      </c>
      <c r="I120" s="41" t="s">
        <v>147</v>
      </c>
      <c r="J120" s="41">
        <v>2</v>
      </c>
      <c r="K120" s="41">
        <v>10</v>
      </c>
      <c r="L120" s="41" t="s">
        <v>148</v>
      </c>
      <c r="M120" s="41" t="s">
        <v>159</v>
      </c>
      <c r="N120" s="41" t="s">
        <v>152</v>
      </c>
      <c r="O120" s="43">
        <v>0.48648799999999998</v>
      </c>
      <c r="P120" s="43">
        <v>0.84899999999999998</v>
      </c>
      <c r="Q120" s="43">
        <f t="shared" si="1"/>
        <v>4.2157780346320006</v>
      </c>
    </row>
    <row r="121" spans="1:17" x14ac:dyDescent="0.25">
      <c r="A121" s="41">
        <v>2148</v>
      </c>
      <c r="B121" s="41">
        <v>2129</v>
      </c>
      <c r="C121" s="41">
        <v>1180</v>
      </c>
      <c r="D121" s="41">
        <v>1180</v>
      </c>
      <c r="E121" s="41" t="s">
        <v>123</v>
      </c>
      <c r="F121" s="41" t="s">
        <v>145</v>
      </c>
      <c r="G121" s="42">
        <v>9.5114300000000007</v>
      </c>
      <c r="H121" s="41" t="s">
        <v>146</v>
      </c>
      <c r="I121" s="41" t="s">
        <v>147</v>
      </c>
      <c r="J121" s="41">
        <v>2</v>
      </c>
      <c r="K121" s="41">
        <v>10</v>
      </c>
      <c r="L121" s="41" t="s">
        <v>148</v>
      </c>
      <c r="M121" s="41" t="s">
        <v>159</v>
      </c>
      <c r="N121" s="41" t="s">
        <v>152</v>
      </c>
      <c r="O121" s="43">
        <v>0.48648799999999998</v>
      </c>
      <c r="P121" s="43">
        <v>0.84899999999999998</v>
      </c>
      <c r="Q121" s="43">
        <f t="shared" si="1"/>
        <v>0.69870668023384019</v>
      </c>
    </row>
    <row r="122" spans="1:17" x14ac:dyDescent="0.25">
      <c r="A122" s="41">
        <v>2149</v>
      </c>
      <c r="B122" s="41">
        <v>2130</v>
      </c>
      <c r="C122" s="41">
        <v>1180</v>
      </c>
      <c r="D122" s="41">
        <v>1180</v>
      </c>
      <c r="E122" s="41" t="s">
        <v>123</v>
      </c>
      <c r="F122" s="41" t="s">
        <v>145</v>
      </c>
      <c r="G122" s="42">
        <v>9.24681</v>
      </c>
      <c r="H122" s="41" t="s">
        <v>146</v>
      </c>
      <c r="I122" s="41" t="s">
        <v>147</v>
      </c>
      <c r="J122" s="41">
        <v>2</v>
      </c>
      <c r="K122" s="41">
        <v>10</v>
      </c>
      <c r="L122" s="41" t="s">
        <v>148</v>
      </c>
      <c r="M122" s="41" t="s">
        <v>159</v>
      </c>
      <c r="N122" s="41" t="s">
        <v>152</v>
      </c>
      <c r="O122" s="43">
        <v>0.48648799999999998</v>
      </c>
      <c r="P122" s="43">
        <v>0.84899999999999998</v>
      </c>
      <c r="Q122" s="43">
        <f t="shared" si="1"/>
        <v>0.67926777759528001</v>
      </c>
    </row>
    <row r="123" spans="1:17" x14ac:dyDescent="0.25">
      <c r="A123" s="41">
        <v>2150</v>
      </c>
      <c r="B123" s="41">
        <v>2131</v>
      </c>
      <c r="C123" s="41">
        <v>1180</v>
      </c>
      <c r="D123" s="41">
        <v>1180</v>
      </c>
      <c r="E123" s="41" t="s">
        <v>123</v>
      </c>
      <c r="F123" s="41" t="s">
        <v>145</v>
      </c>
      <c r="G123" s="42">
        <v>1.8001100000000001</v>
      </c>
      <c r="H123" s="41" t="s">
        <v>146</v>
      </c>
      <c r="I123" s="41" t="s">
        <v>147</v>
      </c>
      <c r="J123" s="41">
        <v>2</v>
      </c>
      <c r="K123" s="41">
        <v>10</v>
      </c>
      <c r="L123" s="41" t="s">
        <v>148</v>
      </c>
      <c r="M123" s="41" t="s">
        <v>159</v>
      </c>
      <c r="N123" s="41" t="s">
        <v>152</v>
      </c>
      <c r="O123" s="43">
        <v>0.48648799999999998</v>
      </c>
      <c r="P123" s="43">
        <v>0.84899999999999998</v>
      </c>
      <c r="Q123" s="43">
        <f t="shared" si="1"/>
        <v>0.13223551896568003</v>
      </c>
    </row>
    <row r="124" spans="1:17" x14ac:dyDescent="0.25">
      <c r="A124" s="41">
        <v>2151</v>
      </c>
      <c r="B124" s="41">
        <v>2132</v>
      </c>
      <c r="C124" s="41">
        <v>1180</v>
      </c>
      <c r="D124" s="41">
        <v>1180</v>
      </c>
      <c r="E124" s="41" t="s">
        <v>123</v>
      </c>
      <c r="F124" s="41" t="s">
        <v>145</v>
      </c>
      <c r="G124" s="42">
        <v>8.4866299999999999</v>
      </c>
      <c r="H124" s="41" t="s">
        <v>146</v>
      </c>
      <c r="I124" s="41" t="s">
        <v>147</v>
      </c>
      <c r="J124" s="41">
        <v>2</v>
      </c>
      <c r="K124" s="41">
        <v>10</v>
      </c>
      <c r="L124" s="41" t="s">
        <v>148</v>
      </c>
      <c r="M124" s="41" t="s">
        <v>159</v>
      </c>
      <c r="N124" s="41" t="s">
        <v>152</v>
      </c>
      <c r="O124" s="43">
        <v>0.48648799999999998</v>
      </c>
      <c r="P124" s="43">
        <v>0.84899999999999998</v>
      </c>
      <c r="Q124" s="43">
        <f t="shared" si="1"/>
        <v>0.62342519197143997</v>
      </c>
    </row>
    <row r="125" spans="1:17" x14ac:dyDescent="0.25">
      <c r="A125" s="41">
        <v>2152</v>
      </c>
      <c r="B125" s="41">
        <v>2133</v>
      </c>
      <c r="C125" s="41">
        <v>1180</v>
      </c>
      <c r="D125" s="41">
        <v>1180</v>
      </c>
      <c r="E125" s="41" t="s">
        <v>123</v>
      </c>
      <c r="F125" s="41" t="s">
        <v>145</v>
      </c>
      <c r="G125" s="42">
        <v>32.379800000000003</v>
      </c>
      <c r="H125" s="41" t="s">
        <v>146</v>
      </c>
      <c r="I125" s="41" t="s">
        <v>147</v>
      </c>
      <c r="J125" s="41">
        <v>2</v>
      </c>
      <c r="K125" s="41">
        <v>10</v>
      </c>
      <c r="L125" s="41" t="s">
        <v>148</v>
      </c>
      <c r="M125" s="41" t="s">
        <v>159</v>
      </c>
      <c r="N125" s="41" t="s">
        <v>152</v>
      </c>
      <c r="O125" s="43">
        <v>0.48648799999999998</v>
      </c>
      <c r="P125" s="43">
        <v>0.84899999999999998</v>
      </c>
      <c r="Q125" s="43">
        <f t="shared" si="1"/>
        <v>2.3786100055024004</v>
      </c>
    </row>
    <row r="126" spans="1:17" x14ac:dyDescent="0.25">
      <c r="A126" s="41">
        <v>2153</v>
      </c>
      <c r="B126" s="41">
        <v>2134</v>
      </c>
      <c r="C126" s="41">
        <v>1180</v>
      </c>
      <c r="D126" s="41">
        <v>1180</v>
      </c>
      <c r="E126" s="41" t="s">
        <v>123</v>
      </c>
      <c r="F126" s="41" t="s">
        <v>145</v>
      </c>
      <c r="G126" s="42">
        <v>3.6420699999999999</v>
      </c>
      <c r="H126" s="41" t="s">
        <v>146</v>
      </c>
      <c r="I126" s="41" t="s">
        <v>147</v>
      </c>
      <c r="J126" s="41">
        <v>2</v>
      </c>
      <c r="K126" s="41">
        <v>10</v>
      </c>
      <c r="L126" s="41" t="s">
        <v>148</v>
      </c>
      <c r="M126" s="41" t="s">
        <v>159</v>
      </c>
      <c r="N126" s="41" t="s">
        <v>152</v>
      </c>
      <c r="O126" s="43">
        <v>0.48648799999999998</v>
      </c>
      <c r="P126" s="43">
        <v>0.84899999999999998</v>
      </c>
      <c r="Q126" s="43">
        <f t="shared" si="1"/>
        <v>0.26754532587416002</v>
      </c>
    </row>
    <row r="127" spans="1:17" x14ac:dyDescent="0.25">
      <c r="A127" s="41">
        <v>2154</v>
      </c>
      <c r="B127" s="41">
        <v>2135</v>
      </c>
      <c r="C127" s="41">
        <v>1180</v>
      </c>
      <c r="D127" s="41">
        <v>1180</v>
      </c>
      <c r="E127" s="41" t="s">
        <v>123</v>
      </c>
      <c r="F127" s="41" t="s">
        <v>145</v>
      </c>
      <c r="G127" s="42">
        <v>7.0001300000000004</v>
      </c>
      <c r="H127" s="41" t="s">
        <v>146</v>
      </c>
      <c r="I127" s="41" t="s">
        <v>147</v>
      </c>
      <c r="J127" s="41">
        <v>2</v>
      </c>
      <c r="K127" s="41">
        <v>10</v>
      </c>
      <c r="L127" s="41" t="s">
        <v>148</v>
      </c>
      <c r="M127" s="41" t="s">
        <v>159</v>
      </c>
      <c r="N127" s="41" t="s">
        <v>152</v>
      </c>
      <c r="O127" s="43">
        <v>0.48648799999999998</v>
      </c>
      <c r="P127" s="43">
        <v>0.84899999999999998</v>
      </c>
      <c r="Q127" s="43">
        <f t="shared" si="1"/>
        <v>0.51422736575944006</v>
      </c>
    </row>
    <row r="128" spans="1:17" x14ac:dyDescent="0.25">
      <c r="A128" s="41">
        <v>2155</v>
      </c>
      <c r="B128" s="41">
        <v>2136</v>
      </c>
      <c r="C128" s="41">
        <v>1180</v>
      </c>
      <c r="D128" s="41">
        <v>1180</v>
      </c>
      <c r="E128" s="41" t="s">
        <v>123</v>
      </c>
      <c r="F128" s="41" t="s">
        <v>145</v>
      </c>
      <c r="G128" s="42">
        <v>4.8278800000000004</v>
      </c>
      <c r="H128" s="41" t="s">
        <v>146</v>
      </c>
      <c r="I128" s="41" t="s">
        <v>147</v>
      </c>
      <c r="J128" s="41">
        <v>2</v>
      </c>
      <c r="K128" s="41">
        <v>10</v>
      </c>
      <c r="L128" s="41" t="s">
        <v>148</v>
      </c>
      <c r="M128" s="41" t="s">
        <v>159</v>
      </c>
      <c r="N128" s="41" t="s">
        <v>152</v>
      </c>
      <c r="O128" s="43">
        <v>0.48648799999999998</v>
      </c>
      <c r="P128" s="43">
        <v>0.84899999999999998</v>
      </c>
      <c r="Q128" s="43">
        <f t="shared" si="1"/>
        <v>0.35465455850144006</v>
      </c>
    </row>
    <row r="129" spans="1:17" x14ac:dyDescent="0.25">
      <c r="A129" s="41">
        <v>2156</v>
      </c>
      <c r="B129" s="41">
        <v>2137</v>
      </c>
      <c r="C129" s="41">
        <v>1180</v>
      </c>
      <c r="D129" s="41">
        <v>1180</v>
      </c>
      <c r="E129" s="41" t="s">
        <v>123</v>
      </c>
      <c r="F129" s="41" t="s">
        <v>145</v>
      </c>
      <c r="G129" s="42">
        <v>9.6095699999999997</v>
      </c>
      <c r="H129" s="41" t="s">
        <v>146</v>
      </c>
      <c r="I129" s="41" t="s">
        <v>147</v>
      </c>
      <c r="J129" s="41">
        <v>2</v>
      </c>
      <c r="K129" s="41">
        <v>10</v>
      </c>
      <c r="L129" s="41" t="s">
        <v>148</v>
      </c>
      <c r="M129" s="41" t="s">
        <v>159</v>
      </c>
      <c r="N129" s="41" t="s">
        <v>152</v>
      </c>
      <c r="O129" s="43">
        <v>0.48648799999999998</v>
      </c>
      <c r="P129" s="43">
        <v>0.84899999999999998</v>
      </c>
      <c r="Q129" s="43">
        <f t="shared" si="1"/>
        <v>0.70591601401416015</v>
      </c>
    </row>
    <row r="130" spans="1:17" x14ac:dyDescent="0.25">
      <c r="A130" s="41">
        <v>2158</v>
      </c>
      <c r="B130" s="41">
        <v>2139</v>
      </c>
      <c r="C130" s="41">
        <v>1180</v>
      </c>
      <c r="D130" s="41">
        <v>1180</v>
      </c>
      <c r="E130" s="41" t="s">
        <v>123</v>
      </c>
      <c r="F130" s="41" t="s">
        <v>145</v>
      </c>
      <c r="G130" s="42">
        <v>19.3216</v>
      </c>
      <c r="H130" s="41" t="s">
        <v>146</v>
      </c>
      <c r="I130" s="41" t="s">
        <v>147</v>
      </c>
      <c r="J130" s="41">
        <v>2</v>
      </c>
      <c r="K130" s="41">
        <v>10</v>
      </c>
      <c r="L130" s="41" t="s">
        <v>148</v>
      </c>
      <c r="M130" s="41" t="s">
        <v>159</v>
      </c>
      <c r="N130" s="41" t="s">
        <v>152</v>
      </c>
      <c r="O130" s="43">
        <v>0.48648799999999998</v>
      </c>
      <c r="P130" s="43">
        <v>0.84899999999999998</v>
      </c>
      <c r="Q130" s="43">
        <f t="shared" ref="Q130:Q193" si="2">G130*O130*(1-P130)</f>
        <v>1.4193587076608001</v>
      </c>
    </row>
    <row r="131" spans="1:17" x14ac:dyDescent="0.25">
      <c r="A131" s="41">
        <v>2159</v>
      </c>
      <c r="B131" s="41">
        <v>2140</v>
      </c>
      <c r="C131" s="41">
        <v>1180</v>
      </c>
      <c r="D131" s="41">
        <v>1180</v>
      </c>
      <c r="E131" s="41" t="s">
        <v>123</v>
      </c>
      <c r="F131" s="41" t="s">
        <v>145</v>
      </c>
      <c r="G131" s="42">
        <v>19.1554</v>
      </c>
      <c r="H131" s="41" t="s">
        <v>146</v>
      </c>
      <c r="I131" s="41" t="s">
        <v>147</v>
      </c>
      <c r="J131" s="41">
        <v>2</v>
      </c>
      <c r="K131" s="41">
        <v>10</v>
      </c>
      <c r="L131" s="41" t="s">
        <v>148</v>
      </c>
      <c r="M131" s="41" t="s">
        <v>159</v>
      </c>
      <c r="N131" s="41" t="s">
        <v>152</v>
      </c>
      <c r="O131" s="43">
        <v>0.48648799999999998</v>
      </c>
      <c r="P131" s="43">
        <v>0.84899999999999998</v>
      </c>
      <c r="Q131" s="43">
        <f t="shared" si="2"/>
        <v>1.4071497075152</v>
      </c>
    </row>
    <row r="132" spans="1:17" x14ac:dyDescent="0.25">
      <c r="A132" s="41">
        <v>2160</v>
      </c>
      <c r="B132" s="41">
        <v>2141</v>
      </c>
      <c r="C132" s="41">
        <v>1180</v>
      </c>
      <c r="D132" s="41">
        <v>1180</v>
      </c>
      <c r="E132" s="41" t="s">
        <v>123</v>
      </c>
      <c r="F132" s="41" t="s">
        <v>145</v>
      </c>
      <c r="G132" s="42">
        <v>2.9162599999999999</v>
      </c>
      <c r="H132" s="41" t="s">
        <v>146</v>
      </c>
      <c r="I132" s="41" t="s">
        <v>147</v>
      </c>
      <c r="J132" s="41">
        <v>2</v>
      </c>
      <c r="K132" s="41">
        <v>10</v>
      </c>
      <c r="L132" s="41" t="s">
        <v>148</v>
      </c>
      <c r="M132" s="41" t="s">
        <v>159</v>
      </c>
      <c r="N132" s="41" t="s">
        <v>152</v>
      </c>
      <c r="O132" s="43">
        <v>0.48648799999999998</v>
      </c>
      <c r="P132" s="43">
        <v>0.84899999999999998</v>
      </c>
      <c r="Q132" s="43">
        <f t="shared" si="2"/>
        <v>0.21422754972688002</v>
      </c>
    </row>
    <row r="133" spans="1:17" x14ac:dyDescent="0.25">
      <c r="A133" s="41">
        <v>2161</v>
      </c>
      <c r="B133" s="41">
        <v>2142</v>
      </c>
      <c r="C133" s="41">
        <v>1180</v>
      </c>
      <c r="D133" s="41">
        <v>1180</v>
      </c>
      <c r="E133" s="41" t="s">
        <v>123</v>
      </c>
      <c r="F133" s="41" t="s">
        <v>145</v>
      </c>
      <c r="G133" s="42">
        <v>7.3576100000000002</v>
      </c>
      <c r="H133" s="41" t="s">
        <v>146</v>
      </c>
      <c r="I133" s="41" t="s">
        <v>147</v>
      </c>
      <c r="J133" s="41">
        <v>2</v>
      </c>
      <c r="K133" s="41">
        <v>10</v>
      </c>
      <c r="L133" s="41" t="s">
        <v>148</v>
      </c>
      <c r="M133" s="41" t="s">
        <v>159</v>
      </c>
      <c r="N133" s="41" t="s">
        <v>152</v>
      </c>
      <c r="O133" s="43">
        <v>0.48648799999999998</v>
      </c>
      <c r="P133" s="43">
        <v>0.84899999999999998</v>
      </c>
      <c r="Q133" s="43">
        <f t="shared" si="2"/>
        <v>0.54048773502568004</v>
      </c>
    </row>
    <row r="134" spans="1:17" x14ac:dyDescent="0.25">
      <c r="A134" s="41">
        <v>2162</v>
      </c>
      <c r="B134" s="41">
        <v>2143</v>
      </c>
      <c r="C134" s="41">
        <v>1180</v>
      </c>
      <c r="D134" s="41">
        <v>1180</v>
      </c>
      <c r="E134" s="41" t="s">
        <v>123</v>
      </c>
      <c r="F134" s="41" t="s">
        <v>145</v>
      </c>
      <c r="G134" s="42">
        <v>11.818199999999999</v>
      </c>
      <c r="H134" s="41" t="s">
        <v>146</v>
      </c>
      <c r="I134" s="41" t="s">
        <v>147</v>
      </c>
      <c r="J134" s="41">
        <v>2</v>
      </c>
      <c r="K134" s="41">
        <v>10</v>
      </c>
      <c r="L134" s="41" t="s">
        <v>148</v>
      </c>
      <c r="M134" s="41" t="s">
        <v>159</v>
      </c>
      <c r="N134" s="41" t="s">
        <v>152</v>
      </c>
      <c r="O134" s="43">
        <v>0.48648799999999998</v>
      </c>
      <c r="P134" s="43">
        <v>0.84899999999999998</v>
      </c>
      <c r="Q134" s="43">
        <f t="shared" si="2"/>
        <v>0.86816128472160004</v>
      </c>
    </row>
    <row r="135" spans="1:17" x14ac:dyDescent="0.25">
      <c r="A135" s="41">
        <v>2163</v>
      </c>
      <c r="B135" s="41">
        <v>2144</v>
      </c>
      <c r="C135" s="41">
        <v>1180</v>
      </c>
      <c r="D135" s="41">
        <v>1180</v>
      </c>
      <c r="E135" s="41" t="s">
        <v>123</v>
      </c>
      <c r="F135" s="41" t="s">
        <v>145</v>
      </c>
      <c r="G135" s="42">
        <v>15.3538</v>
      </c>
      <c r="H135" s="41" t="s">
        <v>146</v>
      </c>
      <c r="I135" s="41" t="s">
        <v>147</v>
      </c>
      <c r="J135" s="41">
        <v>2</v>
      </c>
      <c r="K135" s="41">
        <v>10</v>
      </c>
      <c r="L135" s="41" t="s">
        <v>148</v>
      </c>
      <c r="M135" s="41" t="s">
        <v>159</v>
      </c>
      <c r="N135" s="41" t="s">
        <v>152</v>
      </c>
      <c r="O135" s="43">
        <v>0.48648799999999998</v>
      </c>
      <c r="P135" s="43">
        <v>0.84899999999999998</v>
      </c>
      <c r="Q135" s="43">
        <f t="shared" si="2"/>
        <v>1.1278853576144001</v>
      </c>
    </row>
    <row r="136" spans="1:17" x14ac:dyDescent="0.25">
      <c r="A136" s="41">
        <v>2164</v>
      </c>
      <c r="B136" s="41">
        <v>2145</v>
      </c>
      <c r="C136" s="41">
        <v>1180</v>
      </c>
      <c r="D136" s="41">
        <v>1180</v>
      </c>
      <c r="E136" s="41" t="s">
        <v>123</v>
      </c>
      <c r="F136" s="41" t="s">
        <v>145</v>
      </c>
      <c r="G136" s="42">
        <v>6.4508299999999998</v>
      </c>
      <c r="H136" s="41" t="s">
        <v>146</v>
      </c>
      <c r="I136" s="41" t="s">
        <v>147</v>
      </c>
      <c r="J136" s="41">
        <v>2</v>
      </c>
      <c r="K136" s="41">
        <v>10</v>
      </c>
      <c r="L136" s="41" t="s">
        <v>148</v>
      </c>
      <c r="M136" s="41" t="s">
        <v>159</v>
      </c>
      <c r="N136" s="41" t="s">
        <v>152</v>
      </c>
      <c r="O136" s="43">
        <v>0.48648799999999998</v>
      </c>
      <c r="P136" s="43">
        <v>0.84899999999999998</v>
      </c>
      <c r="Q136" s="43">
        <f t="shared" si="2"/>
        <v>0.47387595914104003</v>
      </c>
    </row>
    <row r="137" spans="1:17" x14ac:dyDescent="0.25">
      <c r="A137" s="41">
        <v>2165</v>
      </c>
      <c r="B137" s="41">
        <v>2146</v>
      </c>
      <c r="C137" s="41">
        <v>1180</v>
      </c>
      <c r="D137" s="41">
        <v>1180</v>
      </c>
      <c r="E137" s="41" t="s">
        <v>123</v>
      </c>
      <c r="F137" s="41" t="s">
        <v>145</v>
      </c>
      <c r="G137" s="42">
        <v>4.0606799999999996</v>
      </c>
      <c r="H137" s="41" t="s">
        <v>146</v>
      </c>
      <c r="I137" s="41" t="s">
        <v>147</v>
      </c>
      <c r="J137" s="41">
        <v>2</v>
      </c>
      <c r="K137" s="41">
        <v>10</v>
      </c>
      <c r="L137" s="41" t="s">
        <v>148</v>
      </c>
      <c r="M137" s="41" t="s">
        <v>159</v>
      </c>
      <c r="N137" s="41" t="s">
        <v>152</v>
      </c>
      <c r="O137" s="43">
        <v>0.48648799999999998</v>
      </c>
      <c r="P137" s="43">
        <v>0.84899999999999998</v>
      </c>
      <c r="Q137" s="43">
        <f t="shared" si="2"/>
        <v>0.29829628586784002</v>
      </c>
    </row>
    <row r="138" spans="1:17" x14ac:dyDescent="0.25">
      <c r="A138" s="41">
        <v>2210</v>
      </c>
      <c r="B138" s="41">
        <v>2191</v>
      </c>
      <c r="C138" s="41">
        <v>1180</v>
      </c>
      <c r="D138" s="41">
        <v>1180</v>
      </c>
      <c r="E138" s="41" t="s">
        <v>123</v>
      </c>
      <c r="F138" s="41" t="s">
        <v>153</v>
      </c>
      <c r="G138" s="42">
        <v>15.873900000000001</v>
      </c>
      <c r="H138" s="41" t="s">
        <v>146</v>
      </c>
      <c r="I138" s="41" t="s">
        <v>147</v>
      </c>
      <c r="J138" s="41">
        <v>2</v>
      </c>
      <c r="K138" s="41">
        <v>10</v>
      </c>
      <c r="L138" s="41" t="s">
        <v>148</v>
      </c>
      <c r="M138" s="41" t="s">
        <v>159</v>
      </c>
      <c r="N138" s="41" t="s">
        <v>152</v>
      </c>
      <c r="O138" s="43">
        <v>0.48648799999999998</v>
      </c>
      <c r="P138" s="43">
        <v>0.84899999999999998</v>
      </c>
      <c r="Q138" s="43">
        <f t="shared" si="2"/>
        <v>1.1660917413432001</v>
      </c>
    </row>
    <row r="139" spans="1:17" x14ac:dyDescent="0.25">
      <c r="A139" s="41">
        <v>2211</v>
      </c>
      <c r="B139" s="41">
        <v>2192</v>
      </c>
      <c r="C139" s="41">
        <v>1180</v>
      </c>
      <c r="D139" s="41">
        <v>1180</v>
      </c>
      <c r="E139" s="41" t="s">
        <v>123</v>
      </c>
      <c r="F139" s="41" t="s">
        <v>153</v>
      </c>
      <c r="G139" s="42">
        <v>27.379300000000001</v>
      </c>
      <c r="H139" s="41" t="s">
        <v>146</v>
      </c>
      <c r="I139" s="41" t="s">
        <v>147</v>
      </c>
      <c r="J139" s="41">
        <v>2</v>
      </c>
      <c r="K139" s="41">
        <v>10</v>
      </c>
      <c r="L139" s="41" t="s">
        <v>148</v>
      </c>
      <c r="M139" s="41" t="s">
        <v>159</v>
      </c>
      <c r="N139" s="41" t="s">
        <v>152</v>
      </c>
      <c r="O139" s="43">
        <v>0.48648799999999998</v>
      </c>
      <c r="P139" s="43">
        <v>0.84899999999999998</v>
      </c>
      <c r="Q139" s="43">
        <f t="shared" si="2"/>
        <v>2.0112748356584</v>
      </c>
    </row>
    <row r="140" spans="1:17" x14ac:dyDescent="0.25">
      <c r="A140" s="41">
        <v>2212</v>
      </c>
      <c r="B140" s="41">
        <v>2193</v>
      </c>
      <c r="C140" s="41">
        <v>1180</v>
      </c>
      <c r="D140" s="41">
        <v>1180</v>
      </c>
      <c r="E140" s="41" t="s">
        <v>123</v>
      </c>
      <c r="F140" s="41" t="s">
        <v>153</v>
      </c>
      <c r="G140" s="42">
        <v>57.396900000000002</v>
      </c>
      <c r="H140" s="41" t="s">
        <v>146</v>
      </c>
      <c r="I140" s="41" t="s">
        <v>147</v>
      </c>
      <c r="J140" s="41">
        <v>2</v>
      </c>
      <c r="K140" s="41">
        <v>10</v>
      </c>
      <c r="L140" s="41" t="s">
        <v>148</v>
      </c>
      <c r="M140" s="41" t="s">
        <v>159</v>
      </c>
      <c r="N140" s="41" t="s">
        <v>152</v>
      </c>
      <c r="O140" s="43">
        <v>0.48648799999999998</v>
      </c>
      <c r="P140" s="43">
        <v>0.84899999999999998</v>
      </c>
      <c r="Q140" s="43">
        <f t="shared" si="2"/>
        <v>4.2163583661672002</v>
      </c>
    </row>
    <row r="141" spans="1:17" x14ac:dyDescent="0.25">
      <c r="A141" s="41">
        <v>2213</v>
      </c>
      <c r="B141" s="41">
        <v>2194</v>
      </c>
      <c r="C141" s="41">
        <v>1180</v>
      </c>
      <c r="D141" s="41">
        <v>1180</v>
      </c>
      <c r="E141" s="41" t="s">
        <v>123</v>
      </c>
      <c r="F141" s="41" t="s">
        <v>153</v>
      </c>
      <c r="G141" s="42">
        <v>6.5166399999999998</v>
      </c>
      <c r="H141" s="41" t="s">
        <v>146</v>
      </c>
      <c r="I141" s="41" t="s">
        <v>147</v>
      </c>
      <c r="J141" s="41">
        <v>2</v>
      </c>
      <c r="K141" s="41">
        <v>10</v>
      </c>
      <c r="L141" s="41" t="s">
        <v>148</v>
      </c>
      <c r="M141" s="41" t="s">
        <v>159</v>
      </c>
      <c r="N141" s="41" t="s">
        <v>152</v>
      </c>
      <c r="O141" s="43">
        <v>0.48648799999999998</v>
      </c>
      <c r="P141" s="43">
        <v>0.84899999999999998</v>
      </c>
      <c r="Q141" s="43">
        <f t="shared" si="2"/>
        <v>0.47871034120832007</v>
      </c>
    </row>
    <row r="142" spans="1:17" x14ac:dyDescent="0.25">
      <c r="A142" s="41">
        <v>2214</v>
      </c>
      <c r="B142" s="41">
        <v>2195</v>
      </c>
      <c r="C142" s="41">
        <v>1180</v>
      </c>
      <c r="D142" s="41">
        <v>1180</v>
      </c>
      <c r="E142" s="41" t="s">
        <v>123</v>
      </c>
      <c r="F142" s="41" t="s">
        <v>153</v>
      </c>
      <c r="G142" s="42">
        <v>6.6288299999999998</v>
      </c>
      <c r="H142" s="41" t="s">
        <v>146</v>
      </c>
      <c r="I142" s="41" t="s">
        <v>147</v>
      </c>
      <c r="J142" s="41">
        <v>2</v>
      </c>
      <c r="K142" s="41">
        <v>10</v>
      </c>
      <c r="L142" s="41" t="s">
        <v>148</v>
      </c>
      <c r="M142" s="41" t="s">
        <v>159</v>
      </c>
      <c r="N142" s="41" t="s">
        <v>152</v>
      </c>
      <c r="O142" s="43">
        <v>0.48648799999999998</v>
      </c>
      <c r="P142" s="43">
        <v>0.84899999999999998</v>
      </c>
      <c r="Q142" s="43">
        <f t="shared" si="2"/>
        <v>0.48695178360503999</v>
      </c>
    </row>
    <row r="143" spans="1:17" x14ac:dyDescent="0.25">
      <c r="A143" s="41">
        <v>2215</v>
      </c>
      <c r="B143" s="41">
        <v>2196</v>
      </c>
      <c r="C143" s="41">
        <v>1180</v>
      </c>
      <c r="D143" s="41">
        <v>1180</v>
      </c>
      <c r="E143" s="41" t="s">
        <v>123</v>
      </c>
      <c r="F143" s="41" t="s">
        <v>153</v>
      </c>
      <c r="G143" s="42">
        <v>3.86653</v>
      </c>
      <c r="H143" s="41" t="s">
        <v>146</v>
      </c>
      <c r="I143" s="41" t="s">
        <v>147</v>
      </c>
      <c r="J143" s="41">
        <v>2</v>
      </c>
      <c r="K143" s="41">
        <v>10</v>
      </c>
      <c r="L143" s="41" t="s">
        <v>148</v>
      </c>
      <c r="M143" s="41" t="s">
        <v>159</v>
      </c>
      <c r="N143" s="41" t="s">
        <v>152</v>
      </c>
      <c r="O143" s="43">
        <v>0.48648799999999998</v>
      </c>
      <c r="P143" s="43">
        <v>0.84899999999999998</v>
      </c>
      <c r="Q143" s="43">
        <f t="shared" si="2"/>
        <v>0.28403408744264003</v>
      </c>
    </row>
    <row r="144" spans="1:17" x14ac:dyDescent="0.25">
      <c r="A144" s="41">
        <v>2216</v>
      </c>
      <c r="B144" s="41">
        <v>2197</v>
      </c>
      <c r="C144" s="41">
        <v>1180</v>
      </c>
      <c r="D144" s="41">
        <v>1180</v>
      </c>
      <c r="E144" s="41" t="s">
        <v>123</v>
      </c>
      <c r="F144" s="41" t="s">
        <v>153</v>
      </c>
      <c r="G144" s="42">
        <v>9.7404600000000006</v>
      </c>
      <c r="H144" s="41" t="s">
        <v>146</v>
      </c>
      <c r="I144" s="41" t="s">
        <v>147</v>
      </c>
      <c r="J144" s="41">
        <v>2</v>
      </c>
      <c r="K144" s="41">
        <v>10</v>
      </c>
      <c r="L144" s="41" t="s">
        <v>148</v>
      </c>
      <c r="M144" s="41" t="s">
        <v>159</v>
      </c>
      <c r="N144" s="41" t="s">
        <v>152</v>
      </c>
      <c r="O144" s="43">
        <v>0.48648799999999998</v>
      </c>
      <c r="P144" s="43">
        <v>0.84899999999999998</v>
      </c>
      <c r="Q144" s="43">
        <f t="shared" si="2"/>
        <v>0.71553115257648003</v>
      </c>
    </row>
    <row r="145" spans="1:17" x14ac:dyDescent="0.25">
      <c r="A145" s="41">
        <v>2217</v>
      </c>
      <c r="B145" s="41">
        <v>2198</v>
      </c>
      <c r="C145" s="41">
        <v>1180</v>
      </c>
      <c r="D145" s="41">
        <v>1180</v>
      </c>
      <c r="E145" s="41" t="s">
        <v>123</v>
      </c>
      <c r="F145" s="41" t="s">
        <v>153</v>
      </c>
      <c r="G145" s="42">
        <v>19.650200000000002</v>
      </c>
      <c r="H145" s="41" t="s">
        <v>146</v>
      </c>
      <c r="I145" s="41" t="s">
        <v>147</v>
      </c>
      <c r="J145" s="41">
        <v>2</v>
      </c>
      <c r="K145" s="41">
        <v>10</v>
      </c>
      <c r="L145" s="41" t="s">
        <v>148</v>
      </c>
      <c r="M145" s="41" t="s">
        <v>159</v>
      </c>
      <c r="N145" s="41" t="s">
        <v>152</v>
      </c>
      <c r="O145" s="43">
        <v>0.48648799999999998</v>
      </c>
      <c r="P145" s="43">
        <v>0.84899999999999998</v>
      </c>
      <c r="Q145" s="43">
        <f t="shared" si="2"/>
        <v>1.4434975611376002</v>
      </c>
    </row>
    <row r="146" spans="1:17" x14ac:dyDescent="0.25">
      <c r="A146" s="41">
        <v>2218</v>
      </c>
      <c r="B146" s="41">
        <v>2199</v>
      </c>
      <c r="C146" s="41">
        <v>1180</v>
      </c>
      <c r="D146" s="41">
        <v>1180</v>
      </c>
      <c r="E146" s="41" t="s">
        <v>123</v>
      </c>
      <c r="F146" s="41" t="s">
        <v>153</v>
      </c>
      <c r="G146" s="42">
        <v>9.8336600000000001</v>
      </c>
      <c r="H146" s="41" t="s">
        <v>146</v>
      </c>
      <c r="I146" s="41" t="s">
        <v>147</v>
      </c>
      <c r="J146" s="41">
        <v>2</v>
      </c>
      <c r="K146" s="41">
        <v>10</v>
      </c>
      <c r="L146" s="41" t="s">
        <v>148</v>
      </c>
      <c r="M146" s="41" t="s">
        <v>159</v>
      </c>
      <c r="N146" s="41" t="s">
        <v>152</v>
      </c>
      <c r="O146" s="43">
        <v>0.48648799999999998</v>
      </c>
      <c r="P146" s="43">
        <v>0.84899999999999998</v>
      </c>
      <c r="Q146" s="43">
        <f t="shared" si="2"/>
        <v>0.72237759549808001</v>
      </c>
    </row>
    <row r="147" spans="1:17" x14ac:dyDescent="0.25">
      <c r="A147" s="41">
        <v>2219</v>
      </c>
      <c r="B147" s="41">
        <v>2200</v>
      </c>
      <c r="C147" s="41">
        <v>1180</v>
      </c>
      <c r="D147" s="41">
        <v>1180</v>
      </c>
      <c r="E147" s="41" t="s">
        <v>123</v>
      </c>
      <c r="F147" s="41" t="s">
        <v>153</v>
      </c>
      <c r="G147" s="42">
        <v>8.9355799999999999</v>
      </c>
      <c r="H147" s="41" t="s">
        <v>146</v>
      </c>
      <c r="I147" s="41" t="s">
        <v>147</v>
      </c>
      <c r="J147" s="41">
        <v>2</v>
      </c>
      <c r="K147" s="41">
        <v>10</v>
      </c>
      <c r="L147" s="41" t="s">
        <v>148</v>
      </c>
      <c r="M147" s="41" t="s">
        <v>159</v>
      </c>
      <c r="N147" s="41" t="s">
        <v>152</v>
      </c>
      <c r="O147" s="43">
        <v>0.48648799999999998</v>
      </c>
      <c r="P147" s="43">
        <v>0.84899999999999998</v>
      </c>
      <c r="Q147" s="43">
        <f t="shared" si="2"/>
        <v>0.65640491889904007</v>
      </c>
    </row>
    <row r="148" spans="1:17" x14ac:dyDescent="0.25">
      <c r="A148" s="41">
        <v>2220</v>
      </c>
      <c r="B148" s="41">
        <v>2201</v>
      </c>
      <c r="C148" s="41">
        <v>1180</v>
      </c>
      <c r="D148" s="41">
        <v>1180</v>
      </c>
      <c r="E148" s="41" t="s">
        <v>123</v>
      </c>
      <c r="F148" s="41" t="s">
        <v>153</v>
      </c>
      <c r="G148" s="42">
        <v>12.2507</v>
      </c>
      <c r="H148" s="41" t="s">
        <v>146</v>
      </c>
      <c r="I148" s="41" t="s">
        <v>147</v>
      </c>
      <c r="J148" s="41">
        <v>2</v>
      </c>
      <c r="K148" s="41">
        <v>10</v>
      </c>
      <c r="L148" s="41" t="s">
        <v>148</v>
      </c>
      <c r="M148" s="41" t="s">
        <v>159</v>
      </c>
      <c r="N148" s="41" t="s">
        <v>152</v>
      </c>
      <c r="O148" s="43">
        <v>0.48648799999999998</v>
      </c>
      <c r="P148" s="43">
        <v>0.84899999999999998</v>
      </c>
      <c r="Q148" s="43">
        <f t="shared" si="2"/>
        <v>0.89993259978160012</v>
      </c>
    </row>
    <row r="149" spans="1:17" x14ac:dyDescent="0.25">
      <c r="A149" s="41">
        <v>2221</v>
      </c>
      <c r="B149" s="41">
        <v>2202</v>
      </c>
      <c r="C149" s="41">
        <v>1180</v>
      </c>
      <c r="D149" s="41">
        <v>1180</v>
      </c>
      <c r="E149" s="41" t="s">
        <v>123</v>
      </c>
      <c r="F149" s="41" t="s">
        <v>153</v>
      </c>
      <c r="G149" s="42">
        <v>31.6326</v>
      </c>
      <c r="H149" s="41" t="s">
        <v>146</v>
      </c>
      <c r="I149" s="41" t="s">
        <v>147</v>
      </c>
      <c r="J149" s="41">
        <v>2</v>
      </c>
      <c r="K149" s="41">
        <v>10</v>
      </c>
      <c r="L149" s="41" t="s">
        <v>148</v>
      </c>
      <c r="M149" s="41" t="s">
        <v>159</v>
      </c>
      <c r="N149" s="41" t="s">
        <v>152</v>
      </c>
      <c r="O149" s="43">
        <v>0.48648799999999998</v>
      </c>
      <c r="P149" s="43">
        <v>0.84899999999999998</v>
      </c>
      <c r="Q149" s="43">
        <f t="shared" si="2"/>
        <v>2.3237209266288001</v>
      </c>
    </row>
    <row r="150" spans="1:17" x14ac:dyDescent="0.25">
      <c r="A150" s="41">
        <v>2222</v>
      </c>
      <c r="B150" s="41">
        <v>2203</v>
      </c>
      <c r="C150" s="41">
        <v>1180</v>
      </c>
      <c r="D150" s="41">
        <v>1180</v>
      </c>
      <c r="E150" s="41" t="s">
        <v>123</v>
      </c>
      <c r="F150" s="41" t="s">
        <v>153</v>
      </c>
      <c r="G150" s="42">
        <v>35.478999999999999</v>
      </c>
      <c r="H150" s="41" t="s">
        <v>146</v>
      </c>
      <c r="I150" s="41" t="s">
        <v>147</v>
      </c>
      <c r="J150" s="41">
        <v>2</v>
      </c>
      <c r="K150" s="41">
        <v>10</v>
      </c>
      <c r="L150" s="41" t="s">
        <v>148</v>
      </c>
      <c r="M150" s="41" t="s">
        <v>159</v>
      </c>
      <c r="N150" s="41" t="s">
        <v>152</v>
      </c>
      <c r="O150" s="43">
        <v>0.48648799999999998</v>
      </c>
      <c r="P150" s="43">
        <v>0.84899999999999998</v>
      </c>
      <c r="Q150" s="43">
        <f t="shared" si="2"/>
        <v>2.6062762705520002</v>
      </c>
    </row>
    <row r="151" spans="1:17" x14ac:dyDescent="0.25">
      <c r="A151" s="41">
        <v>2333</v>
      </c>
      <c r="B151" s="41">
        <v>2324</v>
      </c>
      <c r="C151" s="41">
        <v>1180</v>
      </c>
      <c r="D151" s="41">
        <v>1180</v>
      </c>
      <c r="E151" s="41" t="s">
        <v>123</v>
      </c>
      <c r="F151" s="41" t="s">
        <v>154</v>
      </c>
      <c r="G151" s="42">
        <v>10.139699999999999</v>
      </c>
      <c r="H151" s="41" t="s">
        <v>146</v>
      </c>
      <c r="I151" s="41" t="s">
        <v>147</v>
      </c>
      <c r="J151" s="41">
        <v>2</v>
      </c>
      <c r="K151" s="41">
        <v>10</v>
      </c>
      <c r="L151" s="41" t="s">
        <v>148</v>
      </c>
      <c r="M151" s="41" t="s">
        <v>159</v>
      </c>
      <c r="N151" s="41" t="s">
        <v>152</v>
      </c>
      <c r="O151" s="43">
        <v>0.48648799999999998</v>
      </c>
      <c r="P151" s="43">
        <v>0.84899999999999998</v>
      </c>
      <c r="Q151" s="43">
        <f t="shared" si="2"/>
        <v>0.74485919841360004</v>
      </c>
    </row>
    <row r="152" spans="1:17" x14ac:dyDescent="0.25">
      <c r="A152" s="41">
        <v>2334</v>
      </c>
      <c r="B152" s="41">
        <v>2325</v>
      </c>
      <c r="C152" s="41">
        <v>1180</v>
      </c>
      <c r="D152" s="41">
        <v>1180</v>
      </c>
      <c r="E152" s="41" t="s">
        <v>123</v>
      </c>
      <c r="F152" s="41" t="s">
        <v>154</v>
      </c>
      <c r="G152" s="42">
        <v>183.334</v>
      </c>
      <c r="H152" s="41" t="s">
        <v>146</v>
      </c>
      <c r="I152" s="41" t="s">
        <v>147</v>
      </c>
      <c r="J152" s="41">
        <v>2</v>
      </c>
      <c r="K152" s="41">
        <v>10</v>
      </c>
      <c r="L152" s="41" t="s">
        <v>148</v>
      </c>
      <c r="M152" s="41" t="s">
        <v>159</v>
      </c>
      <c r="N152" s="41" t="s">
        <v>152</v>
      </c>
      <c r="O152" s="43">
        <v>0.48648799999999998</v>
      </c>
      <c r="P152" s="43">
        <v>0.84899999999999998</v>
      </c>
      <c r="Q152" s="43">
        <f t="shared" si="2"/>
        <v>13.467658439792002</v>
      </c>
    </row>
    <row r="153" spans="1:17" x14ac:dyDescent="0.25">
      <c r="A153" s="41">
        <v>2335</v>
      </c>
      <c r="B153" s="41">
        <v>2326</v>
      </c>
      <c r="C153" s="41">
        <v>1180</v>
      </c>
      <c r="D153" s="41">
        <v>1180</v>
      </c>
      <c r="E153" s="41" t="s">
        <v>123</v>
      </c>
      <c r="F153" s="41" t="s">
        <v>154</v>
      </c>
      <c r="G153" s="42">
        <v>5.2752800000000004</v>
      </c>
      <c r="H153" s="41" t="s">
        <v>146</v>
      </c>
      <c r="I153" s="41" t="s">
        <v>147</v>
      </c>
      <c r="J153" s="41">
        <v>2</v>
      </c>
      <c r="K153" s="41">
        <v>10</v>
      </c>
      <c r="L153" s="41" t="s">
        <v>148</v>
      </c>
      <c r="M153" s="41" t="s">
        <v>159</v>
      </c>
      <c r="N153" s="41" t="s">
        <v>152</v>
      </c>
      <c r="O153" s="43">
        <v>0.48648799999999998</v>
      </c>
      <c r="P153" s="43">
        <v>0.84899999999999998</v>
      </c>
      <c r="Q153" s="43">
        <f t="shared" si="2"/>
        <v>0.38752042291264011</v>
      </c>
    </row>
    <row r="154" spans="1:17" x14ac:dyDescent="0.25">
      <c r="A154" s="41">
        <v>2336</v>
      </c>
      <c r="B154" s="41">
        <v>2327</v>
      </c>
      <c r="C154" s="41">
        <v>1180</v>
      </c>
      <c r="D154" s="41">
        <v>1180</v>
      </c>
      <c r="E154" s="41" t="s">
        <v>123</v>
      </c>
      <c r="F154" s="41" t="s">
        <v>154</v>
      </c>
      <c r="G154" s="42">
        <v>0.65021600000000002</v>
      </c>
      <c r="H154" s="41" t="s">
        <v>146</v>
      </c>
      <c r="I154" s="41" t="s">
        <v>147</v>
      </c>
      <c r="J154" s="41">
        <v>2</v>
      </c>
      <c r="K154" s="41">
        <v>10</v>
      </c>
      <c r="L154" s="41" t="s">
        <v>148</v>
      </c>
      <c r="M154" s="41" t="s">
        <v>159</v>
      </c>
      <c r="N154" s="41" t="s">
        <v>152</v>
      </c>
      <c r="O154" s="43">
        <v>0.48648799999999998</v>
      </c>
      <c r="P154" s="43">
        <v>0.84899999999999998</v>
      </c>
      <c r="Q154" s="43">
        <f t="shared" si="2"/>
        <v>4.7764664492608008E-2</v>
      </c>
    </row>
    <row r="155" spans="1:17" x14ac:dyDescent="0.25">
      <c r="A155" s="41">
        <v>2337</v>
      </c>
      <c r="B155" s="41">
        <v>2328</v>
      </c>
      <c r="C155" s="41">
        <v>1180</v>
      </c>
      <c r="D155" s="41">
        <v>1180</v>
      </c>
      <c r="E155" s="41" t="s">
        <v>123</v>
      </c>
      <c r="F155" s="41" t="s">
        <v>154</v>
      </c>
      <c r="G155" s="42">
        <v>1.5747199999999999</v>
      </c>
      <c r="H155" s="41" t="s">
        <v>146</v>
      </c>
      <c r="I155" s="41" t="s">
        <v>147</v>
      </c>
      <c r="J155" s="41">
        <v>2</v>
      </c>
      <c r="K155" s="41">
        <v>10</v>
      </c>
      <c r="L155" s="41" t="s">
        <v>148</v>
      </c>
      <c r="M155" s="41" t="s">
        <v>159</v>
      </c>
      <c r="N155" s="41" t="s">
        <v>152</v>
      </c>
      <c r="O155" s="43">
        <v>0.48648799999999998</v>
      </c>
      <c r="P155" s="43">
        <v>0.84899999999999998</v>
      </c>
      <c r="Q155" s="43">
        <f t="shared" si="2"/>
        <v>0.11567843988736</v>
      </c>
    </row>
    <row r="156" spans="1:17" x14ac:dyDescent="0.25">
      <c r="A156" s="41">
        <v>2365</v>
      </c>
      <c r="B156" s="41">
        <v>2356</v>
      </c>
      <c r="C156" s="41">
        <v>1180</v>
      </c>
      <c r="D156" s="41">
        <v>1180</v>
      </c>
      <c r="E156" s="41" t="s">
        <v>123</v>
      </c>
      <c r="F156" s="41" t="s">
        <v>155</v>
      </c>
      <c r="G156" s="42">
        <v>15.091200000000001</v>
      </c>
      <c r="H156" s="41" t="s">
        <v>146</v>
      </c>
      <c r="I156" s="41" t="s">
        <v>147</v>
      </c>
      <c r="J156" s="41">
        <v>2</v>
      </c>
      <c r="K156" s="41">
        <v>10</v>
      </c>
      <c r="L156" s="41" t="s">
        <v>148</v>
      </c>
      <c r="M156" s="41" t="s">
        <v>159</v>
      </c>
      <c r="N156" s="41" t="s">
        <v>152</v>
      </c>
      <c r="O156" s="43">
        <v>0.48648799999999998</v>
      </c>
      <c r="P156" s="43">
        <v>0.84899999999999998</v>
      </c>
      <c r="Q156" s="43">
        <f t="shared" si="2"/>
        <v>1.1085948435456001</v>
      </c>
    </row>
    <row r="157" spans="1:17" x14ac:dyDescent="0.25">
      <c r="A157" s="41">
        <v>2366</v>
      </c>
      <c r="B157" s="41">
        <v>2357</v>
      </c>
      <c r="C157" s="41">
        <v>1180</v>
      </c>
      <c r="D157" s="41">
        <v>1180</v>
      </c>
      <c r="E157" s="41" t="s">
        <v>123</v>
      </c>
      <c r="F157" s="41" t="s">
        <v>155</v>
      </c>
      <c r="G157" s="42">
        <v>6.1257300000000002E-3</v>
      </c>
      <c r="H157" s="41" t="s">
        <v>146</v>
      </c>
      <c r="I157" s="41" t="s">
        <v>147</v>
      </c>
      <c r="J157" s="41">
        <v>2</v>
      </c>
      <c r="K157" s="41">
        <v>10</v>
      </c>
      <c r="L157" s="41" t="s">
        <v>148</v>
      </c>
      <c r="M157" s="41" t="s">
        <v>159</v>
      </c>
      <c r="N157" s="41" t="s">
        <v>152</v>
      </c>
      <c r="O157" s="43">
        <v>0.48648799999999998</v>
      </c>
      <c r="P157" s="43">
        <v>0.84899999999999998</v>
      </c>
      <c r="Q157" s="43">
        <f t="shared" si="2"/>
        <v>4.4999421457224008E-4</v>
      </c>
    </row>
    <row r="158" spans="1:17" x14ac:dyDescent="0.25">
      <c r="A158" s="41">
        <v>2367</v>
      </c>
      <c r="B158" s="41">
        <v>2358</v>
      </c>
      <c r="C158" s="41">
        <v>1180</v>
      </c>
      <c r="D158" s="41">
        <v>1180</v>
      </c>
      <c r="E158" s="41" t="s">
        <v>123</v>
      </c>
      <c r="F158" s="41" t="s">
        <v>155</v>
      </c>
      <c r="G158" s="42">
        <v>3.8663500000000002</v>
      </c>
      <c r="H158" s="41" t="s">
        <v>146</v>
      </c>
      <c r="I158" s="41" t="s">
        <v>147</v>
      </c>
      <c r="J158" s="41">
        <v>2</v>
      </c>
      <c r="K158" s="41">
        <v>10</v>
      </c>
      <c r="L158" s="41" t="s">
        <v>148</v>
      </c>
      <c r="M158" s="41" t="s">
        <v>159</v>
      </c>
      <c r="N158" s="41" t="s">
        <v>152</v>
      </c>
      <c r="O158" s="43">
        <v>0.48648799999999998</v>
      </c>
      <c r="P158" s="43">
        <v>0.84899999999999998</v>
      </c>
      <c r="Q158" s="43">
        <f t="shared" si="2"/>
        <v>0.28402086469880006</v>
      </c>
    </row>
    <row r="159" spans="1:17" x14ac:dyDescent="0.25">
      <c r="A159" s="41">
        <v>2368</v>
      </c>
      <c r="B159" s="41">
        <v>2359</v>
      </c>
      <c r="C159" s="41">
        <v>1180</v>
      </c>
      <c r="D159" s="41">
        <v>1180</v>
      </c>
      <c r="E159" s="41" t="s">
        <v>123</v>
      </c>
      <c r="F159" s="41" t="s">
        <v>155</v>
      </c>
      <c r="G159" s="42">
        <v>2.93161</v>
      </c>
      <c r="H159" s="41" t="s">
        <v>146</v>
      </c>
      <c r="I159" s="41" t="s">
        <v>147</v>
      </c>
      <c r="J159" s="41">
        <v>2</v>
      </c>
      <c r="K159" s="41">
        <v>10</v>
      </c>
      <c r="L159" s="41" t="s">
        <v>148</v>
      </c>
      <c r="M159" s="41" t="s">
        <v>159</v>
      </c>
      <c r="N159" s="41" t="s">
        <v>152</v>
      </c>
      <c r="O159" s="43">
        <v>0.48648799999999998</v>
      </c>
      <c r="P159" s="43">
        <v>0.84899999999999998</v>
      </c>
      <c r="Q159" s="43">
        <f t="shared" si="2"/>
        <v>0.21535515593768004</v>
      </c>
    </row>
    <row r="160" spans="1:17" x14ac:dyDescent="0.25">
      <c r="A160" s="41">
        <v>2394</v>
      </c>
      <c r="B160" s="41">
        <v>2385</v>
      </c>
      <c r="C160" s="41">
        <v>1180</v>
      </c>
      <c r="D160" s="41">
        <v>1180</v>
      </c>
      <c r="E160" s="41" t="s">
        <v>123</v>
      </c>
      <c r="F160" s="41" t="s">
        <v>156</v>
      </c>
      <c r="G160" s="42">
        <v>5.2608199999999998</v>
      </c>
      <c r="H160" s="41" t="s">
        <v>146</v>
      </c>
      <c r="I160" s="41" t="s">
        <v>147</v>
      </c>
      <c r="J160" s="41">
        <v>2</v>
      </c>
      <c r="K160" s="41">
        <v>10</v>
      </c>
      <c r="L160" s="41" t="s">
        <v>148</v>
      </c>
      <c r="M160" s="41" t="s">
        <v>159</v>
      </c>
      <c r="N160" s="41" t="s">
        <v>152</v>
      </c>
      <c r="O160" s="43">
        <v>0.48648799999999998</v>
      </c>
      <c r="P160" s="43">
        <v>0.84899999999999998</v>
      </c>
      <c r="Q160" s="43">
        <f t="shared" si="2"/>
        <v>0.38645819582416002</v>
      </c>
    </row>
    <row r="161" spans="1:17" x14ac:dyDescent="0.25">
      <c r="A161" s="41">
        <v>2395</v>
      </c>
      <c r="B161" s="41">
        <v>2386</v>
      </c>
      <c r="C161" s="41">
        <v>1180</v>
      </c>
      <c r="D161" s="41">
        <v>1180</v>
      </c>
      <c r="E161" s="41" t="s">
        <v>123</v>
      </c>
      <c r="F161" s="41" t="s">
        <v>156</v>
      </c>
      <c r="G161" s="42">
        <v>2.3932899999999999</v>
      </c>
      <c r="H161" s="41" t="s">
        <v>146</v>
      </c>
      <c r="I161" s="41" t="s">
        <v>147</v>
      </c>
      <c r="J161" s="41">
        <v>2</v>
      </c>
      <c r="K161" s="41">
        <v>10</v>
      </c>
      <c r="L161" s="41" t="s">
        <v>148</v>
      </c>
      <c r="M161" s="41" t="s">
        <v>159</v>
      </c>
      <c r="N161" s="41" t="s">
        <v>152</v>
      </c>
      <c r="O161" s="43">
        <v>0.48648799999999998</v>
      </c>
      <c r="P161" s="43">
        <v>0.84899999999999998</v>
      </c>
      <c r="Q161" s="43">
        <f t="shared" si="2"/>
        <v>0.17581033669352003</v>
      </c>
    </row>
    <row r="162" spans="1:17" x14ac:dyDescent="0.25">
      <c r="A162" s="41">
        <v>2396</v>
      </c>
      <c r="B162" s="41">
        <v>2387</v>
      </c>
      <c r="C162" s="41">
        <v>1180</v>
      </c>
      <c r="D162" s="41">
        <v>1180</v>
      </c>
      <c r="E162" s="41" t="s">
        <v>123</v>
      </c>
      <c r="F162" s="41" t="s">
        <v>156</v>
      </c>
      <c r="G162" s="42">
        <v>2.8734299999999999</v>
      </c>
      <c r="H162" s="41" t="s">
        <v>146</v>
      </c>
      <c r="I162" s="41" t="s">
        <v>147</v>
      </c>
      <c r="J162" s="41">
        <v>2</v>
      </c>
      <c r="K162" s="41">
        <v>10</v>
      </c>
      <c r="L162" s="41" t="s">
        <v>148</v>
      </c>
      <c r="M162" s="41" t="s">
        <v>159</v>
      </c>
      <c r="N162" s="41" t="s">
        <v>152</v>
      </c>
      <c r="O162" s="43">
        <v>0.48648799999999998</v>
      </c>
      <c r="P162" s="43">
        <v>0.84899999999999998</v>
      </c>
      <c r="Q162" s="43">
        <f t="shared" si="2"/>
        <v>0.21108127128984</v>
      </c>
    </row>
    <row r="163" spans="1:17" x14ac:dyDescent="0.25">
      <c r="A163" s="41">
        <v>2397</v>
      </c>
      <c r="B163" s="41">
        <v>2388</v>
      </c>
      <c r="C163" s="41">
        <v>1180</v>
      </c>
      <c r="D163" s="41">
        <v>1180</v>
      </c>
      <c r="E163" s="41" t="s">
        <v>123</v>
      </c>
      <c r="F163" s="41" t="s">
        <v>156</v>
      </c>
      <c r="G163" s="42">
        <v>9.3443000000000005</v>
      </c>
      <c r="H163" s="41" t="s">
        <v>146</v>
      </c>
      <c r="I163" s="41" t="s">
        <v>147</v>
      </c>
      <c r="J163" s="41">
        <v>2</v>
      </c>
      <c r="K163" s="41">
        <v>10</v>
      </c>
      <c r="L163" s="41" t="s">
        <v>148</v>
      </c>
      <c r="M163" s="41" t="s">
        <v>159</v>
      </c>
      <c r="N163" s="41" t="s">
        <v>152</v>
      </c>
      <c r="O163" s="43">
        <v>0.48648799999999998</v>
      </c>
      <c r="P163" s="43">
        <v>0.84899999999999998</v>
      </c>
      <c r="Q163" s="43">
        <f t="shared" si="2"/>
        <v>0.68642936257840015</v>
      </c>
    </row>
    <row r="164" spans="1:17" x14ac:dyDescent="0.25">
      <c r="A164" s="41">
        <v>55483</v>
      </c>
      <c r="B164" s="41">
        <v>55418</v>
      </c>
      <c r="C164" s="41">
        <v>1180</v>
      </c>
      <c r="D164" s="41">
        <v>1180</v>
      </c>
      <c r="E164" s="41" t="s">
        <v>123</v>
      </c>
      <c r="F164" s="41" t="s">
        <v>153</v>
      </c>
      <c r="G164" s="42">
        <v>9.2688299999999995</v>
      </c>
      <c r="H164" s="41" t="s">
        <v>146</v>
      </c>
      <c r="I164" s="41" t="s">
        <v>147</v>
      </c>
      <c r="J164" s="41">
        <v>2</v>
      </c>
      <c r="K164" s="41">
        <v>10</v>
      </c>
      <c r="L164" s="41" t="s">
        <v>148</v>
      </c>
      <c r="M164" s="41" t="s">
        <v>159</v>
      </c>
      <c r="N164" s="41" t="s">
        <v>152</v>
      </c>
      <c r="O164" s="43">
        <v>0.48648799999999998</v>
      </c>
      <c r="P164" s="43">
        <v>0.84899999999999998</v>
      </c>
      <c r="Q164" s="43">
        <f t="shared" si="2"/>
        <v>0.68088535992504007</v>
      </c>
    </row>
    <row r="165" spans="1:17" x14ac:dyDescent="0.25">
      <c r="A165" s="41">
        <v>2454</v>
      </c>
      <c r="B165" s="41">
        <v>2445</v>
      </c>
      <c r="C165" s="41">
        <v>1190</v>
      </c>
      <c r="D165" s="41">
        <v>1190</v>
      </c>
      <c r="E165" s="41" t="s">
        <v>123</v>
      </c>
      <c r="F165" s="41" t="s">
        <v>145</v>
      </c>
      <c r="G165" s="42">
        <v>3.2222400000000002</v>
      </c>
      <c r="H165" s="41" t="s">
        <v>146</v>
      </c>
      <c r="I165" s="41" t="s">
        <v>147</v>
      </c>
      <c r="J165" s="41">
        <v>2</v>
      </c>
      <c r="K165" s="41">
        <v>10</v>
      </c>
      <c r="L165" s="41" t="s">
        <v>148</v>
      </c>
      <c r="M165" s="41" t="s">
        <v>160</v>
      </c>
      <c r="N165" s="41" t="s">
        <v>152</v>
      </c>
      <c r="O165" s="43">
        <v>0.48648799999999998</v>
      </c>
      <c r="P165" s="43">
        <v>0.84899999999999998</v>
      </c>
      <c r="Q165" s="43">
        <f t="shared" si="2"/>
        <v>0.23670474506112005</v>
      </c>
    </row>
    <row r="166" spans="1:17" x14ac:dyDescent="0.25">
      <c r="A166" s="41">
        <v>2455</v>
      </c>
      <c r="B166" s="41">
        <v>2446</v>
      </c>
      <c r="C166" s="41">
        <v>1190</v>
      </c>
      <c r="D166" s="41">
        <v>1190</v>
      </c>
      <c r="E166" s="41" t="s">
        <v>123</v>
      </c>
      <c r="F166" s="41" t="s">
        <v>145</v>
      </c>
      <c r="G166" s="42">
        <v>16.5486</v>
      </c>
      <c r="H166" s="41" t="s">
        <v>146</v>
      </c>
      <c r="I166" s="41" t="s">
        <v>147</v>
      </c>
      <c r="J166" s="41">
        <v>2</v>
      </c>
      <c r="K166" s="41">
        <v>10</v>
      </c>
      <c r="L166" s="41" t="s">
        <v>148</v>
      </c>
      <c r="M166" s="41" t="s">
        <v>160</v>
      </c>
      <c r="N166" s="41" t="s">
        <v>152</v>
      </c>
      <c r="O166" s="43">
        <v>0.48648799999999998</v>
      </c>
      <c r="P166" s="43">
        <v>0.84899999999999998</v>
      </c>
      <c r="Q166" s="43">
        <f t="shared" si="2"/>
        <v>1.2156549928368003</v>
      </c>
    </row>
    <row r="167" spans="1:17" x14ac:dyDescent="0.25">
      <c r="A167" s="41">
        <v>2456</v>
      </c>
      <c r="B167" s="41">
        <v>2447</v>
      </c>
      <c r="C167" s="41">
        <v>1190</v>
      </c>
      <c r="D167" s="41">
        <v>1190</v>
      </c>
      <c r="E167" s="41" t="s">
        <v>123</v>
      </c>
      <c r="F167" s="41" t="s">
        <v>145</v>
      </c>
      <c r="G167" s="42">
        <v>7.0109000000000004</v>
      </c>
      <c r="H167" s="41" t="s">
        <v>146</v>
      </c>
      <c r="I167" s="41" t="s">
        <v>147</v>
      </c>
      <c r="J167" s="41">
        <v>2</v>
      </c>
      <c r="K167" s="41">
        <v>10</v>
      </c>
      <c r="L167" s="41" t="s">
        <v>148</v>
      </c>
      <c r="M167" s="41" t="s">
        <v>160</v>
      </c>
      <c r="N167" s="41" t="s">
        <v>152</v>
      </c>
      <c r="O167" s="43">
        <v>0.48648799999999998</v>
      </c>
      <c r="P167" s="43">
        <v>0.84899999999999998</v>
      </c>
      <c r="Q167" s="43">
        <f t="shared" si="2"/>
        <v>0.51501852659920011</v>
      </c>
    </row>
    <row r="168" spans="1:17" x14ac:dyDescent="0.25">
      <c r="A168" s="41">
        <v>2457</v>
      </c>
      <c r="B168" s="41">
        <v>2448</v>
      </c>
      <c r="C168" s="41">
        <v>1190</v>
      </c>
      <c r="D168" s="41">
        <v>1190</v>
      </c>
      <c r="E168" s="41" t="s">
        <v>123</v>
      </c>
      <c r="F168" s="41" t="s">
        <v>145</v>
      </c>
      <c r="G168" s="42">
        <v>14.868399999999999</v>
      </c>
      <c r="H168" s="41" t="s">
        <v>146</v>
      </c>
      <c r="I168" s="41" t="s">
        <v>147</v>
      </c>
      <c r="J168" s="41">
        <v>2</v>
      </c>
      <c r="K168" s="41">
        <v>10</v>
      </c>
      <c r="L168" s="41" t="s">
        <v>148</v>
      </c>
      <c r="M168" s="41" t="s">
        <v>160</v>
      </c>
      <c r="N168" s="41" t="s">
        <v>152</v>
      </c>
      <c r="O168" s="43">
        <v>0.48648799999999998</v>
      </c>
      <c r="P168" s="43">
        <v>0.84899999999999998</v>
      </c>
      <c r="Q168" s="43">
        <f t="shared" si="2"/>
        <v>1.0922280250592</v>
      </c>
    </row>
    <row r="169" spans="1:17" x14ac:dyDescent="0.25">
      <c r="A169" s="41">
        <v>2458</v>
      </c>
      <c r="B169" s="41">
        <v>2449</v>
      </c>
      <c r="C169" s="41">
        <v>1190</v>
      </c>
      <c r="D169" s="41">
        <v>1190</v>
      </c>
      <c r="E169" s="41" t="s">
        <v>123</v>
      </c>
      <c r="F169" s="41" t="s">
        <v>153</v>
      </c>
      <c r="G169" s="42">
        <v>23.839500000000001</v>
      </c>
      <c r="H169" s="41" t="s">
        <v>146</v>
      </c>
      <c r="I169" s="41" t="s">
        <v>147</v>
      </c>
      <c r="J169" s="41">
        <v>2</v>
      </c>
      <c r="K169" s="41">
        <v>10</v>
      </c>
      <c r="L169" s="41" t="s">
        <v>148</v>
      </c>
      <c r="M169" s="41" t="s">
        <v>160</v>
      </c>
      <c r="N169" s="41" t="s">
        <v>152</v>
      </c>
      <c r="O169" s="43">
        <v>0.48648799999999998</v>
      </c>
      <c r="P169" s="43">
        <v>0.84899999999999998</v>
      </c>
      <c r="Q169" s="43">
        <f t="shared" si="2"/>
        <v>1.7512422320760002</v>
      </c>
    </row>
    <row r="170" spans="1:17" x14ac:dyDescent="0.25">
      <c r="A170" s="41">
        <v>2459</v>
      </c>
      <c r="B170" s="41">
        <v>2450</v>
      </c>
      <c r="C170" s="41">
        <v>1190</v>
      </c>
      <c r="D170" s="41">
        <v>1190</v>
      </c>
      <c r="E170" s="41" t="s">
        <v>123</v>
      </c>
      <c r="F170" s="41" t="s">
        <v>153</v>
      </c>
      <c r="G170" s="42">
        <v>15.8828</v>
      </c>
      <c r="H170" s="41" t="s">
        <v>146</v>
      </c>
      <c r="I170" s="41" t="s">
        <v>147</v>
      </c>
      <c r="J170" s="41">
        <v>2</v>
      </c>
      <c r="K170" s="41">
        <v>10</v>
      </c>
      <c r="L170" s="41" t="s">
        <v>148</v>
      </c>
      <c r="M170" s="41" t="s">
        <v>160</v>
      </c>
      <c r="N170" s="41" t="s">
        <v>152</v>
      </c>
      <c r="O170" s="43">
        <v>0.48648799999999998</v>
      </c>
      <c r="P170" s="43">
        <v>0.84899999999999998</v>
      </c>
      <c r="Q170" s="43">
        <f t="shared" si="2"/>
        <v>1.1667455325664</v>
      </c>
    </row>
    <row r="171" spans="1:17" x14ac:dyDescent="0.25">
      <c r="A171" s="41">
        <v>55490</v>
      </c>
      <c r="B171" s="41">
        <v>55425</v>
      </c>
      <c r="C171" s="41">
        <v>1200</v>
      </c>
      <c r="D171" s="41">
        <v>1200</v>
      </c>
      <c r="E171" s="41" t="s">
        <v>123</v>
      </c>
      <c r="F171" s="41" t="s">
        <v>156</v>
      </c>
      <c r="G171" s="42">
        <v>13.6233</v>
      </c>
      <c r="H171" s="41" t="s">
        <v>146</v>
      </c>
      <c r="I171" s="41" t="s">
        <v>147</v>
      </c>
      <c r="J171" s="41">
        <v>19</v>
      </c>
      <c r="K171" s="41">
        <v>10</v>
      </c>
      <c r="L171" s="41" t="s">
        <v>148</v>
      </c>
      <c r="M171" s="41" t="s">
        <v>221</v>
      </c>
      <c r="N171" s="41" t="s">
        <v>150</v>
      </c>
      <c r="O171" s="43">
        <v>0.60924900000000004</v>
      </c>
      <c r="P171" s="43">
        <v>0.84899999999999998</v>
      </c>
      <c r="Q171" s="43">
        <f t="shared" si="2"/>
        <v>1.2532972671567002</v>
      </c>
    </row>
    <row r="172" spans="1:17" x14ac:dyDescent="0.25">
      <c r="A172" s="41">
        <v>55491</v>
      </c>
      <c r="B172" s="41">
        <v>55426</v>
      </c>
      <c r="C172" s="41">
        <v>1200</v>
      </c>
      <c r="D172" s="41">
        <v>1200</v>
      </c>
      <c r="E172" s="41" t="s">
        <v>123</v>
      </c>
      <c r="F172" s="41" t="s">
        <v>156</v>
      </c>
      <c r="G172" s="42">
        <v>1.57015E-2</v>
      </c>
      <c r="H172" s="41" t="s">
        <v>146</v>
      </c>
      <c r="I172" s="41" t="s">
        <v>147</v>
      </c>
      <c r="J172" s="41">
        <v>19</v>
      </c>
      <c r="K172" s="41">
        <v>10</v>
      </c>
      <c r="L172" s="41" t="s">
        <v>148</v>
      </c>
      <c r="M172" s="41" t="s">
        <v>221</v>
      </c>
      <c r="N172" s="41" t="s">
        <v>150</v>
      </c>
      <c r="O172" s="43">
        <v>0.60924900000000004</v>
      </c>
      <c r="P172" s="43">
        <v>0.84899999999999998</v>
      </c>
      <c r="Q172" s="43">
        <f t="shared" si="2"/>
        <v>1.4444845991985003E-3</v>
      </c>
    </row>
    <row r="173" spans="1:17" x14ac:dyDescent="0.25">
      <c r="A173" s="41">
        <v>55492</v>
      </c>
      <c r="B173" s="41">
        <v>55427</v>
      </c>
      <c r="C173" s="41">
        <v>1200</v>
      </c>
      <c r="D173" s="41">
        <v>1200</v>
      </c>
      <c r="E173" s="41" t="s">
        <v>123</v>
      </c>
      <c r="F173" s="41" t="s">
        <v>156</v>
      </c>
      <c r="G173" s="42">
        <v>172.28200000000001</v>
      </c>
      <c r="H173" s="41" t="s">
        <v>146</v>
      </c>
      <c r="I173" s="41" t="s">
        <v>147</v>
      </c>
      <c r="J173" s="41">
        <v>19</v>
      </c>
      <c r="K173" s="41">
        <v>10</v>
      </c>
      <c r="L173" s="41" t="s">
        <v>148</v>
      </c>
      <c r="M173" s="41" t="s">
        <v>221</v>
      </c>
      <c r="N173" s="41" t="s">
        <v>150</v>
      </c>
      <c r="O173" s="43">
        <v>0.60924900000000004</v>
      </c>
      <c r="P173" s="43">
        <v>0.84899999999999998</v>
      </c>
      <c r="Q173" s="43">
        <f t="shared" si="2"/>
        <v>15.849358068918004</v>
      </c>
    </row>
    <row r="174" spans="1:17" x14ac:dyDescent="0.25">
      <c r="A174" s="41">
        <v>55493</v>
      </c>
      <c r="B174" s="41">
        <v>55428</v>
      </c>
      <c r="C174" s="41">
        <v>1200</v>
      </c>
      <c r="D174" s="41">
        <v>1200</v>
      </c>
      <c r="E174" s="41" t="s">
        <v>123</v>
      </c>
      <c r="F174" s="41" t="s">
        <v>156</v>
      </c>
      <c r="G174" s="42">
        <v>0.21740200000000001</v>
      </c>
      <c r="H174" s="41" t="s">
        <v>146</v>
      </c>
      <c r="I174" s="41" t="s">
        <v>147</v>
      </c>
      <c r="J174" s="41">
        <v>19</v>
      </c>
      <c r="K174" s="41">
        <v>10</v>
      </c>
      <c r="L174" s="41" t="s">
        <v>148</v>
      </c>
      <c r="M174" s="41" t="s">
        <v>221</v>
      </c>
      <c r="N174" s="41" t="s">
        <v>150</v>
      </c>
      <c r="O174" s="43">
        <v>0.60924900000000004</v>
      </c>
      <c r="P174" s="43">
        <v>0.84899999999999998</v>
      </c>
      <c r="Q174" s="43">
        <f t="shared" si="2"/>
        <v>2.0000244615798003E-2</v>
      </c>
    </row>
    <row r="175" spans="1:17" x14ac:dyDescent="0.25">
      <c r="A175" s="41">
        <v>55494</v>
      </c>
      <c r="B175" s="41">
        <v>55429</v>
      </c>
      <c r="C175" s="41">
        <v>1200</v>
      </c>
      <c r="D175" s="41">
        <v>1200</v>
      </c>
      <c r="E175" s="41" t="s">
        <v>123</v>
      </c>
      <c r="F175" s="41" t="s">
        <v>156</v>
      </c>
      <c r="G175" s="42">
        <v>128.34299999999999</v>
      </c>
      <c r="H175" s="41" t="s">
        <v>146</v>
      </c>
      <c r="I175" s="41" t="s">
        <v>147</v>
      </c>
      <c r="J175" s="41">
        <v>19</v>
      </c>
      <c r="K175" s="41">
        <v>10</v>
      </c>
      <c r="L175" s="41" t="s">
        <v>148</v>
      </c>
      <c r="M175" s="41" t="s">
        <v>221</v>
      </c>
      <c r="N175" s="41" t="s">
        <v>150</v>
      </c>
      <c r="O175" s="43">
        <v>0.60924900000000004</v>
      </c>
      <c r="P175" s="43">
        <v>0.84899999999999998</v>
      </c>
      <c r="Q175" s="43">
        <f t="shared" si="2"/>
        <v>11.807119505457001</v>
      </c>
    </row>
    <row r="176" spans="1:17" x14ac:dyDescent="0.25">
      <c r="A176" s="41">
        <v>55495</v>
      </c>
      <c r="B176" s="41">
        <v>55430</v>
      </c>
      <c r="C176" s="41">
        <v>1200</v>
      </c>
      <c r="D176" s="41">
        <v>1200</v>
      </c>
      <c r="E176" s="41" t="s">
        <v>123</v>
      </c>
      <c r="F176" s="41" t="s">
        <v>156</v>
      </c>
      <c r="G176" s="42">
        <v>26.2606</v>
      </c>
      <c r="H176" s="41" t="s">
        <v>146</v>
      </c>
      <c r="I176" s="41" t="s">
        <v>147</v>
      </c>
      <c r="J176" s="41">
        <v>19</v>
      </c>
      <c r="K176" s="41">
        <v>10</v>
      </c>
      <c r="L176" s="41" t="s">
        <v>148</v>
      </c>
      <c r="M176" s="41" t="s">
        <v>221</v>
      </c>
      <c r="N176" s="41" t="s">
        <v>150</v>
      </c>
      <c r="O176" s="43">
        <v>0.60924900000000004</v>
      </c>
      <c r="P176" s="43">
        <v>0.84899999999999998</v>
      </c>
      <c r="Q176" s="43">
        <f t="shared" si="2"/>
        <v>2.4158858876994005</v>
      </c>
    </row>
    <row r="177" spans="1:17" x14ac:dyDescent="0.25">
      <c r="A177" s="41">
        <v>55496</v>
      </c>
      <c r="B177" s="41">
        <v>55431</v>
      </c>
      <c r="C177" s="41">
        <v>1200</v>
      </c>
      <c r="D177" s="41">
        <v>1200</v>
      </c>
      <c r="E177" s="41" t="s">
        <v>123</v>
      </c>
      <c r="F177" s="41" t="s">
        <v>156</v>
      </c>
      <c r="G177" s="42">
        <v>4.7701900000000004</v>
      </c>
      <c r="H177" s="41" t="s">
        <v>146</v>
      </c>
      <c r="I177" s="41" t="s">
        <v>147</v>
      </c>
      <c r="J177" s="41">
        <v>19</v>
      </c>
      <c r="K177" s="41">
        <v>10</v>
      </c>
      <c r="L177" s="41" t="s">
        <v>148</v>
      </c>
      <c r="M177" s="41" t="s">
        <v>221</v>
      </c>
      <c r="N177" s="41" t="s">
        <v>150</v>
      </c>
      <c r="O177" s="43">
        <v>0.60924900000000004</v>
      </c>
      <c r="P177" s="43">
        <v>0.84899999999999998</v>
      </c>
      <c r="Q177" s="43">
        <f t="shared" si="2"/>
        <v>0.43884125658381018</v>
      </c>
    </row>
    <row r="178" spans="1:17" x14ac:dyDescent="0.25">
      <c r="A178" s="41">
        <v>55497</v>
      </c>
      <c r="B178" s="41">
        <v>55432</v>
      </c>
      <c r="C178" s="41">
        <v>1200</v>
      </c>
      <c r="D178" s="41">
        <v>1200</v>
      </c>
      <c r="E178" s="41" t="s">
        <v>123</v>
      </c>
      <c r="F178" s="41" t="s">
        <v>156</v>
      </c>
      <c r="G178" s="42">
        <v>3.24478</v>
      </c>
      <c r="H178" s="41" t="s">
        <v>146</v>
      </c>
      <c r="I178" s="41" t="s">
        <v>147</v>
      </c>
      <c r="J178" s="41">
        <v>19</v>
      </c>
      <c r="K178" s="41">
        <v>10</v>
      </c>
      <c r="L178" s="41" t="s">
        <v>148</v>
      </c>
      <c r="M178" s="41" t="s">
        <v>221</v>
      </c>
      <c r="N178" s="41" t="s">
        <v>150</v>
      </c>
      <c r="O178" s="43">
        <v>0.60924900000000004</v>
      </c>
      <c r="P178" s="43">
        <v>0.84899999999999998</v>
      </c>
      <c r="Q178" s="43">
        <f t="shared" si="2"/>
        <v>0.29850872450322002</v>
      </c>
    </row>
    <row r="179" spans="1:17" x14ac:dyDescent="0.25">
      <c r="A179" s="41">
        <v>55498</v>
      </c>
      <c r="B179" s="41">
        <v>55433</v>
      </c>
      <c r="C179" s="41">
        <v>1200</v>
      </c>
      <c r="D179" s="41">
        <v>1200</v>
      </c>
      <c r="E179" s="41" t="s">
        <v>123</v>
      </c>
      <c r="F179" s="41" t="s">
        <v>156</v>
      </c>
      <c r="G179" s="42">
        <v>1417.41</v>
      </c>
      <c r="H179" s="41" t="s">
        <v>146</v>
      </c>
      <c r="I179" s="41" t="s">
        <v>147</v>
      </c>
      <c r="J179" s="41">
        <v>19</v>
      </c>
      <c r="K179" s="41">
        <v>10</v>
      </c>
      <c r="L179" s="41" t="s">
        <v>148</v>
      </c>
      <c r="M179" s="41" t="s">
        <v>221</v>
      </c>
      <c r="N179" s="41" t="s">
        <v>150</v>
      </c>
      <c r="O179" s="43">
        <v>0.60924900000000004</v>
      </c>
      <c r="P179" s="43">
        <v>0.84899999999999998</v>
      </c>
      <c r="Q179" s="43">
        <f t="shared" si="2"/>
        <v>130.39689938859004</v>
      </c>
    </row>
    <row r="180" spans="1:17" x14ac:dyDescent="0.25">
      <c r="A180" s="41">
        <v>55499</v>
      </c>
      <c r="B180" s="41">
        <v>55434</v>
      </c>
      <c r="C180" s="41">
        <v>1200</v>
      </c>
      <c r="D180" s="41">
        <v>1200</v>
      </c>
      <c r="E180" s="41" t="s">
        <v>123</v>
      </c>
      <c r="F180" s="41" t="s">
        <v>156</v>
      </c>
      <c r="G180" s="42">
        <v>4.2858400000000003</v>
      </c>
      <c r="H180" s="41" t="s">
        <v>146</v>
      </c>
      <c r="I180" s="41" t="s">
        <v>147</v>
      </c>
      <c r="J180" s="41">
        <v>19</v>
      </c>
      <c r="K180" s="41">
        <v>10</v>
      </c>
      <c r="L180" s="41" t="s">
        <v>148</v>
      </c>
      <c r="M180" s="41" t="s">
        <v>221</v>
      </c>
      <c r="N180" s="41" t="s">
        <v>150</v>
      </c>
      <c r="O180" s="43">
        <v>0.60924900000000004</v>
      </c>
      <c r="P180" s="43">
        <v>0.84899999999999998</v>
      </c>
      <c r="Q180" s="43">
        <f t="shared" si="2"/>
        <v>0.39428270385816017</v>
      </c>
    </row>
    <row r="181" spans="1:17" x14ac:dyDescent="0.25">
      <c r="A181" s="41">
        <v>55500</v>
      </c>
      <c r="B181" s="41">
        <v>55435</v>
      </c>
      <c r="C181" s="41">
        <v>1200</v>
      </c>
      <c r="D181" s="41">
        <v>1200</v>
      </c>
      <c r="E181" s="41" t="s">
        <v>123</v>
      </c>
      <c r="F181" s="41" t="s">
        <v>156</v>
      </c>
      <c r="G181" s="42">
        <v>1.0631499999999999E-3</v>
      </c>
      <c r="H181" s="41" t="s">
        <v>146</v>
      </c>
      <c r="I181" s="41" t="s">
        <v>147</v>
      </c>
      <c r="J181" s="41">
        <v>19</v>
      </c>
      <c r="K181" s="41">
        <v>10</v>
      </c>
      <c r="L181" s="41" t="s">
        <v>148</v>
      </c>
      <c r="M181" s="41" t="s">
        <v>221</v>
      </c>
      <c r="N181" s="41" t="s">
        <v>150</v>
      </c>
      <c r="O181" s="43">
        <v>0.60924900000000004</v>
      </c>
      <c r="P181" s="43">
        <v>0.84899999999999998</v>
      </c>
      <c r="Q181" s="43">
        <f t="shared" si="2"/>
        <v>9.7806184226850021E-5</v>
      </c>
    </row>
    <row r="182" spans="1:17" x14ac:dyDescent="0.25">
      <c r="A182" s="41">
        <v>55501</v>
      </c>
      <c r="B182" s="41">
        <v>55436</v>
      </c>
      <c r="C182" s="41">
        <v>1200</v>
      </c>
      <c r="D182" s="41">
        <v>1200</v>
      </c>
      <c r="E182" s="41" t="s">
        <v>123</v>
      </c>
      <c r="F182" s="41" t="s">
        <v>156</v>
      </c>
      <c r="G182" s="42">
        <v>70.255799999999994</v>
      </c>
      <c r="H182" s="41" t="s">
        <v>146</v>
      </c>
      <c r="I182" s="41" t="s">
        <v>147</v>
      </c>
      <c r="J182" s="41">
        <v>19</v>
      </c>
      <c r="K182" s="41">
        <v>10</v>
      </c>
      <c r="L182" s="41" t="s">
        <v>148</v>
      </c>
      <c r="M182" s="41" t="s">
        <v>221</v>
      </c>
      <c r="N182" s="41" t="s">
        <v>150</v>
      </c>
      <c r="O182" s="43">
        <v>0.60924900000000004</v>
      </c>
      <c r="P182" s="43">
        <v>0.84899999999999998</v>
      </c>
      <c r="Q182" s="43">
        <f t="shared" si="2"/>
        <v>6.4632946600242009</v>
      </c>
    </row>
    <row r="183" spans="1:17" x14ac:dyDescent="0.25">
      <c r="A183" s="41">
        <v>55502</v>
      </c>
      <c r="B183" s="41">
        <v>55437</v>
      </c>
      <c r="C183" s="41">
        <v>1200</v>
      </c>
      <c r="D183" s="41">
        <v>1200</v>
      </c>
      <c r="E183" s="41" t="s">
        <v>123</v>
      </c>
      <c r="F183" s="41" t="s">
        <v>156</v>
      </c>
      <c r="G183" s="42">
        <v>7.0857700000000001</v>
      </c>
      <c r="H183" s="41" t="s">
        <v>146</v>
      </c>
      <c r="I183" s="41" t="s">
        <v>147</v>
      </c>
      <c r="J183" s="41">
        <v>19</v>
      </c>
      <c r="K183" s="41">
        <v>10</v>
      </c>
      <c r="L183" s="41" t="s">
        <v>148</v>
      </c>
      <c r="M183" s="41" t="s">
        <v>221</v>
      </c>
      <c r="N183" s="41" t="s">
        <v>150</v>
      </c>
      <c r="O183" s="43">
        <v>0.60924900000000004</v>
      </c>
      <c r="P183" s="43">
        <v>0.84899999999999998</v>
      </c>
      <c r="Q183" s="43">
        <f t="shared" si="2"/>
        <v>0.65186674129623012</v>
      </c>
    </row>
    <row r="184" spans="1:17" x14ac:dyDescent="0.25">
      <c r="A184" s="41">
        <v>55503</v>
      </c>
      <c r="B184" s="41">
        <v>55438</v>
      </c>
      <c r="C184" s="41">
        <v>1200</v>
      </c>
      <c r="D184" s="41">
        <v>1200</v>
      </c>
      <c r="E184" s="41" t="s">
        <v>123</v>
      </c>
      <c r="F184" s="41" t="s">
        <v>156</v>
      </c>
      <c r="G184" s="42">
        <v>2.5512600000000001</v>
      </c>
      <c r="H184" s="41" t="s">
        <v>146</v>
      </c>
      <c r="I184" s="41" t="s">
        <v>147</v>
      </c>
      <c r="J184" s="41">
        <v>19</v>
      </c>
      <c r="K184" s="41">
        <v>10</v>
      </c>
      <c r="L184" s="41" t="s">
        <v>148</v>
      </c>
      <c r="M184" s="41" t="s">
        <v>221</v>
      </c>
      <c r="N184" s="41" t="s">
        <v>150</v>
      </c>
      <c r="O184" s="43">
        <v>0.60924900000000004</v>
      </c>
      <c r="P184" s="43">
        <v>0.84899999999999998</v>
      </c>
      <c r="Q184" s="43">
        <f t="shared" si="2"/>
        <v>0.23470724316474006</v>
      </c>
    </row>
    <row r="185" spans="1:17" x14ac:dyDescent="0.25">
      <c r="A185" s="41">
        <v>55504</v>
      </c>
      <c r="B185" s="41">
        <v>55439</v>
      </c>
      <c r="C185" s="41">
        <v>1200</v>
      </c>
      <c r="D185" s="41">
        <v>1200</v>
      </c>
      <c r="E185" s="41" t="s">
        <v>123</v>
      </c>
      <c r="F185" s="41" t="s">
        <v>156</v>
      </c>
      <c r="G185" s="42">
        <v>38.945700000000002</v>
      </c>
      <c r="H185" s="41" t="s">
        <v>146</v>
      </c>
      <c r="I185" s="41" t="s">
        <v>147</v>
      </c>
      <c r="J185" s="41">
        <v>19</v>
      </c>
      <c r="K185" s="41">
        <v>10</v>
      </c>
      <c r="L185" s="41" t="s">
        <v>148</v>
      </c>
      <c r="M185" s="41" t="s">
        <v>221</v>
      </c>
      <c r="N185" s="41" t="s">
        <v>150</v>
      </c>
      <c r="O185" s="43">
        <v>0.60924900000000004</v>
      </c>
      <c r="P185" s="43">
        <v>0.84899999999999998</v>
      </c>
      <c r="Q185" s="43">
        <f t="shared" si="2"/>
        <v>3.582871945674301</v>
      </c>
    </row>
    <row r="186" spans="1:17" x14ac:dyDescent="0.25">
      <c r="A186" s="41">
        <v>55505</v>
      </c>
      <c r="B186" s="41">
        <v>55440</v>
      </c>
      <c r="C186" s="41">
        <v>1200</v>
      </c>
      <c r="D186" s="41">
        <v>1200</v>
      </c>
      <c r="E186" s="41" t="s">
        <v>123</v>
      </c>
      <c r="F186" s="41" t="s">
        <v>156</v>
      </c>
      <c r="G186" s="42">
        <v>1.6630499999999999</v>
      </c>
      <c r="H186" s="41" t="s">
        <v>146</v>
      </c>
      <c r="I186" s="41" t="s">
        <v>147</v>
      </c>
      <c r="J186" s="41">
        <v>19</v>
      </c>
      <c r="K186" s="41">
        <v>10</v>
      </c>
      <c r="L186" s="41" t="s">
        <v>148</v>
      </c>
      <c r="M186" s="41" t="s">
        <v>221</v>
      </c>
      <c r="N186" s="41" t="s">
        <v>150</v>
      </c>
      <c r="O186" s="43">
        <v>0.60924900000000004</v>
      </c>
      <c r="P186" s="43">
        <v>0.84899999999999998</v>
      </c>
      <c r="Q186" s="43">
        <f t="shared" si="2"/>
        <v>0.15299494396695001</v>
      </c>
    </row>
    <row r="187" spans="1:17" x14ac:dyDescent="0.25">
      <c r="A187" s="41">
        <v>55506</v>
      </c>
      <c r="B187" s="41">
        <v>55441</v>
      </c>
      <c r="C187" s="41">
        <v>1200</v>
      </c>
      <c r="D187" s="41">
        <v>1200</v>
      </c>
      <c r="E187" s="41" t="s">
        <v>123</v>
      </c>
      <c r="F187" s="41" t="s">
        <v>156</v>
      </c>
      <c r="G187" s="42">
        <v>1.7011799999999999</v>
      </c>
      <c r="H187" s="41" t="s">
        <v>146</v>
      </c>
      <c r="I187" s="41" t="s">
        <v>147</v>
      </c>
      <c r="J187" s="41">
        <v>19</v>
      </c>
      <c r="K187" s="41">
        <v>10</v>
      </c>
      <c r="L187" s="41" t="s">
        <v>148</v>
      </c>
      <c r="M187" s="41" t="s">
        <v>221</v>
      </c>
      <c r="N187" s="41" t="s">
        <v>150</v>
      </c>
      <c r="O187" s="43">
        <v>0.60924900000000004</v>
      </c>
      <c r="P187" s="43">
        <v>0.84899999999999998</v>
      </c>
      <c r="Q187" s="43">
        <f t="shared" si="2"/>
        <v>0.15650277428682002</v>
      </c>
    </row>
    <row r="188" spans="1:17" x14ac:dyDescent="0.25">
      <c r="A188" s="41">
        <v>55507</v>
      </c>
      <c r="B188" s="41">
        <v>55442</v>
      </c>
      <c r="C188" s="41">
        <v>1200</v>
      </c>
      <c r="D188" s="41">
        <v>1200</v>
      </c>
      <c r="E188" s="41" t="s">
        <v>123</v>
      </c>
      <c r="F188" s="41" t="s">
        <v>156</v>
      </c>
      <c r="G188" s="42">
        <v>42.203200000000002</v>
      </c>
      <c r="H188" s="41" t="s">
        <v>146</v>
      </c>
      <c r="I188" s="41" t="s">
        <v>147</v>
      </c>
      <c r="J188" s="41">
        <v>19</v>
      </c>
      <c r="K188" s="41">
        <v>10</v>
      </c>
      <c r="L188" s="41" t="s">
        <v>148</v>
      </c>
      <c r="M188" s="41" t="s">
        <v>221</v>
      </c>
      <c r="N188" s="41" t="s">
        <v>150</v>
      </c>
      <c r="O188" s="43">
        <v>0.60924900000000004</v>
      </c>
      <c r="P188" s="43">
        <v>0.84899999999999998</v>
      </c>
      <c r="Q188" s="43">
        <f t="shared" si="2"/>
        <v>3.8825508669168007</v>
      </c>
    </row>
    <row r="189" spans="1:17" x14ac:dyDescent="0.25">
      <c r="A189" s="41">
        <v>55508</v>
      </c>
      <c r="B189" s="41">
        <v>55443</v>
      </c>
      <c r="C189" s="41">
        <v>1200</v>
      </c>
      <c r="D189" s="41">
        <v>1200</v>
      </c>
      <c r="E189" s="41" t="s">
        <v>123</v>
      </c>
      <c r="F189" s="41" t="s">
        <v>156</v>
      </c>
      <c r="G189" s="42">
        <v>2.8022399999999998</v>
      </c>
      <c r="H189" s="41" t="s">
        <v>146</v>
      </c>
      <c r="I189" s="41" t="s">
        <v>147</v>
      </c>
      <c r="J189" s="41">
        <v>19</v>
      </c>
      <c r="K189" s="41">
        <v>10</v>
      </c>
      <c r="L189" s="41" t="s">
        <v>148</v>
      </c>
      <c r="M189" s="41" t="s">
        <v>221</v>
      </c>
      <c r="N189" s="41" t="s">
        <v>150</v>
      </c>
      <c r="O189" s="43">
        <v>0.60924900000000004</v>
      </c>
      <c r="P189" s="43">
        <v>0.84899999999999998</v>
      </c>
      <c r="Q189" s="43">
        <f t="shared" si="2"/>
        <v>0.25779654958176002</v>
      </c>
    </row>
    <row r="190" spans="1:17" x14ac:dyDescent="0.25">
      <c r="A190" s="41">
        <v>55509</v>
      </c>
      <c r="B190" s="41">
        <v>55444</v>
      </c>
      <c r="C190" s="41">
        <v>1200</v>
      </c>
      <c r="D190" s="41">
        <v>1200</v>
      </c>
      <c r="E190" s="41" t="s">
        <v>123</v>
      </c>
      <c r="F190" s="41" t="s">
        <v>156</v>
      </c>
      <c r="G190" s="42">
        <v>2.0092699999999999</v>
      </c>
      <c r="H190" s="41" t="s">
        <v>146</v>
      </c>
      <c r="I190" s="41" t="s">
        <v>147</v>
      </c>
      <c r="J190" s="41">
        <v>19</v>
      </c>
      <c r="K190" s="41">
        <v>10</v>
      </c>
      <c r="L190" s="41" t="s">
        <v>148</v>
      </c>
      <c r="M190" s="41" t="s">
        <v>221</v>
      </c>
      <c r="N190" s="41" t="s">
        <v>150</v>
      </c>
      <c r="O190" s="43">
        <v>0.60924900000000004</v>
      </c>
      <c r="P190" s="43">
        <v>0.84899999999999998</v>
      </c>
      <c r="Q190" s="43">
        <f t="shared" si="2"/>
        <v>0.18484600647273003</v>
      </c>
    </row>
    <row r="191" spans="1:17" x14ac:dyDescent="0.25">
      <c r="A191" s="41">
        <v>55510</v>
      </c>
      <c r="B191" s="41">
        <v>55445</v>
      </c>
      <c r="C191" s="41">
        <v>1200</v>
      </c>
      <c r="D191" s="41">
        <v>1200</v>
      </c>
      <c r="E191" s="41" t="s">
        <v>123</v>
      </c>
      <c r="F191" s="41" t="s">
        <v>156</v>
      </c>
      <c r="G191" s="42">
        <v>0.76557500000000001</v>
      </c>
      <c r="H191" s="41" t="s">
        <v>146</v>
      </c>
      <c r="I191" s="41" t="s">
        <v>147</v>
      </c>
      <c r="J191" s="41">
        <v>19</v>
      </c>
      <c r="K191" s="41">
        <v>10</v>
      </c>
      <c r="L191" s="41" t="s">
        <v>148</v>
      </c>
      <c r="M191" s="41" t="s">
        <v>221</v>
      </c>
      <c r="N191" s="41" t="s">
        <v>150</v>
      </c>
      <c r="O191" s="43">
        <v>0.60924900000000004</v>
      </c>
      <c r="P191" s="43">
        <v>0.84899999999999998</v>
      </c>
      <c r="Q191" s="43">
        <f t="shared" si="2"/>
        <v>7.0430296279425014E-2</v>
      </c>
    </row>
    <row r="192" spans="1:17" x14ac:dyDescent="0.25">
      <c r="A192" s="41">
        <v>55511</v>
      </c>
      <c r="B192" s="41">
        <v>55446</v>
      </c>
      <c r="C192" s="41">
        <v>1200</v>
      </c>
      <c r="D192" s="41">
        <v>1200</v>
      </c>
      <c r="E192" s="41" t="s">
        <v>123</v>
      </c>
      <c r="F192" s="41" t="s">
        <v>156</v>
      </c>
      <c r="G192" s="42">
        <v>3.82416</v>
      </c>
      <c r="H192" s="41" t="s">
        <v>146</v>
      </c>
      <c r="I192" s="41" t="s">
        <v>147</v>
      </c>
      <c r="J192" s="41">
        <v>19</v>
      </c>
      <c r="K192" s="41">
        <v>10</v>
      </c>
      <c r="L192" s="41" t="s">
        <v>148</v>
      </c>
      <c r="M192" s="41" t="s">
        <v>221</v>
      </c>
      <c r="N192" s="41" t="s">
        <v>150</v>
      </c>
      <c r="O192" s="43">
        <v>0.60924900000000004</v>
      </c>
      <c r="P192" s="43">
        <v>0.84899999999999998</v>
      </c>
      <c r="Q192" s="43">
        <f t="shared" si="2"/>
        <v>0.35180971403184003</v>
      </c>
    </row>
    <row r="193" spans="1:17" x14ac:dyDescent="0.25">
      <c r="A193" s="41">
        <v>55512</v>
      </c>
      <c r="B193" s="41">
        <v>55447</v>
      </c>
      <c r="C193" s="41">
        <v>1200</v>
      </c>
      <c r="D193" s="41">
        <v>1200</v>
      </c>
      <c r="E193" s="41" t="s">
        <v>123</v>
      </c>
      <c r="F193" s="41" t="s">
        <v>156</v>
      </c>
      <c r="G193" s="42">
        <v>6.2104699999999999E-2</v>
      </c>
      <c r="H193" s="41" t="s">
        <v>146</v>
      </c>
      <c r="I193" s="41" t="s">
        <v>147</v>
      </c>
      <c r="J193" s="41">
        <v>19</v>
      </c>
      <c r="K193" s="41">
        <v>10</v>
      </c>
      <c r="L193" s="41" t="s">
        <v>148</v>
      </c>
      <c r="M193" s="41" t="s">
        <v>221</v>
      </c>
      <c r="N193" s="41" t="s">
        <v>150</v>
      </c>
      <c r="O193" s="43">
        <v>0.60924900000000004</v>
      </c>
      <c r="P193" s="43">
        <v>0.84899999999999998</v>
      </c>
      <c r="Q193" s="43">
        <f t="shared" si="2"/>
        <v>5.7134211819153012E-3</v>
      </c>
    </row>
    <row r="194" spans="1:17" x14ac:dyDescent="0.25">
      <c r="A194" s="41">
        <v>693</v>
      </c>
      <c r="B194" s="41">
        <v>2665</v>
      </c>
      <c r="C194" s="41">
        <v>1210</v>
      </c>
      <c r="D194" s="41">
        <v>1210</v>
      </c>
      <c r="E194" s="41" t="s">
        <v>123</v>
      </c>
      <c r="F194" s="41" t="s">
        <v>145</v>
      </c>
      <c r="G194" s="42">
        <v>0.30979099999999998</v>
      </c>
      <c r="H194" s="41" t="s">
        <v>146</v>
      </c>
      <c r="I194" s="41" t="s">
        <v>147</v>
      </c>
      <c r="J194" s="41">
        <v>19</v>
      </c>
      <c r="K194" s="41">
        <v>10</v>
      </c>
      <c r="L194" s="41" t="s">
        <v>148</v>
      </c>
      <c r="M194" s="41" t="s">
        <v>149</v>
      </c>
      <c r="N194" s="41" t="s">
        <v>150</v>
      </c>
      <c r="O194" s="43">
        <v>0.60924900000000004</v>
      </c>
      <c r="P194" s="43">
        <v>0.84899999999999998</v>
      </c>
      <c r="Q194" s="43">
        <f t="shared" ref="Q194:Q257" si="3">G194*O194*(1-P194)</f>
        <v>2.8499718400809004E-2</v>
      </c>
    </row>
    <row r="195" spans="1:17" x14ac:dyDescent="0.25">
      <c r="A195" s="41">
        <v>694</v>
      </c>
      <c r="B195" s="41">
        <v>2666</v>
      </c>
      <c r="C195" s="41">
        <v>1210</v>
      </c>
      <c r="D195" s="41">
        <v>1210</v>
      </c>
      <c r="E195" s="41" t="s">
        <v>123</v>
      </c>
      <c r="F195" s="41" t="s">
        <v>145</v>
      </c>
      <c r="G195" s="42">
        <v>157.13800000000001</v>
      </c>
      <c r="H195" s="41" t="s">
        <v>146</v>
      </c>
      <c r="I195" s="41" t="s">
        <v>147</v>
      </c>
      <c r="J195" s="41">
        <v>19</v>
      </c>
      <c r="K195" s="41">
        <v>10</v>
      </c>
      <c r="L195" s="41" t="s">
        <v>148</v>
      </c>
      <c r="M195" s="41" t="s">
        <v>149</v>
      </c>
      <c r="N195" s="41" t="s">
        <v>150</v>
      </c>
      <c r="O195" s="43">
        <v>0.60924900000000004</v>
      </c>
      <c r="P195" s="43">
        <v>0.84899999999999998</v>
      </c>
      <c r="Q195" s="43">
        <f t="shared" si="3"/>
        <v>14.456161573662005</v>
      </c>
    </row>
    <row r="196" spans="1:17" x14ac:dyDescent="0.25">
      <c r="A196" s="41">
        <v>695</v>
      </c>
      <c r="B196" s="41">
        <v>2667</v>
      </c>
      <c r="C196" s="41">
        <v>1210</v>
      </c>
      <c r="D196" s="41">
        <v>1210</v>
      </c>
      <c r="E196" s="41" t="s">
        <v>123</v>
      </c>
      <c r="F196" s="41" t="s">
        <v>145</v>
      </c>
      <c r="G196" s="42">
        <v>12.9191</v>
      </c>
      <c r="H196" s="41" t="s">
        <v>146</v>
      </c>
      <c r="I196" s="41" t="s">
        <v>147</v>
      </c>
      <c r="J196" s="41">
        <v>19</v>
      </c>
      <c r="K196" s="41">
        <v>10</v>
      </c>
      <c r="L196" s="41" t="s">
        <v>148</v>
      </c>
      <c r="M196" s="41" t="s">
        <v>149</v>
      </c>
      <c r="N196" s="41" t="s">
        <v>150</v>
      </c>
      <c r="O196" s="43">
        <v>0.60924900000000004</v>
      </c>
      <c r="P196" s="43">
        <v>0.84899999999999998</v>
      </c>
      <c r="Q196" s="43">
        <f t="shared" si="3"/>
        <v>1.1885132621409003</v>
      </c>
    </row>
    <row r="197" spans="1:17" x14ac:dyDescent="0.25">
      <c r="A197" s="41">
        <v>696</v>
      </c>
      <c r="B197" s="41">
        <v>2668</v>
      </c>
      <c r="C197" s="41">
        <v>1210</v>
      </c>
      <c r="D197" s="41">
        <v>1210</v>
      </c>
      <c r="E197" s="41" t="s">
        <v>123</v>
      </c>
      <c r="F197" s="41" t="s">
        <v>145</v>
      </c>
      <c r="G197" s="42">
        <v>9.6965799999999998E-3</v>
      </c>
      <c r="H197" s="41" t="s">
        <v>146</v>
      </c>
      <c r="I197" s="41" t="s">
        <v>147</v>
      </c>
      <c r="J197" s="41">
        <v>19</v>
      </c>
      <c r="K197" s="41">
        <v>10</v>
      </c>
      <c r="L197" s="41" t="s">
        <v>148</v>
      </c>
      <c r="M197" s="41" t="s">
        <v>149</v>
      </c>
      <c r="N197" s="41" t="s">
        <v>150</v>
      </c>
      <c r="O197" s="43">
        <v>0.60924900000000004</v>
      </c>
      <c r="P197" s="43">
        <v>0.84899999999999998</v>
      </c>
      <c r="Q197" s="43">
        <f t="shared" si="3"/>
        <v>8.9205238193142014E-4</v>
      </c>
    </row>
    <row r="198" spans="1:17" x14ac:dyDescent="0.25">
      <c r="A198" s="41">
        <v>697</v>
      </c>
      <c r="B198" s="41">
        <v>2669</v>
      </c>
      <c r="C198" s="41">
        <v>1210</v>
      </c>
      <c r="D198" s="41">
        <v>1210</v>
      </c>
      <c r="E198" s="41" t="s">
        <v>123</v>
      </c>
      <c r="F198" s="41" t="s">
        <v>145</v>
      </c>
      <c r="G198" s="42">
        <v>48.897599999999997</v>
      </c>
      <c r="H198" s="41" t="s">
        <v>146</v>
      </c>
      <c r="I198" s="41" t="s">
        <v>147</v>
      </c>
      <c r="J198" s="41">
        <v>19</v>
      </c>
      <c r="K198" s="41">
        <v>10</v>
      </c>
      <c r="L198" s="41" t="s">
        <v>148</v>
      </c>
      <c r="M198" s="41" t="s">
        <v>149</v>
      </c>
      <c r="N198" s="41" t="s">
        <v>150</v>
      </c>
      <c r="O198" s="43">
        <v>0.60924900000000004</v>
      </c>
      <c r="P198" s="43">
        <v>0.84899999999999998</v>
      </c>
      <c r="Q198" s="43">
        <f t="shared" si="3"/>
        <v>4.4984128992624006</v>
      </c>
    </row>
    <row r="199" spans="1:17" x14ac:dyDescent="0.25">
      <c r="A199" s="41">
        <v>698</v>
      </c>
      <c r="B199" s="41">
        <v>2670</v>
      </c>
      <c r="C199" s="41">
        <v>1210</v>
      </c>
      <c r="D199" s="41">
        <v>1210</v>
      </c>
      <c r="E199" s="41" t="s">
        <v>123</v>
      </c>
      <c r="F199" s="41" t="s">
        <v>145</v>
      </c>
      <c r="G199" s="42">
        <v>5.4293500000000003E-4</v>
      </c>
      <c r="H199" s="41" t="s">
        <v>146</v>
      </c>
      <c r="I199" s="41" t="s">
        <v>147</v>
      </c>
      <c r="J199" s="41">
        <v>19</v>
      </c>
      <c r="K199" s="41">
        <v>10</v>
      </c>
      <c r="L199" s="41" t="s">
        <v>148</v>
      </c>
      <c r="M199" s="41" t="s">
        <v>149</v>
      </c>
      <c r="N199" s="41" t="s">
        <v>150</v>
      </c>
      <c r="O199" s="43">
        <v>0.60924900000000004</v>
      </c>
      <c r="P199" s="43">
        <v>0.84899999999999998</v>
      </c>
      <c r="Q199" s="43">
        <f t="shared" si="3"/>
        <v>4.9948173478065019E-5</v>
      </c>
    </row>
    <row r="200" spans="1:17" x14ac:dyDescent="0.25">
      <c r="A200" s="41">
        <v>699</v>
      </c>
      <c r="B200" s="41">
        <v>2671</v>
      </c>
      <c r="C200" s="41">
        <v>1210</v>
      </c>
      <c r="D200" s="41">
        <v>1210</v>
      </c>
      <c r="E200" s="41" t="s">
        <v>123</v>
      </c>
      <c r="F200" s="41" t="s">
        <v>145</v>
      </c>
      <c r="G200" s="42">
        <v>2.0673300000000001</v>
      </c>
      <c r="H200" s="41" t="s">
        <v>146</v>
      </c>
      <c r="I200" s="41" t="s">
        <v>147</v>
      </c>
      <c r="J200" s="41">
        <v>19</v>
      </c>
      <c r="K200" s="41">
        <v>10</v>
      </c>
      <c r="L200" s="41" t="s">
        <v>148</v>
      </c>
      <c r="M200" s="41" t="s">
        <v>149</v>
      </c>
      <c r="N200" s="41" t="s">
        <v>150</v>
      </c>
      <c r="O200" s="43">
        <v>0.60924900000000004</v>
      </c>
      <c r="P200" s="43">
        <v>0.84899999999999998</v>
      </c>
      <c r="Q200" s="43">
        <f t="shared" si="3"/>
        <v>0.19018732901067004</v>
      </c>
    </row>
    <row r="201" spans="1:17" x14ac:dyDescent="0.25">
      <c r="A201" s="41">
        <v>700</v>
      </c>
      <c r="B201" s="41">
        <v>2672</v>
      </c>
      <c r="C201" s="41">
        <v>1210</v>
      </c>
      <c r="D201" s="41">
        <v>1210</v>
      </c>
      <c r="E201" s="41" t="s">
        <v>123</v>
      </c>
      <c r="F201" s="41" t="s">
        <v>145</v>
      </c>
      <c r="G201" s="42">
        <v>11.672800000000001</v>
      </c>
      <c r="H201" s="41" t="s">
        <v>146</v>
      </c>
      <c r="I201" s="41" t="s">
        <v>147</v>
      </c>
      <c r="J201" s="41">
        <v>19</v>
      </c>
      <c r="K201" s="41">
        <v>10</v>
      </c>
      <c r="L201" s="41" t="s">
        <v>148</v>
      </c>
      <c r="M201" s="41" t="s">
        <v>149</v>
      </c>
      <c r="N201" s="41" t="s">
        <v>150</v>
      </c>
      <c r="O201" s="43">
        <v>0.60924900000000004</v>
      </c>
      <c r="P201" s="43">
        <v>0.84899999999999998</v>
      </c>
      <c r="Q201" s="43">
        <f t="shared" si="3"/>
        <v>1.0738579008072004</v>
      </c>
    </row>
    <row r="202" spans="1:17" x14ac:dyDescent="0.25">
      <c r="A202" s="41">
        <v>701</v>
      </c>
      <c r="B202" s="41">
        <v>2673</v>
      </c>
      <c r="C202" s="41">
        <v>1210</v>
      </c>
      <c r="D202" s="41">
        <v>1210</v>
      </c>
      <c r="E202" s="41" t="s">
        <v>123</v>
      </c>
      <c r="F202" s="41" t="s">
        <v>145</v>
      </c>
      <c r="G202" s="42">
        <v>24.091000000000001</v>
      </c>
      <c r="H202" s="41" t="s">
        <v>146</v>
      </c>
      <c r="I202" s="41" t="s">
        <v>147</v>
      </c>
      <c r="J202" s="41">
        <v>19</v>
      </c>
      <c r="K202" s="41">
        <v>10</v>
      </c>
      <c r="L202" s="41" t="s">
        <v>148</v>
      </c>
      <c r="M202" s="41" t="s">
        <v>149</v>
      </c>
      <c r="N202" s="41" t="s">
        <v>150</v>
      </c>
      <c r="O202" s="43">
        <v>0.60924900000000004</v>
      </c>
      <c r="P202" s="43">
        <v>0.84899999999999998</v>
      </c>
      <c r="Q202" s="43">
        <f t="shared" si="3"/>
        <v>2.2162900665090004</v>
      </c>
    </row>
    <row r="203" spans="1:17" x14ac:dyDescent="0.25">
      <c r="A203" s="41">
        <v>2550</v>
      </c>
      <c r="B203" s="41">
        <v>2541</v>
      </c>
      <c r="C203" s="41">
        <v>1210</v>
      </c>
      <c r="D203" s="41">
        <v>1210</v>
      </c>
      <c r="E203" s="41" t="s">
        <v>123</v>
      </c>
      <c r="F203" s="41" t="s">
        <v>161</v>
      </c>
      <c r="G203" s="42">
        <v>15.6965</v>
      </c>
      <c r="H203" s="41" t="s">
        <v>146</v>
      </c>
      <c r="I203" s="41" t="s">
        <v>147</v>
      </c>
      <c r="J203" s="41">
        <v>19</v>
      </c>
      <c r="K203" s="41">
        <v>10</v>
      </c>
      <c r="L203" s="41" t="s">
        <v>148</v>
      </c>
      <c r="M203" s="41" t="s">
        <v>149</v>
      </c>
      <c r="N203" s="41" t="s">
        <v>150</v>
      </c>
      <c r="O203" s="43">
        <v>0.60924900000000004</v>
      </c>
      <c r="P203" s="43">
        <v>0.84899999999999998</v>
      </c>
      <c r="Q203" s="43">
        <f t="shared" si="3"/>
        <v>1.4440246162035004</v>
      </c>
    </row>
    <row r="204" spans="1:17" x14ac:dyDescent="0.25">
      <c r="A204" s="41">
        <v>2551</v>
      </c>
      <c r="B204" s="41">
        <v>2542</v>
      </c>
      <c r="C204" s="41">
        <v>1210</v>
      </c>
      <c r="D204" s="41">
        <v>1210</v>
      </c>
      <c r="E204" s="41" t="s">
        <v>123</v>
      </c>
      <c r="F204" s="41" t="s">
        <v>161</v>
      </c>
      <c r="G204" s="42">
        <v>92.1083</v>
      </c>
      <c r="H204" s="41" t="s">
        <v>146</v>
      </c>
      <c r="I204" s="41" t="s">
        <v>147</v>
      </c>
      <c r="J204" s="41">
        <v>19</v>
      </c>
      <c r="K204" s="41">
        <v>10</v>
      </c>
      <c r="L204" s="41" t="s">
        <v>148</v>
      </c>
      <c r="M204" s="41" t="s">
        <v>149</v>
      </c>
      <c r="N204" s="41" t="s">
        <v>150</v>
      </c>
      <c r="O204" s="43">
        <v>0.60924900000000004</v>
      </c>
      <c r="P204" s="43">
        <v>0.84899999999999998</v>
      </c>
      <c r="Q204" s="43">
        <f t="shared" si="3"/>
        <v>8.4736503396717016</v>
      </c>
    </row>
    <row r="205" spans="1:17" x14ac:dyDescent="0.25">
      <c r="A205" s="41">
        <v>2552</v>
      </c>
      <c r="B205" s="41">
        <v>2543</v>
      </c>
      <c r="C205" s="41">
        <v>1210</v>
      </c>
      <c r="D205" s="41">
        <v>1210</v>
      </c>
      <c r="E205" s="41" t="s">
        <v>123</v>
      </c>
      <c r="F205" s="41" t="s">
        <v>161</v>
      </c>
      <c r="G205" s="42">
        <v>14.147500000000001</v>
      </c>
      <c r="H205" s="41" t="s">
        <v>146</v>
      </c>
      <c r="I205" s="41" t="s">
        <v>147</v>
      </c>
      <c r="J205" s="41">
        <v>19</v>
      </c>
      <c r="K205" s="41">
        <v>10</v>
      </c>
      <c r="L205" s="41" t="s">
        <v>148</v>
      </c>
      <c r="M205" s="41" t="s">
        <v>149</v>
      </c>
      <c r="N205" s="41" t="s">
        <v>150</v>
      </c>
      <c r="O205" s="43">
        <v>0.60924900000000004</v>
      </c>
      <c r="P205" s="43">
        <v>0.84899999999999998</v>
      </c>
      <c r="Q205" s="43">
        <f t="shared" si="3"/>
        <v>1.3015218843525005</v>
      </c>
    </row>
    <row r="206" spans="1:17" x14ac:dyDescent="0.25">
      <c r="A206" s="41">
        <v>2553</v>
      </c>
      <c r="B206" s="41">
        <v>2544</v>
      </c>
      <c r="C206" s="41">
        <v>1210</v>
      </c>
      <c r="D206" s="41">
        <v>1210</v>
      </c>
      <c r="E206" s="41" t="s">
        <v>123</v>
      </c>
      <c r="F206" s="41" t="s">
        <v>161</v>
      </c>
      <c r="G206" s="42">
        <v>6.69414</v>
      </c>
      <c r="H206" s="41" t="s">
        <v>146</v>
      </c>
      <c r="I206" s="41" t="s">
        <v>147</v>
      </c>
      <c r="J206" s="41">
        <v>19</v>
      </c>
      <c r="K206" s="41">
        <v>10</v>
      </c>
      <c r="L206" s="41" t="s">
        <v>148</v>
      </c>
      <c r="M206" s="41" t="s">
        <v>149</v>
      </c>
      <c r="N206" s="41" t="s">
        <v>150</v>
      </c>
      <c r="O206" s="43">
        <v>0.60924900000000004</v>
      </c>
      <c r="P206" s="43">
        <v>0.84899999999999998</v>
      </c>
      <c r="Q206" s="43">
        <f t="shared" si="3"/>
        <v>0.61583811322986015</v>
      </c>
    </row>
    <row r="207" spans="1:17" x14ac:dyDescent="0.25">
      <c r="A207" s="41">
        <v>2554</v>
      </c>
      <c r="B207" s="41">
        <v>2545</v>
      </c>
      <c r="C207" s="41">
        <v>1210</v>
      </c>
      <c r="D207" s="41">
        <v>1210</v>
      </c>
      <c r="E207" s="41" t="s">
        <v>123</v>
      </c>
      <c r="F207" s="41" t="s">
        <v>161</v>
      </c>
      <c r="G207" s="42">
        <v>5.6986999999999997</v>
      </c>
      <c r="H207" s="41" t="s">
        <v>146</v>
      </c>
      <c r="I207" s="41" t="s">
        <v>147</v>
      </c>
      <c r="J207" s="41">
        <v>19</v>
      </c>
      <c r="K207" s="41">
        <v>10</v>
      </c>
      <c r="L207" s="41" t="s">
        <v>148</v>
      </c>
      <c r="M207" s="41" t="s">
        <v>149</v>
      </c>
      <c r="N207" s="41" t="s">
        <v>150</v>
      </c>
      <c r="O207" s="43">
        <v>0.60924900000000004</v>
      </c>
      <c r="P207" s="43">
        <v>0.84899999999999998</v>
      </c>
      <c r="Q207" s="43">
        <f t="shared" si="3"/>
        <v>0.52426101872130015</v>
      </c>
    </row>
    <row r="208" spans="1:17" x14ac:dyDescent="0.25">
      <c r="A208" s="41">
        <v>2555</v>
      </c>
      <c r="B208" s="41">
        <v>2546</v>
      </c>
      <c r="C208" s="41">
        <v>1210</v>
      </c>
      <c r="D208" s="41">
        <v>1210</v>
      </c>
      <c r="E208" s="41" t="s">
        <v>123</v>
      </c>
      <c r="F208" s="41" t="s">
        <v>161</v>
      </c>
      <c r="G208" s="42">
        <v>10.3508</v>
      </c>
      <c r="H208" s="41" t="s">
        <v>146</v>
      </c>
      <c r="I208" s="41" t="s">
        <v>147</v>
      </c>
      <c r="J208" s="41">
        <v>19</v>
      </c>
      <c r="K208" s="41">
        <v>10</v>
      </c>
      <c r="L208" s="41" t="s">
        <v>148</v>
      </c>
      <c r="M208" s="41" t="s">
        <v>149</v>
      </c>
      <c r="N208" s="41" t="s">
        <v>150</v>
      </c>
      <c r="O208" s="43">
        <v>0.60924900000000004</v>
      </c>
      <c r="P208" s="43">
        <v>0.84899999999999998</v>
      </c>
      <c r="Q208" s="43">
        <f t="shared" si="3"/>
        <v>0.95223839692920009</v>
      </c>
    </row>
    <row r="209" spans="1:17" x14ac:dyDescent="0.25">
      <c r="A209" s="41">
        <v>2556</v>
      </c>
      <c r="B209" s="41">
        <v>2547</v>
      </c>
      <c r="C209" s="41">
        <v>1210</v>
      </c>
      <c r="D209" s="41">
        <v>1210</v>
      </c>
      <c r="E209" s="41" t="s">
        <v>123</v>
      </c>
      <c r="F209" s="41" t="s">
        <v>161</v>
      </c>
      <c r="G209" s="42">
        <v>37.629800000000003</v>
      </c>
      <c r="H209" s="41" t="s">
        <v>146</v>
      </c>
      <c r="I209" s="41" t="s">
        <v>147</v>
      </c>
      <c r="J209" s="41">
        <v>19</v>
      </c>
      <c r="K209" s="41">
        <v>10</v>
      </c>
      <c r="L209" s="41" t="s">
        <v>148</v>
      </c>
      <c r="M209" s="41" t="s">
        <v>149</v>
      </c>
      <c r="N209" s="41" t="s">
        <v>150</v>
      </c>
      <c r="O209" s="43">
        <v>0.60924900000000004</v>
      </c>
      <c r="P209" s="43">
        <v>0.84899999999999998</v>
      </c>
      <c r="Q209" s="43">
        <f t="shared" si="3"/>
        <v>3.4618136210502013</v>
      </c>
    </row>
    <row r="210" spans="1:17" x14ac:dyDescent="0.25">
      <c r="A210" s="41">
        <v>2557</v>
      </c>
      <c r="B210" s="41">
        <v>2548</v>
      </c>
      <c r="C210" s="41">
        <v>1210</v>
      </c>
      <c r="D210" s="41">
        <v>1210</v>
      </c>
      <c r="E210" s="41" t="s">
        <v>123</v>
      </c>
      <c r="F210" s="41" t="s">
        <v>161</v>
      </c>
      <c r="G210" s="42">
        <v>0.14732500000000001</v>
      </c>
      <c r="H210" s="41" t="s">
        <v>146</v>
      </c>
      <c r="I210" s="41" t="s">
        <v>147</v>
      </c>
      <c r="J210" s="41">
        <v>19</v>
      </c>
      <c r="K210" s="41">
        <v>10</v>
      </c>
      <c r="L210" s="41" t="s">
        <v>148</v>
      </c>
      <c r="M210" s="41" t="s">
        <v>149</v>
      </c>
      <c r="N210" s="41" t="s">
        <v>150</v>
      </c>
      <c r="O210" s="43">
        <v>0.60924900000000004</v>
      </c>
      <c r="P210" s="43">
        <v>0.84899999999999998</v>
      </c>
      <c r="Q210" s="43">
        <f t="shared" si="3"/>
        <v>1.3553398947675004E-2</v>
      </c>
    </row>
    <row r="211" spans="1:17" x14ac:dyDescent="0.25">
      <c r="A211" s="41">
        <v>2558</v>
      </c>
      <c r="B211" s="41">
        <v>2549</v>
      </c>
      <c r="C211" s="41">
        <v>1210</v>
      </c>
      <c r="D211" s="41">
        <v>1210</v>
      </c>
      <c r="E211" s="41" t="s">
        <v>123</v>
      </c>
      <c r="F211" s="41" t="s">
        <v>161</v>
      </c>
      <c r="G211" s="42">
        <v>23.334</v>
      </c>
      <c r="H211" s="41" t="s">
        <v>146</v>
      </c>
      <c r="I211" s="41" t="s">
        <v>147</v>
      </c>
      <c r="J211" s="41">
        <v>19</v>
      </c>
      <c r="K211" s="41">
        <v>10</v>
      </c>
      <c r="L211" s="41" t="s">
        <v>148</v>
      </c>
      <c r="M211" s="41" t="s">
        <v>149</v>
      </c>
      <c r="N211" s="41" t="s">
        <v>150</v>
      </c>
      <c r="O211" s="43">
        <v>0.60924900000000004</v>
      </c>
      <c r="P211" s="43">
        <v>0.84899999999999998</v>
      </c>
      <c r="Q211" s="43">
        <f t="shared" si="3"/>
        <v>2.1466486410660006</v>
      </c>
    </row>
    <row r="212" spans="1:17" x14ac:dyDescent="0.25">
      <c r="A212" s="41">
        <v>2559</v>
      </c>
      <c r="B212" s="41">
        <v>2550</v>
      </c>
      <c r="C212" s="41">
        <v>1210</v>
      </c>
      <c r="D212" s="41">
        <v>1210</v>
      </c>
      <c r="E212" s="41" t="s">
        <v>123</v>
      </c>
      <c r="F212" s="41" t="s">
        <v>161</v>
      </c>
      <c r="G212" s="42">
        <v>21.229800000000001</v>
      </c>
      <c r="H212" s="41" t="s">
        <v>146</v>
      </c>
      <c r="I212" s="41" t="s">
        <v>147</v>
      </c>
      <c r="J212" s="41">
        <v>19</v>
      </c>
      <c r="K212" s="41">
        <v>10</v>
      </c>
      <c r="L212" s="41" t="s">
        <v>148</v>
      </c>
      <c r="M212" s="41" t="s">
        <v>149</v>
      </c>
      <c r="N212" s="41" t="s">
        <v>150</v>
      </c>
      <c r="O212" s="43">
        <v>0.60924900000000004</v>
      </c>
      <c r="P212" s="43">
        <v>0.84899999999999998</v>
      </c>
      <c r="Q212" s="43">
        <f t="shared" si="3"/>
        <v>1.9530693974502005</v>
      </c>
    </row>
    <row r="213" spans="1:17" x14ac:dyDescent="0.25">
      <c r="A213" s="41">
        <v>2560</v>
      </c>
      <c r="B213" s="41">
        <v>2551</v>
      </c>
      <c r="C213" s="41">
        <v>1210</v>
      </c>
      <c r="D213" s="41">
        <v>1210</v>
      </c>
      <c r="E213" s="41" t="s">
        <v>123</v>
      </c>
      <c r="F213" s="41" t="s">
        <v>161</v>
      </c>
      <c r="G213" s="42">
        <v>17.2773</v>
      </c>
      <c r="H213" s="41" t="s">
        <v>146</v>
      </c>
      <c r="I213" s="41" t="s">
        <v>147</v>
      </c>
      <c r="J213" s="41">
        <v>19</v>
      </c>
      <c r="K213" s="41">
        <v>10</v>
      </c>
      <c r="L213" s="41" t="s">
        <v>148</v>
      </c>
      <c r="M213" s="41" t="s">
        <v>149</v>
      </c>
      <c r="N213" s="41" t="s">
        <v>150</v>
      </c>
      <c r="O213" s="43">
        <v>0.60924900000000004</v>
      </c>
      <c r="P213" s="43">
        <v>0.84899999999999998</v>
      </c>
      <c r="Q213" s="43">
        <f t="shared" si="3"/>
        <v>1.5894528399027004</v>
      </c>
    </row>
    <row r="214" spans="1:17" x14ac:dyDescent="0.25">
      <c r="A214" s="41">
        <v>2561</v>
      </c>
      <c r="B214" s="41">
        <v>2552</v>
      </c>
      <c r="C214" s="41">
        <v>1210</v>
      </c>
      <c r="D214" s="41">
        <v>1210</v>
      </c>
      <c r="E214" s="41" t="s">
        <v>123</v>
      </c>
      <c r="F214" s="41" t="s">
        <v>161</v>
      </c>
      <c r="G214" s="42">
        <v>23.006900000000002</v>
      </c>
      <c r="H214" s="41" t="s">
        <v>146</v>
      </c>
      <c r="I214" s="41" t="s">
        <v>147</v>
      </c>
      <c r="J214" s="41">
        <v>19</v>
      </c>
      <c r="K214" s="41">
        <v>10</v>
      </c>
      <c r="L214" s="41" t="s">
        <v>148</v>
      </c>
      <c r="M214" s="41" t="s">
        <v>149</v>
      </c>
      <c r="N214" s="41" t="s">
        <v>150</v>
      </c>
      <c r="O214" s="43">
        <v>0.60924900000000004</v>
      </c>
      <c r="P214" s="43">
        <v>0.84899999999999998</v>
      </c>
      <c r="Q214" s="43">
        <f t="shared" si="3"/>
        <v>2.1165565535331008</v>
      </c>
    </row>
    <row r="215" spans="1:17" x14ac:dyDescent="0.25">
      <c r="A215" s="41">
        <v>2562</v>
      </c>
      <c r="B215" s="41">
        <v>2553</v>
      </c>
      <c r="C215" s="41">
        <v>1210</v>
      </c>
      <c r="D215" s="41">
        <v>1210</v>
      </c>
      <c r="E215" s="41" t="s">
        <v>123</v>
      </c>
      <c r="F215" s="41" t="s">
        <v>161</v>
      </c>
      <c r="G215" s="42">
        <v>1.3642700000000001</v>
      </c>
      <c r="H215" s="41" t="s">
        <v>146</v>
      </c>
      <c r="I215" s="41" t="s">
        <v>147</v>
      </c>
      <c r="J215" s="41">
        <v>19</v>
      </c>
      <c r="K215" s="41">
        <v>10</v>
      </c>
      <c r="L215" s="41" t="s">
        <v>148</v>
      </c>
      <c r="M215" s="41" t="s">
        <v>149</v>
      </c>
      <c r="N215" s="41" t="s">
        <v>150</v>
      </c>
      <c r="O215" s="43">
        <v>0.60924900000000004</v>
      </c>
      <c r="P215" s="43">
        <v>0.84899999999999998</v>
      </c>
      <c r="Q215" s="43">
        <f t="shared" si="3"/>
        <v>0.12550820011773003</v>
      </c>
    </row>
    <row r="216" spans="1:17" x14ac:dyDescent="0.25">
      <c r="A216" s="41">
        <v>2563</v>
      </c>
      <c r="B216" s="41">
        <v>2554</v>
      </c>
      <c r="C216" s="41">
        <v>1210</v>
      </c>
      <c r="D216" s="41">
        <v>1210</v>
      </c>
      <c r="E216" s="41" t="s">
        <v>123</v>
      </c>
      <c r="F216" s="41" t="s">
        <v>161</v>
      </c>
      <c r="G216" s="42">
        <v>1.0509299999999999</v>
      </c>
      <c r="H216" s="41" t="s">
        <v>146</v>
      </c>
      <c r="I216" s="41" t="s">
        <v>147</v>
      </c>
      <c r="J216" s="41">
        <v>19</v>
      </c>
      <c r="K216" s="41">
        <v>10</v>
      </c>
      <c r="L216" s="41" t="s">
        <v>148</v>
      </c>
      <c r="M216" s="41" t="s">
        <v>149</v>
      </c>
      <c r="N216" s="41" t="s">
        <v>150</v>
      </c>
      <c r="O216" s="43">
        <v>0.60924900000000004</v>
      </c>
      <c r="P216" s="43">
        <v>0.84899999999999998</v>
      </c>
      <c r="Q216" s="43">
        <f t="shared" si="3"/>
        <v>9.6681985787070004E-2</v>
      </c>
    </row>
    <row r="217" spans="1:17" x14ac:dyDescent="0.25">
      <c r="A217" s="41">
        <v>2669</v>
      </c>
      <c r="B217" s="41">
        <v>2660</v>
      </c>
      <c r="C217" s="41">
        <v>1210</v>
      </c>
      <c r="D217" s="41">
        <v>1210</v>
      </c>
      <c r="E217" s="41" t="s">
        <v>123</v>
      </c>
      <c r="F217" s="41" t="s">
        <v>145</v>
      </c>
      <c r="G217" s="42">
        <v>886.22</v>
      </c>
      <c r="H217" s="41" t="s">
        <v>146</v>
      </c>
      <c r="I217" s="41" t="s">
        <v>147</v>
      </c>
      <c r="J217" s="41">
        <v>19</v>
      </c>
      <c r="K217" s="41">
        <v>10</v>
      </c>
      <c r="L217" s="41" t="s">
        <v>148</v>
      </c>
      <c r="M217" s="41" t="s">
        <v>149</v>
      </c>
      <c r="N217" s="41" t="s">
        <v>150</v>
      </c>
      <c r="O217" s="43">
        <v>0.60924900000000004</v>
      </c>
      <c r="P217" s="43">
        <v>0.84899999999999998</v>
      </c>
      <c r="Q217" s="43">
        <f t="shared" si="3"/>
        <v>81.529225965780014</v>
      </c>
    </row>
    <row r="218" spans="1:17" x14ac:dyDescent="0.25">
      <c r="A218" s="41">
        <v>2670</v>
      </c>
      <c r="B218" s="41">
        <v>2661</v>
      </c>
      <c r="C218" s="41">
        <v>1210</v>
      </c>
      <c r="D218" s="41">
        <v>1210</v>
      </c>
      <c r="E218" s="41" t="s">
        <v>123</v>
      </c>
      <c r="F218" s="41" t="s">
        <v>145</v>
      </c>
      <c r="G218" s="42">
        <v>14.5967</v>
      </c>
      <c r="H218" s="41" t="s">
        <v>146</v>
      </c>
      <c r="I218" s="41" t="s">
        <v>147</v>
      </c>
      <c r="J218" s="41">
        <v>19</v>
      </c>
      <c r="K218" s="41">
        <v>10</v>
      </c>
      <c r="L218" s="41" t="s">
        <v>148</v>
      </c>
      <c r="M218" s="41" t="s">
        <v>149</v>
      </c>
      <c r="N218" s="41" t="s">
        <v>150</v>
      </c>
      <c r="O218" s="43">
        <v>0.60924900000000004</v>
      </c>
      <c r="P218" s="43">
        <v>0.84899999999999998</v>
      </c>
      <c r="Q218" s="43">
        <f t="shared" si="3"/>
        <v>1.3428467566233002</v>
      </c>
    </row>
    <row r="219" spans="1:17" x14ac:dyDescent="0.25">
      <c r="A219" s="41">
        <v>2671</v>
      </c>
      <c r="B219" s="41">
        <v>2662</v>
      </c>
      <c r="C219" s="41">
        <v>1210</v>
      </c>
      <c r="D219" s="41">
        <v>1210</v>
      </c>
      <c r="E219" s="41" t="s">
        <v>123</v>
      </c>
      <c r="F219" s="41" t="s">
        <v>145</v>
      </c>
      <c r="G219" s="42">
        <v>11.6343</v>
      </c>
      <c r="H219" s="41" t="s">
        <v>146</v>
      </c>
      <c r="I219" s="41" t="s">
        <v>147</v>
      </c>
      <c r="J219" s="41">
        <v>19</v>
      </c>
      <c r="K219" s="41">
        <v>10</v>
      </c>
      <c r="L219" s="41" t="s">
        <v>148</v>
      </c>
      <c r="M219" s="41" t="s">
        <v>149</v>
      </c>
      <c r="N219" s="41" t="s">
        <v>150</v>
      </c>
      <c r="O219" s="43">
        <v>0.60924900000000004</v>
      </c>
      <c r="P219" s="43">
        <v>0.84899999999999998</v>
      </c>
      <c r="Q219" s="43">
        <f t="shared" si="3"/>
        <v>1.0703160317457001</v>
      </c>
    </row>
    <row r="220" spans="1:17" x14ac:dyDescent="0.25">
      <c r="A220" s="41">
        <v>2672</v>
      </c>
      <c r="B220" s="41">
        <v>2663</v>
      </c>
      <c r="C220" s="41">
        <v>1210</v>
      </c>
      <c r="D220" s="41">
        <v>1210</v>
      </c>
      <c r="E220" s="41" t="s">
        <v>123</v>
      </c>
      <c r="F220" s="41" t="s">
        <v>145</v>
      </c>
      <c r="G220" s="42">
        <v>6.6225500000000004</v>
      </c>
      <c r="H220" s="41" t="s">
        <v>146</v>
      </c>
      <c r="I220" s="41" t="s">
        <v>147</v>
      </c>
      <c r="J220" s="41">
        <v>19</v>
      </c>
      <c r="K220" s="41">
        <v>10</v>
      </c>
      <c r="L220" s="41" t="s">
        <v>148</v>
      </c>
      <c r="M220" s="41" t="s">
        <v>149</v>
      </c>
      <c r="N220" s="41" t="s">
        <v>150</v>
      </c>
      <c r="O220" s="43">
        <v>0.60924900000000004</v>
      </c>
      <c r="P220" s="43">
        <v>0.84899999999999998</v>
      </c>
      <c r="Q220" s="43">
        <f t="shared" si="3"/>
        <v>0.60925207670745019</v>
      </c>
    </row>
    <row r="221" spans="1:17" x14ac:dyDescent="0.25">
      <c r="A221" s="41">
        <v>2673</v>
      </c>
      <c r="B221" s="41">
        <v>2664</v>
      </c>
      <c r="C221" s="41">
        <v>1210</v>
      </c>
      <c r="D221" s="41">
        <v>1210</v>
      </c>
      <c r="E221" s="41" t="s">
        <v>123</v>
      </c>
      <c r="F221" s="41" t="s">
        <v>145</v>
      </c>
      <c r="G221" s="42">
        <v>3.6259199999999998</v>
      </c>
      <c r="H221" s="41" t="s">
        <v>146</v>
      </c>
      <c r="I221" s="41" t="s">
        <v>147</v>
      </c>
      <c r="J221" s="41">
        <v>19</v>
      </c>
      <c r="K221" s="41">
        <v>10</v>
      </c>
      <c r="L221" s="41" t="s">
        <v>148</v>
      </c>
      <c r="M221" s="41" t="s">
        <v>149</v>
      </c>
      <c r="N221" s="41" t="s">
        <v>150</v>
      </c>
      <c r="O221" s="43">
        <v>0.60924900000000004</v>
      </c>
      <c r="P221" s="43">
        <v>0.84899999999999998</v>
      </c>
      <c r="Q221" s="43">
        <f t="shared" si="3"/>
        <v>0.33357230824608003</v>
      </c>
    </row>
    <row r="222" spans="1:17" x14ac:dyDescent="0.25">
      <c r="A222" s="41">
        <v>2674</v>
      </c>
      <c r="B222" s="41">
        <v>2674</v>
      </c>
      <c r="C222" s="41">
        <v>1210</v>
      </c>
      <c r="D222" s="41">
        <v>1210</v>
      </c>
      <c r="E222" s="41" t="s">
        <v>123</v>
      </c>
      <c r="F222" s="41" t="s">
        <v>145</v>
      </c>
      <c r="G222" s="42">
        <v>181.761</v>
      </c>
      <c r="H222" s="41" t="s">
        <v>146</v>
      </c>
      <c r="I222" s="41" t="s">
        <v>147</v>
      </c>
      <c r="J222" s="41">
        <v>19</v>
      </c>
      <c r="K222" s="41">
        <v>10</v>
      </c>
      <c r="L222" s="41" t="s">
        <v>148</v>
      </c>
      <c r="M222" s="41" t="s">
        <v>149</v>
      </c>
      <c r="N222" s="41" t="s">
        <v>150</v>
      </c>
      <c r="O222" s="43">
        <v>0.60924900000000004</v>
      </c>
      <c r="P222" s="43">
        <v>0.84899999999999998</v>
      </c>
      <c r="Q222" s="43">
        <f t="shared" si="3"/>
        <v>16.721393830839002</v>
      </c>
    </row>
    <row r="223" spans="1:17" x14ac:dyDescent="0.25">
      <c r="A223" s="41">
        <v>2675</v>
      </c>
      <c r="B223" s="41">
        <v>2675</v>
      </c>
      <c r="C223" s="41">
        <v>1210</v>
      </c>
      <c r="D223" s="41">
        <v>1210</v>
      </c>
      <c r="E223" s="41" t="s">
        <v>123</v>
      </c>
      <c r="F223" s="41" t="s">
        <v>145</v>
      </c>
      <c r="G223" s="42">
        <v>10.5535</v>
      </c>
      <c r="H223" s="41" t="s">
        <v>146</v>
      </c>
      <c r="I223" s="41" t="s">
        <v>147</v>
      </c>
      <c r="J223" s="41">
        <v>19</v>
      </c>
      <c r="K223" s="41">
        <v>10</v>
      </c>
      <c r="L223" s="41" t="s">
        <v>148</v>
      </c>
      <c r="M223" s="41" t="s">
        <v>149</v>
      </c>
      <c r="N223" s="41" t="s">
        <v>150</v>
      </c>
      <c r="O223" s="43">
        <v>0.60924900000000004</v>
      </c>
      <c r="P223" s="43">
        <v>0.84899999999999998</v>
      </c>
      <c r="Q223" s="43">
        <f t="shared" si="3"/>
        <v>0.97088610754650018</v>
      </c>
    </row>
    <row r="224" spans="1:17" x14ac:dyDescent="0.25">
      <c r="A224" s="41">
        <v>2676</v>
      </c>
      <c r="B224" s="41">
        <v>2676</v>
      </c>
      <c r="C224" s="41">
        <v>1210</v>
      </c>
      <c r="D224" s="41">
        <v>1210</v>
      </c>
      <c r="E224" s="41" t="s">
        <v>123</v>
      </c>
      <c r="F224" s="41" t="s">
        <v>145</v>
      </c>
      <c r="G224" s="42">
        <v>13.5501</v>
      </c>
      <c r="H224" s="41" t="s">
        <v>146</v>
      </c>
      <c r="I224" s="41" t="s">
        <v>147</v>
      </c>
      <c r="J224" s="41">
        <v>19</v>
      </c>
      <c r="K224" s="41">
        <v>10</v>
      </c>
      <c r="L224" s="41" t="s">
        <v>148</v>
      </c>
      <c r="M224" s="41" t="s">
        <v>149</v>
      </c>
      <c r="N224" s="41" t="s">
        <v>150</v>
      </c>
      <c r="O224" s="43">
        <v>0.60924900000000004</v>
      </c>
      <c r="P224" s="43">
        <v>0.84899999999999998</v>
      </c>
      <c r="Q224" s="43">
        <f t="shared" si="3"/>
        <v>1.2465631161099002</v>
      </c>
    </row>
    <row r="225" spans="1:17" x14ac:dyDescent="0.25">
      <c r="A225" s="41">
        <v>2677</v>
      </c>
      <c r="B225" s="41">
        <v>2677</v>
      </c>
      <c r="C225" s="41">
        <v>1210</v>
      </c>
      <c r="D225" s="41">
        <v>1210</v>
      </c>
      <c r="E225" s="41" t="s">
        <v>123</v>
      </c>
      <c r="F225" s="41" t="s">
        <v>145</v>
      </c>
      <c r="G225" s="42">
        <v>120.28400000000001</v>
      </c>
      <c r="H225" s="41" t="s">
        <v>146</v>
      </c>
      <c r="I225" s="41" t="s">
        <v>147</v>
      </c>
      <c r="J225" s="41">
        <v>19</v>
      </c>
      <c r="K225" s="41">
        <v>10</v>
      </c>
      <c r="L225" s="41" t="s">
        <v>148</v>
      </c>
      <c r="M225" s="41" t="s">
        <v>149</v>
      </c>
      <c r="N225" s="41" t="s">
        <v>150</v>
      </c>
      <c r="O225" s="43">
        <v>0.60924900000000004</v>
      </c>
      <c r="P225" s="43">
        <v>0.84899999999999998</v>
      </c>
      <c r="Q225" s="43">
        <f t="shared" si="3"/>
        <v>11.065718914116005</v>
      </c>
    </row>
    <row r="226" spans="1:17" x14ac:dyDescent="0.25">
      <c r="A226" s="41">
        <v>2678</v>
      </c>
      <c r="B226" s="41">
        <v>2678</v>
      </c>
      <c r="C226" s="41">
        <v>1210</v>
      </c>
      <c r="D226" s="41">
        <v>1210</v>
      </c>
      <c r="E226" s="41" t="s">
        <v>123</v>
      </c>
      <c r="F226" s="41" t="s">
        <v>145</v>
      </c>
      <c r="G226" s="42">
        <v>238.06299999999999</v>
      </c>
      <c r="H226" s="41" t="s">
        <v>146</v>
      </c>
      <c r="I226" s="41" t="s">
        <v>147</v>
      </c>
      <c r="J226" s="41">
        <v>19</v>
      </c>
      <c r="K226" s="41">
        <v>10</v>
      </c>
      <c r="L226" s="41" t="s">
        <v>148</v>
      </c>
      <c r="M226" s="41" t="s">
        <v>149</v>
      </c>
      <c r="N226" s="41" t="s">
        <v>150</v>
      </c>
      <c r="O226" s="43">
        <v>0.60924900000000004</v>
      </c>
      <c r="P226" s="43">
        <v>0.84899999999999998</v>
      </c>
      <c r="Q226" s="43">
        <f t="shared" si="3"/>
        <v>21.900986347737003</v>
      </c>
    </row>
    <row r="227" spans="1:17" x14ac:dyDescent="0.25">
      <c r="A227" s="41">
        <v>2679</v>
      </c>
      <c r="B227" s="41">
        <v>2679</v>
      </c>
      <c r="C227" s="41">
        <v>1210</v>
      </c>
      <c r="D227" s="41">
        <v>1210</v>
      </c>
      <c r="E227" s="41" t="s">
        <v>123</v>
      </c>
      <c r="F227" s="41" t="s">
        <v>145</v>
      </c>
      <c r="G227" s="42">
        <v>8.5054200000000009</v>
      </c>
      <c r="H227" s="41" t="s">
        <v>146</v>
      </c>
      <c r="I227" s="41" t="s">
        <v>147</v>
      </c>
      <c r="J227" s="41">
        <v>19</v>
      </c>
      <c r="K227" s="41">
        <v>10</v>
      </c>
      <c r="L227" s="41" t="s">
        <v>148</v>
      </c>
      <c r="M227" s="41" t="s">
        <v>149</v>
      </c>
      <c r="N227" s="41" t="s">
        <v>150</v>
      </c>
      <c r="O227" s="43">
        <v>0.60924900000000004</v>
      </c>
      <c r="P227" s="43">
        <v>0.84899999999999998</v>
      </c>
      <c r="Q227" s="43">
        <f t="shared" si="3"/>
        <v>0.78246971306658031</v>
      </c>
    </row>
    <row r="228" spans="1:17" x14ac:dyDescent="0.25">
      <c r="A228" s="41">
        <v>2680</v>
      </c>
      <c r="B228" s="41">
        <v>2680</v>
      </c>
      <c r="C228" s="41">
        <v>1210</v>
      </c>
      <c r="D228" s="41">
        <v>1210</v>
      </c>
      <c r="E228" s="41" t="s">
        <v>123</v>
      </c>
      <c r="F228" s="41" t="s">
        <v>145</v>
      </c>
      <c r="G228" s="42">
        <v>23.9633</v>
      </c>
      <c r="H228" s="41" t="s">
        <v>146</v>
      </c>
      <c r="I228" s="41" t="s">
        <v>147</v>
      </c>
      <c r="J228" s="41">
        <v>19</v>
      </c>
      <c r="K228" s="41">
        <v>10</v>
      </c>
      <c r="L228" s="41" t="s">
        <v>148</v>
      </c>
      <c r="M228" s="41" t="s">
        <v>149</v>
      </c>
      <c r="N228" s="41" t="s">
        <v>150</v>
      </c>
      <c r="O228" s="43">
        <v>0.60924900000000004</v>
      </c>
      <c r="P228" s="43">
        <v>0.84899999999999998</v>
      </c>
      <c r="Q228" s="43">
        <f t="shared" si="3"/>
        <v>2.2045421008167003</v>
      </c>
    </row>
    <row r="229" spans="1:17" x14ac:dyDescent="0.25">
      <c r="A229" s="41">
        <v>2681</v>
      </c>
      <c r="B229" s="41">
        <v>2681</v>
      </c>
      <c r="C229" s="41">
        <v>1210</v>
      </c>
      <c r="D229" s="41">
        <v>1210</v>
      </c>
      <c r="E229" s="41" t="s">
        <v>123</v>
      </c>
      <c r="F229" s="41" t="s">
        <v>145</v>
      </c>
      <c r="G229" s="42">
        <v>7.0946100000000003</v>
      </c>
      <c r="H229" s="41" t="s">
        <v>146</v>
      </c>
      <c r="I229" s="41" t="s">
        <v>147</v>
      </c>
      <c r="J229" s="41">
        <v>19</v>
      </c>
      <c r="K229" s="41">
        <v>10</v>
      </c>
      <c r="L229" s="41" t="s">
        <v>148</v>
      </c>
      <c r="M229" s="41" t="s">
        <v>149</v>
      </c>
      <c r="N229" s="41" t="s">
        <v>150</v>
      </c>
      <c r="O229" s="43">
        <v>0.60924900000000004</v>
      </c>
      <c r="P229" s="43">
        <v>0.84899999999999998</v>
      </c>
      <c r="Q229" s="43">
        <f t="shared" si="3"/>
        <v>0.6526799912313902</v>
      </c>
    </row>
    <row r="230" spans="1:17" x14ac:dyDescent="0.25">
      <c r="A230" s="41">
        <v>2682</v>
      </c>
      <c r="B230" s="41">
        <v>2682</v>
      </c>
      <c r="C230" s="41">
        <v>1210</v>
      </c>
      <c r="D230" s="41">
        <v>1210</v>
      </c>
      <c r="E230" s="41" t="s">
        <v>123</v>
      </c>
      <c r="F230" s="41" t="s">
        <v>145</v>
      </c>
      <c r="G230" s="42">
        <v>41.414400000000001</v>
      </c>
      <c r="H230" s="41" t="s">
        <v>146</v>
      </c>
      <c r="I230" s="41" t="s">
        <v>147</v>
      </c>
      <c r="J230" s="41">
        <v>19</v>
      </c>
      <c r="K230" s="41">
        <v>10</v>
      </c>
      <c r="L230" s="41" t="s">
        <v>148</v>
      </c>
      <c r="M230" s="41" t="s">
        <v>149</v>
      </c>
      <c r="N230" s="41" t="s">
        <v>150</v>
      </c>
      <c r="O230" s="43">
        <v>0.60924900000000004</v>
      </c>
      <c r="P230" s="43">
        <v>0.84899999999999998</v>
      </c>
      <c r="Q230" s="43">
        <f t="shared" si="3"/>
        <v>3.8099839496256012</v>
      </c>
    </row>
    <row r="231" spans="1:17" x14ac:dyDescent="0.25">
      <c r="A231" s="41">
        <v>2683</v>
      </c>
      <c r="B231" s="41">
        <v>2683</v>
      </c>
      <c r="C231" s="41">
        <v>1210</v>
      </c>
      <c r="D231" s="41">
        <v>1210</v>
      </c>
      <c r="E231" s="41" t="s">
        <v>123</v>
      </c>
      <c r="F231" s="41" t="s">
        <v>145</v>
      </c>
      <c r="G231" s="42">
        <v>62.441299999999998</v>
      </c>
      <c r="H231" s="41" t="s">
        <v>146</v>
      </c>
      <c r="I231" s="41" t="s">
        <v>147</v>
      </c>
      <c r="J231" s="41">
        <v>19</v>
      </c>
      <c r="K231" s="41">
        <v>10</v>
      </c>
      <c r="L231" s="41" t="s">
        <v>148</v>
      </c>
      <c r="M231" s="41" t="s">
        <v>149</v>
      </c>
      <c r="N231" s="41" t="s">
        <v>150</v>
      </c>
      <c r="O231" s="43">
        <v>0.60924900000000004</v>
      </c>
      <c r="P231" s="43">
        <v>0.84899999999999998</v>
      </c>
      <c r="Q231" s="43">
        <f t="shared" si="3"/>
        <v>5.7443872371387013</v>
      </c>
    </row>
    <row r="232" spans="1:17" x14ac:dyDescent="0.25">
      <c r="A232" s="41">
        <v>2684</v>
      </c>
      <c r="B232" s="41">
        <v>2684</v>
      </c>
      <c r="C232" s="41">
        <v>1210</v>
      </c>
      <c r="D232" s="41">
        <v>1210</v>
      </c>
      <c r="E232" s="41" t="s">
        <v>123</v>
      </c>
      <c r="F232" s="41" t="s">
        <v>145</v>
      </c>
      <c r="G232" s="42">
        <v>41.7166</v>
      </c>
      <c r="H232" s="41" t="s">
        <v>146</v>
      </c>
      <c r="I232" s="41" t="s">
        <v>147</v>
      </c>
      <c r="J232" s="41">
        <v>19</v>
      </c>
      <c r="K232" s="41">
        <v>10</v>
      </c>
      <c r="L232" s="41" t="s">
        <v>148</v>
      </c>
      <c r="M232" s="41" t="s">
        <v>149</v>
      </c>
      <c r="N232" s="41" t="s">
        <v>150</v>
      </c>
      <c r="O232" s="43">
        <v>0.60924900000000004</v>
      </c>
      <c r="P232" s="43">
        <v>0.84899999999999998</v>
      </c>
      <c r="Q232" s="43">
        <f t="shared" si="3"/>
        <v>3.837785321843401</v>
      </c>
    </row>
    <row r="233" spans="1:17" x14ac:dyDescent="0.25">
      <c r="A233" s="41">
        <v>2685</v>
      </c>
      <c r="B233" s="41">
        <v>2685</v>
      </c>
      <c r="C233" s="41">
        <v>1210</v>
      </c>
      <c r="D233" s="41">
        <v>1210</v>
      </c>
      <c r="E233" s="41" t="s">
        <v>123</v>
      </c>
      <c r="F233" s="41" t="s">
        <v>145</v>
      </c>
      <c r="G233" s="42">
        <v>74.407200000000003</v>
      </c>
      <c r="H233" s="41" t="s">
        <v>146</v>
      </c>
      <c r="I233" s="41" t="s">
        <v>147</v>
      </c>
      <c r="J233" s="41">
        <v>19</v>
      </c>
      <c r="K233" s="41">
        <v>10</v>
      </c>
      <c r="L233" s="41" t="s">
        <v>148</v>
      </c>
      <c r="M233" s="41" t="s">
        <v>149</v>
      </c>
      <c r="N233" s="41" t="s">
        <v>150</v>
      </c>
      <c r="O233" s="43">
        <v>0.60924900000000004</v>
      </c>
      <c r="P233" s="43">
        <v>0.84899999999999998</v>
      </c>
      <c r="Q233" s="43">
        <f t="shared" si="3"/>
        <v>6.8452093411128017</v>
      </c>
    </row>
    <row r="234" spans="1:17" x14ac:dyDescent="0.25">
      <c r="A234" s="41">
        <v>2686</v>
      </c>
      <c r="B234" s="41">
        <v>2686</v>
      </c>
      <c r="C234" s="41">
        <v>1210</v>
      </c>
      <c r="D234" s="41">
        <v>1210</v>
      </c>
      <c r="E234" s="41" t="s">
        <v>123</v>
      </c>
      <c r="F234" s="41" t="s">
        <v>145</v>
      </c>
      <c r="G234" s="42">
        <v>42.058199999999999</v>
      </c>
      <c r="H234" s="41" t="s">
        <v>146</v>
      </c>
      <c r="I234" s="41" t="s">
        <v>147</v>
      </c>
      <c r="J234" s="41">
        <v>19</v>
      </c>
      <c r="K234" s="41">
        <v>10</v>
      </c>
      <c r="L234" s="41" t="s">
        <v>148</v>
      </c>
      <c r="M234" s="41" t="s">
        <v>149</v>
      </c>
      <c r="N234" s="41" t="s">
        <v>150</v>
      </c>
      <c r="O234" s="43">
        <v>0.60924900000000004</v>
      </c>
      <c r="P234" s="43">
        <v>0.84899999999999998</v>
      </c>
      <c r="Q234" s="43">
        <f t="shared" si="3"/>
        <v>3.8692113600618008</v>
      </c>
    </row>
    <row r="235" spans="1:17" x14ac:dyDescent="0.25">
      <c r="A235" s="41">
        <v>2687</v>
      </c>
      <c r="B235" s="41">
        <v>2687</v>
      </c>
      <c r="C235" s="41">
        <v>1210</v>
      </c>
      <c r="D235" s="41">
        <v>1210</v>
      </c>
      <c r="E235" s="41" t="s">
        <v>123</v>
      </c>
      <c r="F235" s="41" t="s">
        <v>145</v>
      </c>
      <c r="G235" s="42">
        <v>2.9267099999999999</v>
      </c>
      <c r="H235" s="41" t="s">
        <v>146</v>
      </c>
      <c r="I235" s="41" t="s">
        <v>147</v>
      </c>
      <c r="J235" s="41">
        <v>19</v>
      </c>
      <c r="K235" s="41">
        <v>10</v>
      </c>
      <c r="L235" s="41" t="s">
        <v>148</v>
      </c>
      <c r="M235" s="41" t="s">
        <v>149</v>
      </c>
      <c r="N235" s="41" t="s">
        <v>150</v>
      </c>
      <c r="O235" s="43">
        <v>0.60924900000000004</v>
      </c>
      <c r="P235" s="43">
        <v>0.84899999999999998</v>
      </c>
      <c r="Q235" s="43">
        <f t="shared" si="3"/>
        <v>0.26924736625929002</v>
      </c>
    </row>
    <row r="236" spans="1:17" x14ac:dyDescent="0.25">
      <c r="A236" s="41">
        <v>2688</v>
      </c>
      <c r="B236" s="41">
        <v>2688</v>
      </c>
      <c r="C236" s="41">
        <v>1210</v>
      </c>
      <c r="D236" s="41">
        <v>1210</v>
      </c>
      <c r="E236" s="41" t="s">
        <v>123</v>
      </c>
      <c r="F236" s="41" t="s">
        <v>145</v>
      </c>
      <c r="G236" s="42">
        <v>3.7445900000000001</v>
      </c>
      <c r="H236" s="41" t="s">
        <v>146</v>
      </c>
      <c r="I236" s="41" t="s">
        <v>147</v>
      </c>
      <c r="J236" s="41">
        <v>19</v>
      </c>
      <c r="K236" s="41">
        <v>10</v>
      </c>
      <c r="L236" s="41" t="s">
        <v>148</v>
      </c>
      <c r="M236" s="41" t="s">
        <v>149</v>
      </c>
      <c r="N236" s="41" t="s">
        <v>150</v>
      </c>
      <c r="O236" s="43">
        <v>0.60924900000000004</v>
      </c>
      <c r="P236" s="43">
        <v>0.84899999999999998</v>
      </c>
      <c r="Q236" s="43">
        <f t="shared" si="3"/>
        <v>0.34448954464941012</v>
      </c>
    </row>
    <row r="237" spans="1:17" x14ac:dyDescent="0.25">
      <c r="A237" s="41">
        <v>2689</v>
      </c>
      <c r="B237" s="41">
        <v>2689</v>
      </c>
      <c r="C237" s="41">
        <v>1210</v>
      </c>
      <c r="D237" s="41">
        <v>1210</v>
      </c>
      <c r="E237" s="41" t="s">
        <v>123</v>
      </c>
      <c r="F237" s="41" t="s">
        <v>145</v>
      </c>
      <c r="G237" s="42">
        <v>42.613799999999998</v>
      </c>
      <c r="H237" s="41" t="s">
        <v>146</v>
      </c>
      <c r="I237" s="41" t="s">
        <v>147</v>
      </c>
      <c r="J237" s="41">
        <v>19</v>
      </c>
      <c r="K237" s="41">
        <v>10</v>
      </c>
      <c r="L237" s="41" t="s">
        <v>148</v>
      </c>
      <c r="M237" s="41" t="s">
        <v>149</v>
      </c>
      <c r="N237" s="41" t="s">
        <v>150</v>
      </c>
      <c r="O237" s="43">
        <v>0.60924900000000004</v>
      </c>
      <c r="P237" s="43">
        <v>0.84899999999999998</v>
      </c>
      <c r="Q237" s="43">
        <f t="shared" si="3"/>
        <v>3.9203246704662007</v>
      </c>
    </row>
    <row r="238" spans="1:17" x14ac:dyDescent="0.25">
      <c r="A238" s="41">
        <v>2690</v>
      </c>
      <c r="B238" s="41">
        <v>2690</v>
      </c>
      <c r="C238" s="41">
        <v>1210</v>
      </c>
      <c r="D238" s="41">
        <v>1210</v>
      </c>
      <c r="E238" s="41" t="s">
        <v>123</v>
      </c>
      <c r="F238" s="41" t="s">
        <v>145</v>
      </c>
      <c r="G238" s="42">
        <v>3.7721</v>
      </c>
      <c r="H238" s="41" t="s">
        <v>146</v>
      </c>
      <c r="I238" s="41" t="s">
        <v>147</v>
      </c>
      <c r="J238" s="41">
        <v>19</v>
      </c>
      <c r="K238" s="41">
        <v>10</v>
      </c>
      <c r="L238" s="41" t="s">
        <v>148</v>
      </c>
      <c r="M238" s="41" t="s">
        <v>149</v>
      </c>
      <c r="N238" s="41" t="s">
        <v>150</v>
      </c>
      <c r="O238" s="43">
        <v>0.60924900000000004</v>
      </c>
      <c r="P238" s="43">
        <v>0.84899999999999998</v>
      </c>
      <c r="Q238" s="43">
        <f t="shared" si="3"/>
        <v>0.34702037108790007</v>
      </c>
    </row>
    <row r="239" spans="1:17" x14ac:dyDescent="0.25">
      <c r="A239" s="41">
        <v>2691</v>
      </c>
      <c r="B239" s="41">
        <v>2691</v>
      </c>
      <c r="C239" s="41">
        <v>1210</v>
      </c>
      <c r="D239" s="41">
        <v>1210</v>
      </c>
      <c r="E239" s="41" t="s">
        <v>123</v>
      </c>
      <c r="F239" s="41" t="s">
        <v>145</v>
      </c>
      <c r="G239" s="42">
        <v>41.255200000000002</v>
      </c>
      <c r="H239" s="41" t="s">
        <v>146</v>
      </c>
      <c r="I239" s="41" t="s">
        <v>147</v>
      </c>
      <c r="J239" s="41">
        <v>19</v>
      </c>
      <c r="K239" s="41">
        <v>10</v>
      </c>
      <c r="L239" s="41" t="s">
        <v>148</v>
      </c>
      <c r="M239" s="41" t="s">
        <v>149</v>
      </c>
      <c r="N239" s="41" t="s">
        <v>150</v>
      </c>
      <c r="O239" s="43">
        <v>0.60924900000000004</v>
      </c>
      <c r="P239" s="43">
        <v>0.84899999999999998</v>
      </c>
      <c r="Q239" s="43">
        <f t="shared" si="3"/>
        <v>3.7953380910648007</v>
      </c>
    </row>
    <row r="240" spans="1:17" x14ac:dyDescent="0.25">
      <c r="A240" s="41">
        <v>2692</v>
      </c>
      <c r="B240" s="41">
        <v>2692</v>
      </c>
      <c r="C240" s="41">
        <v>1210</v>
      </c>
      <c r="D240" s="41">
        <v>1210</v>
      </c>
      <c r="E240" s="41" t="s">
        <v>123</v>
      </c>
      <c r="F240" s="41" t="s">
        <v>145</v>
      </c>
      <c r="G240" s="42">
        <v>38.443100000000001</v>
      </c>
      <c r="H240" s="41" t="s">
        <v>146</v>
      </c>
      <c r="I240" s="41" t="s">
        <v>147</v>
      </c>
      <c r="J240" s="41">
        <v>19</v>
      </c>
      <c r="K240" s="41">
        <v>10</v>
      </c>
      <c r="L240" s="41" t="s">
        <v>148</v>
      </c>
      <c r="M240" s="41" t="s">
        <v>149</v>
      </c>
      <c r="N240" s="41" t="s">
        <v>150</v>
      </c>
      <c r="O240" s="43">
        <v>0.60924900000000004</v>
      </c>
      <c r="P240" s="43">
        <v>0.84899999999999998</v>
      </c>
      <c r="Q240" s="43">
        <f t="shared" si="3"/>
        <v>3.5366344550169009</v>
      </c>
    </row>
    <row r="241" spans="1:17" x14ac:dyDescent="0.25">
      <c r="A241" s="41">
        <v>2693</v>
      </c>
      <c r="B241" s="41">
        <v>2693</v>
      </c>
      <c r="C241" s="41">
        <v>1210</v>
      </c>
      <c r="D241" s="41">
        <v>1210</v>
      </c>
      <c r="E241" s="41" t="s">
        <v>123</v>
      </c>
      <c r="F241" s="41" t="s">
        <v>145</v>
      </c>
      <c r="G241" s="42">
        <v>5.9706900000000003</v>
      </c>
      <c r="H241" s="41" t="s">
        <v>146</v>
      </c>
      <c r="I241" s="41" t="s">
        <v>147</v>
      </c>
      <c r="J241" s="41">
        <v>19</v>
      </c>
      <c r="K241" s="41">
        <v>10</v>
      </c>
      <c r="L241" s="41" t="s">
        <v>148</v>
      </c>
      <c r="M241" s="41" t="s">
        <v>149</v>
      </c>
      <c r="N241" s="41" t="s">
        <v>150</v>
      </c>
      <c r="O241" s="43">
        <v>0.60924900000000004</v>
      </c>
      <c r="P241" s="43">
        <v>0.84899999999999998</v>
      </c>
      <c r="Q241" s="43">
        <f t="shared" si="3"/>
        <v>0.54928317368331014</v>
      </c>
    </row>
    <row r="242" spans="1:17" x14ac:dyDescent="0.25">
      <c r="A242" s="41">
        <v>2694</v>
      </c>
      <c r="B242" s="41">
        <v>2694</v>
      </c>
      <c r="C242" s="41">
        <v>1210</v>
      </c>
      <c r="D242" s="41">
        <v>1210</v>
      </c>
      <c r="E242" s="41" t="s">
        <v>123</v>
      </c>
      <c r="F242" s="41" t="s">
        <v>145</v>
      </c>
      <c r="G242" s="42">
        <v>91.731899999999996</v>
      </c>
      <c r="H242" s="41" t="s">
        <v>146</v>
      </c>
      <c r="I242" s="41" t="s">
        <v>147</v>
      </c>
      <c r="J242" s="41">
        <v>19</v>
      </c>
      <c r="K242" s="41">
        <v>10</v>
      </c>
      <c r="L242" s="41" t="s">
        <v>148</v>
      </c>
      <c r="M242" s="41" t="s">
        <v>149</v>
      </c>
      <c r="N242" s="41" t="s">
        <v>150</v>
      </c>
      <c r="O242" s="43">
        <v>0.60924900000000004</v>
      </c>
      <c r="P242" s="43">
        <v>0.84899999999999998</v>
      </c>
      <c r="Q242" s="43">
        <f t="shared" si="3"/>
        <v>8.4390228198081019</v>
      </c>
    </row>
    <row r="243" spans="1:17" x14ac:dyDescent="0.25">
      <c r="A243" s="41">
        <v>2695</v>
      </c>
      <c r="B243" s="41">
        <v>2695</v>
      </c>
      <c r="C243" s="41">
        <v>1210</v>
      </c>
      <c r="D243" s="41">
        <v>1210</v>
      </c>
      <c r="E243" s="41" t="s">
        <v>123</v>
      </c>
      <c r="F243" s="41" t="s">
        <v>145</v>
      </c>
      <c r="G243" s="42">
        <v>56.564</v>
      </c>
      <c r="H243" s="41" t="s">
        <v>146</v>
      </c>
      <c r="I243" s="41" t="s">
        <v>147</v>
      </c>
      <c r="J243" s="41">
        <v>19</v>
      </c>
      <c r="K243" s="41">
        <v>10</v>
      </c>
      <c r="L243" s="41" t="s">
        <v>148</v>
      </c>
      <c r="M243" s="41" t="s">
        <v>149</v>
      </c>
      <c r="N243" s="41" t="s">
        <v>150</v>
      </c>
      <c r="O243" s="43">
        <v>0.60924900000000004</v>
      </c>
      <c r="P243" s="43">
        <v>0.84899999999999998</v>
      </c>
      <c r="Q243" s="43">
        <f t="shared" si="3"/>
        <v>5.2036956258360005</v>
      </c>
    </row>
    <row r="244" spans="1:17" x14ac:dyDescent="0.25">
      <c r="A244" s="41">
        <v>2696</v>
      </c>
      <c r="B244" s="41">
        <v>2696</v>
      </c>
      <c r="C244" s="41">
        <v>1210</v>
      </c>
      <c r="D244" s="41">
        <v>1210</v>
      </c>
      <c r="E244" s="41" t="s">
        <v>123</v>
      </c>
      <c r="F244" s="41" t="s">
        <v>145</v>
      </c>
      <c r="G244" s="42">
        <v>23.305199999999999</v>
      </c>
      <c r="H244" s="41" t="s">
        <v>146</v>
      </c>
      <c r="I244" s="41" t="s">
        <v>147</v>
      </c>
      <c r="J244" s="41">
        <v>19</v>
      </c>
      <c r="K244" s="41">
        <v>10</v>
      </c>
      <c r="L244" s="41" t="s">
        <v>148</v>
      </c>
      <c r="M244" s="41" t="s">
        <v>149</v>
      </c>
      <c r="N244" s="41" t="s">
        <v>150</v>
      </c>
      <c r="O244" s="43">
        <v>0.60924900000000004</v>
      </c>
      <c r="P244" s="43">
        <v>0.84899999999999998</v>
      </c>
      <c r="Q244" s="43">
        <f t="shared" si="3"/>
        <v>2.1439991390148005</v>
      </c>
    </row>
    <row r="245" spans="1:17" x14ac:dyDescent="0.25">
      <c r="A245" s="41">
        <v>2697</v>
      </c>
      <c r="B245" s="41">
        <v>2697</v>
      </c>
      <c r="C245" s="41">
        <v>1210</v>
      </c>
      <c r="D245" s="41">
        <v>1210</v>
      </c>
      <c r="E245" s="41" t="s">
        <v>123</v>
      </c>
      <c r="F245" s="41" t="s">
        <v>145</v>
      </c>
      <c r="G245" s="42">
        <v>19.565300000000001</v>
      </c>
      <c r="H245" s="41" t="s">
        <v>146</v>
      </c>
      <c r="I245" s="41" t="s">
        <v>147</v>
      </c>
      <c r="J245" s="41">
        <v>19</v>
      </c>
      <c r="K245" s="41">
        <v>10</v>
      </c>
      <c r="L245" s="41" t="s">
        <v>148</v>
      </c>
      <c r="M245" s="41" t="s">
        <v>149</v>
      </c>
      <c r="N245" s="41" t="s">
        <v>150</v>
      </c>
      <c r="O245" s="43">
        <v>0.60924900000000004</v>
      </c>
      <c r="P245" s="43">
        <v>0.84899999999999998</v>
      </c>
      <c r="Q245" s="43">
        <f t="shared" si="3"/>
        <v>1.7999410584147004</v>
      </c>
    </row>
    <row r="246" spans="1:17" x14ac:dyDescent="0.25">
      <c r="A246" s="41">
        <v>2698</v>
      </c>
      <c r="B246" s="41">
        <v>2698</v>
      </c>
      <c r="C246" s="41">
        <v>1210</v>
      </c>
      <c r="D246" s="41">
        <v>1210</v>
      </c>
      <c r="E246" s="41" t="s">
        <v>123</v>
      </c>
      <c r="F246" s="41" t="s">
        <v>145</v>
      </c>
      <c r="G246" s="42">
        <v>3.5697599999999999E-3</v>
      </c>
      <c r="H246" s="41" t="s">
        <v>146</v>
      </c>
      <c r="I246" s="41" t="s">
        <v>147</v>
      </c>
      <c r="J246" s="41">
        <v>19</v>
      </c>
      <c r="K246" s="41">
        <v>10</v>
      </c>
      <c r="L246" s="41" t="s">
        <v>148</v>
      </c>
      <c r="M246" s="41" t="s">
        <v>149</v>
      </c>
      <c r="N246" s="41" t="s">
        <v>150</v>
      </c>
      <c r="O246" s="43">
        <v>0.60924900000000004</v>
      </c>
      <c r="P246" s="43">
        <v>0.84899999999999998</v>
      </c>
      <c r="Q246" s="43">
        <f t="shared" si="3"/>
        <v>3.2840577924624006E-4</v>
      </c>
    </row>
    <row r="247" spans="1:17" x14ac:dyDescent="0.25">
      <c r="A247" s="41">
        <v>2699</v>
      </c>
      <c r="B247" s="41">
        <v>2699</v>
      </c>
      <c r="C247" s="41">
        <v>1210</v>
      </c>
      <c r="D247" s="41">
        <v>1210</v>
      </c>
      <c r="E247" s="41" t="s">
        <v>123</v>
      </c>
      <c r="F247" s="41" t="s">
        <v>145</v>
      </c>
      <c r="G247" s="42">
        <v>4.0520299999999999E-3</v>
      </c>
      <c r="H247" s="41" t="s">
        <v>146</v>
      </c>
      <c r="I247" s="41" t="s">
        <v>147</v>
      </c>
      <c r="J247" s="41">
        <v>19</v>
      </c>
      <c r="K247" s="41">
        <v>10</v>
      </c>
      <c r="L247" s="41" t="s">
        <v>148</v>
      </c>
      <c r="M247" s="41" t="s">
        <v>149</v>
      </c>
      <c r="N247" s="41" t="s">
        <v>150</v>
      </c>
      <c r="O247" s="43">
        <v>0.60924900000000004</v>
      </c>
      <c r="P247" s="43">
        <v>0.84899999999999998</v>
      </c>
      <c r="Q247" s="43">
        <f t="shared" si="3"/>
        <v>3.7277297904597011E-4</v>
      </c>
    </row>
    <row r="248" spans="1:17" x14ac:dyDescent="0.25">
      <c r="A248" s="41">
        <v>2700</v>
      </c>
      <c r="B248" s="41">
        <v>2700</v>
      </c>
      <c r="C248" s="41">
        <v>1210</v>
      </c>
      <c r="D248" s="41">
        <v>1210</v>
      </c>
      <c r="E248" s="41" t="s">
        <v>123</v>
      </c>
      <c r="F248" s="41" t="s">
        <v>145</v>
      </c>
      <c r="G248" s="42">
        <v>2.38662E-4</v>
      </c>
      <c r="H248" s="41" t="s">
        <v>146</v>
      </c>
      <c r="I248" s="41" t="s">
        <v>147</v>
      </c>
      <c r="J248" s="41">
        <v>19</v>
      </c>
      <c r="K248" s="41">
        <v>10</v>
      </c>
      <c r="L248" s="41" t="s">
        <v>148</v>
      </c>
      <c r="M248" s="41" t="s">
        <v>149</v>
      </c>
      <c r="N248" s="41" t="s">
        <v>150</v>
      </c>
      <c r="O248" s="43">
        <v>0.60924900000000004</v>
      </c>
      <c r="P248" s="43">
        <v>0.84899999999999998</v>
      </c>
      <c r="Q248" s="43">
        <f t="shared" si="3"/>
        <v>2.1956092310538006E-5</v>
      </c>
    </row>
    <row r="249" spans="1:17" x14ac:dyDescent="0.25">
      <c r="A249" s="41">
        <v>2701</v>
      </c>
      <c r="B249" s="41">
        <v>2701</v>
      </c>
      <c r="C249" s="41">
        <v>1210</v>
      </c>
      <c r="D249" s="41">
        <v>1210</v>
      </c>
      <c r="E249" s="41" t="s">
        <v>123</v>
      </c>
      <c r="F249" s="41" t="s">
        <v>145</v>
      </c>
      <c r="G249" s="42">
        <v>7.8182600000000006E-5</v>
      </c>
      <c r="H249" s="41" t="s">
        <v>146</v>
      </c>
      <c r="I249" s="41" t="s">
        <v>147</v>
      </c>
      <c r="J249" s="41">
        <v>19</v>
      </c>
      <c r="K249" s="41">
        <v>10</v>
      </c>
      <c r="L249" s="41" t="s">
        <v>148</v>
      </c>
      <c r="M249" s="41" t="s">
        <v>149</v>
      </c>
      <c r="N249" s="41" t="s">
        <v>150</v>
      </c>
      <c r="O249" s="43">
        <v>0.60924900000000004</v>
      </c>
      <c r="P249" s="43">
        <v>0.84899999999999998</v>
      </c>
      <c r="Q249" s="43">
        <f t="shared" si="3"/>
        <v>7.1925333009774017E-6</v>
      </c>
    </row>
    <row r="250" spans="1:17" x14ac:dyDescent="0.25">
      <c r="A250" s="41">
        <v>2702</v>
      </c>
      <c r="B250" s="41">
        <v>2702</v>
      </c>
      <c r="C250" s="41">
        <v>1210</v>
      </c>
      <c r="D250" s="41">
        <v>1210</v>
      </c>
      <c r="E250" s="41" t="s">
        <v>123</v>
      </c>
      <c r="F250" s="41" t="s">
        <v>145</v>
      </c>
      <c r="G250" s="42">
        <v>1.0801099999999999E-2</v>
      </c>
      <c r="H250" s="41" t="s">
        <v>146</v>
      </c>
      <c r="I250" s="41" t="s">
        <v>147</v>
      </c>
      <c r="J250" s="41">
        <v>19</v>
      </c>
      <c r="K250" s="41">
        <v>10</v>
      </c>
      <c r="L250" s="41" t="s">
        <v>148</v>
      </c>
      <c r="M250" s="41" t="s">
        <v>149</v>
      </c>
      <c r="N250" s="41" t="s">
        <v>150</v>
      </c>
      <c r="O250" s="43">
        <v>0.60924900000000004</v>
      </c>
      <c r="P250" s="43">
        <v>0.84899999999999998</v>
      </c>
      <c r="Q250" s="43">
        <f t="shared" si="3"/>
        <v>9.9366446545890016E-4</v>
      </c>
    </row>
    <row r="251" spans="1:17" x14ac:dyDescent="0.25">
      <c r="A251" s="41">
        <v>2703</v>
      </c>
      <c r="B251" s="41">
        <v>2703</v>
      </c>
      <c r="C251" s="41">
        <v>1210</v>
      </c>
      <c r="D251" s="41">
        <v>1210</v>
      </c>
      <c r="E251" s="41" t="s">
        <v>123</v>
      </c>
      <c r="F251" s="41" t="s">
        <v>145</v>
      </c>
      <c r="G251" s="42">
        <v>1.5670400000000001E-2</v>
      </c>
      <c r="H251" s="41" t="s">
        <v>146</v>
      </c>
      <c r="I251" s="41" t="s">
        <v>147</v>
      </c>
      <c r="J251" s="41">
        <v>19</v>
      </c>
      <c r="K251" s="41">
        <v>10</v>
      </c>
      <c r="L251" s="41" t="s">
        <v>148</v>
      </c>
      <c r="M251" s="41" t="s">
        <v>149</v>
      </c>
      <c r="N251" s="41" t="s">
        <v>150</v>
      </c>
      <c r="O251" s="43">
        <v>0.60924900000000004</v>
      </c>
      <c r="P251" s="43">
        <v>0.84899999999999998</v>
      </c>
      <c r="Q251" s="43">
        <f t="shared" si="3"/>
        <v>1.4416235049696004E-3</v>
      </c>
    </row>
    <row r="252" spans="1:17" x14ac:dyDescent="0.25">
      <c r="A252" s="41">
        <v>2704</v>
      </c>
      <c r="B252" s="41">
        <v>2704</v>
      </c>
      <c r="C252" s="41">
        <v>1210</v>
      </c>
      <c r="D252" s="41">
        <v>1210</v>
      </c>
      <c r="E252" s="41" t="s">
        <v>123</v>
      </c>
      <c r="F252" s="41" t="s">
        <v>145</v>
      </c>
      <c r="G252" s="42">
        <v>19.999199999999998</v>
      </c>
      <c r="H252" s="41" t="s">
        <v>146</v>
      </c>
      <c r="I252" s="41" t="s">
        <v>147</v>
      </c>
      <c r="J252" s="41">
        <v>19</v>
      </c>
      <c r="K252" s="41">
        <v>10</v>
      </c>
      <c r="L252" s="41" t="s">
        <v>148</v>
      </c>
      <c r="M252" s="41" t="s">
        <v>149</v>
      </c>
      <c r="N252" s="41" t="s">
        <v>150</v>
      </c>
      <c r="O252" s="43">
        <v>0.60924900000000004</v>
      </c>
      <c r="P252" s="43">
        <v>0.84899999999999998</v>
      </c>
      <c r="Q252" s="43">
        <f t="shared" si="3"/>
        <v>1.8398583827208004</v>
      </c>
    </row>
    <row r="253" spans="1:17" x14ac:dyDescent="0.25">
      <c r="A253" s="41">
        <v>2705</v>
      </c>
      <c r="B253" s="41">
        <v>2705</v>
      </c>
      <c r="C253" s="41">
        <v>1210</v>
      </c>
      <c r="D253" s="41">
        <v>1210</v>
      </c>
      <c r="E253" s="41" t="s">
        <v>123</v>
      </c>
      <c r="F253" s="41" t="s">
        <v>145</v>
      </c>
      <c r="G253" s="42">
        <v>27.290800000000001</v>
      </c>
      <c r="H253" s="41" t="s">
        <v>146</v>
      </c>
      <c r="I253" s="41" t="s">
        <v>147</v>
      </c>
      <c r="J253" s="41">
        <v>19</v>
      </c>
      <c r="K253" s="41">
        <v>10</v>
      </c>
      <c r="L253" s="41" t="s">
        <v>148</v>
      </c>
      <c r="M253" s="41" t="s">
        <v>149</v>
      </c>
      <c r="N253" s="41" t="s">
        <v>150</v>
      </c>
      <c r="O253" s="43">
        <v>0.60924900000000004</v>
      </c>
      <c r="P253" s="43">
        <v>0.84899999999999998</v>
      </c>
      <c r="Q253" s="43">
        <f t="shared" si="3"/>
        <v>2.5106607839892008</v>
      </c>
    </row>
    <row r="254" spans="1:17" x14ac:dyDescent="0.25">
      <c r="A254" s="41">
        <v>2706</v>
      </c>
      <c r="B254" s="41">
        <v>2706</v>
      </c>
      <c r="C254" s="41">
        <v>1210</v>
      </c>
      <c r="D254" s="41">
        <v>1210</v>
      </c>
      <c r="E254" s="41" t="s">
        <v>123</v>
      </c>
      <c r="F254" s="41" t="s">
        <v>145</v>
      </c>
      <c r="G254" s="42">
        <v>4.6432899999999999E-2</v>
      </c>
      <c r="H254" s="41" t="s">
        <v>146</v>
      </c>
      <c r="I254" s="41" t="s">
        <v>147</v>
      </c>
      <c r="J254" s="41">
        <v>19</v>
      </c>
      <c r="K254" s="41">
        <v>10</v>
      </c>
      <c r="L254" s="41" t="s">
        <v>148</v>
      </c>
      <c r="M254" s="41" t="s">
        <v>149</v>
      </c>
      <c r="N254" s="41" t="s">
        <v>150</v>
      </c>
      <c r="O254" s="43">
        <v>0.60924900000000004</v>
      </c>
      <c r="P254" s="43">
        <v>0.84899999999999998</v>
      </c>
      <c r="Q254" s="43">
        <f t="shared" si="3"/>
        <v>4.2716688817071007E-3</v>
      </c>
    </row>
    <row r="255" spans="1:17" x14ac:dyDescent="0.25">
      <c r="A255" s="41">
        <v>2707</v>
      </c>
      <c r="B255" s="41">
        <v>2707</v>
      </c>
      <c r="C255" s="41">
        <v>1210</v>
      </c>
      <c r="D255" s="41">
        <v>1210</v>
      </c>
      <c r="E255" s="41" t="s">
        <v>123</v>
      </c>
      <c r="F255" s="41" t="s">
        <v>145</v>
      </c>
      <c r="G255" s="42">
        <v>0.77061100000000005</v>
      </c>
      <c r="H255" s="41" t="s">
        <v>146</v>
      </c>
      <c r="I255" s="41" t="s">
        <v>147</v>
      </c>
      <c r="J255" s="41">
        <v>19</v>
      </c>
      <c r="K255" s="41">
        <v>10</v>
      </c>
      <c r="L255" s="41" t="s">
        <v>148</v>
      </c>
      <c r="M255" s="41" t="s">
        <v>149</v>
      </c>
      <c r="N255" s="41" t="s">
        <v>150</v>
      </c>
      <c r="O255" s="43">
        <v>0.60924900000000004</v>
      </c>
      <c r="P255" s="43">
        <v>0.84899999999999998</v>
      </c>
      <c r="Q255" s="43">
        <f t="shared" si="3"/>
        <v>7.0893591151989011E-2</v>
      </c>
    </row>
    <row r="256" spans="1:17" x14ac:dyDescent="0.25">
      <c r="A256" s="41">
        <v>2708</v>
      </c>
      <c r="B256" s="41">
        <v>2708</v>
      </c>
      <c r="C256" s="41">
        <v>1210</v>
      </c>
      <c r="D256" s="41">
        <v>1210</v>
      </c>
      <c r="E256" s="41" t="s">
        <v>123</v>
      </c>
      <c r="F256" s="41" t="s">
        <v>145</v>
      </c>
      <c r="G256" s="42">
        <v>20.942900000000002</v>
      </c>
      <c r="H256" s="41" t="s">
        <v>146</v>
      </c>
      <c r="I256" s="41" t="s">
        <v>147</v>
      </c>
      <c r="J256" s="41">
        <v>19</v>
      </c>
      <c r="K256" s="41">
        <v>10</v>
      </c>
      <c r="L256" s="41" t="s">
        <v>148</v>
      </c>
      <c r="M256" s="41" t="s">
        <v>149</v>
      </c>
      <c r="N256" s="41" t="s">
        <v>150</v>
      </c>
      <c r="O256" s="43">
        <v>0.60924900000000004</v>
      </c>
      <c r="P256" s="43">
        <v>0.84899999999999998</v>
      </c>
      <c r="Q256" s="43">
        <f t="shared" si="3"/>
        <v>1.9266755731971006</v>
      </c>
    </row>
    <row r="257" spans="1:17" x14ac:dyDescent="0.25">
      <c r="A257" s="41">
        <v>2709</v>
      </c>
      <c r="B257" s="41">
        <v>2709</v>
      </c>
      <c r="C257" s="41">
        <v>1210</v>
      </c>
      <c r="D257" s="41">
        <v>1210</v>
      </c>
      <c r="E257" s="41" t="s">
        <v>123</v>
      </c>
      <c r="F257" s="41" t="s">
        <v>145</v>
      </c>
      <c r="G257" s="42">
        <v>0.88566999999999996</v>
      </c>
      <c r="H257" s="41" t="s">
        <v>146</v>
      </c>
      <c r="I257" s="41" t="s">
        <v>147</v>
      </c>
      <c r="J257" s="41">
        <v>19</v>
      </c>
      <c r="K257" s="41">
        <v>10</v>
      </c>
      <c r="L257" s="41" t="s">
        <v>148</v>
      </c>
      <c r="M257" s="41" t="s">
        <v>149</v>
      </c>
      <c r="N257" s="41" t="s">
        <v>150</v>
      </c>
      <c r="O257" s="43">
        <v>0.60924900000000004</v>
      </c>
      <c r="P257" s="43">
        <v>0.84899999999999998</v>
      </c>
      <c r="Q257" s="43">
        <f t="shared" si="3"/>
        <v>8.1478627836330003E-2</v>
      </c>
    </row>
    <row r="258" spans="1:17" x14ac:dyDescent="0.25">
      <c r="A258" s="41">
        <v>2782</v>
      </c>
      <c r="B258" s="41">
        <v>2710</v>
      </c>
      <c r="C258" s="41">
        <v>1210</v>
      </c>
      <c r="D258" s="41">
        <v>1210</v>
      </c>
      <c r="E258" s="41" t="s">
        <v>123</v>
      </c>
      <c r="F258" s="41" t="s">
        <v>145</v>
      </c>
      <c r="G258" s="42">
        <v>34.319200000000002</v>
      </c>
      <c r="H258" s="41" t="s">
        <v>146</v>
      </c>
      <c r="I258" s="41" t="s">
        <v>147</v>
      </c>
      <c r="J258" s="41">
        <v>19</v>
      </c>
      <c r="K258" s="41">
        <v>10</v>
      </c>
      <c r="L258" s="41" t="s">
        <v>148</v>
      </c>
      <c r="M258" s="41" t="s">
        <v>149</v>
      </c>
      <c r="N258" s="41" t="s">
        <v>150</v>
      </c>
      <c r="O258" s="43">
        <v>0.60924900000000004</v>
      </c>
      <c r="P258" s="43">
        <v>0.84899999999999998</v>
      </c>
      <c r="Q258" s="43">
        <f t="shared" ref="Q258:Q321" si="4">G258*O258*(1-P258)</f>
        <v>3.1572496804008008</v>
      </c>
    </row>
    <row r="259" spans="1:17" x14ac:dyDescent="0.25">
      <c r="A259" s="41">
        <v>2819</v>
      </c>
      <c r="B259" s="41">
        <v>2747</v>
      </c>
      <c r="C259" s="41">
        <v>1210</v>
      </c>
      <c r="D259" s="41">
        <v>1210</v>
      </c>
      <c r="E259" s="41" t="s">
        <v>123</v>
      </c>
      <c r="F259" s="41" t="s">
        <v>153</v>
      </c>
      <c r="G259" s="42">
        <v>8.9349600000000002</v>
      </c>
      <c r="H259" s="41" t="s">
        <v>146</v>
      </c>
      <c r="I259" s="41" t="s">
        <v>147</v>
      </c>
      <c r="J259" s="41">
        <v>19</v>
      </c>
      <c r="K259" s="41">
        <v>10</v>
      </c>
      <c r="L259" s="41" t="s">
        <v>148</v>
      </c>
      <c r="M259" s="41" t="s">
        <v>149</v>
      </c>
      <c r="N259" s="41" t="s">
        <v>150</v>
      </c>
      <c r="O259" s="43">
        <v>0.60924900000000004</v>
      </c>
      <c r="P259" s="43">
        <v>0.84899999999999998</v>
      </c>
      <c r="Q259" s="43">
        <f t="shared" si="4"/>
        <v>0.82198593220104021</v>
      </c>
    </row>
    <row r="260" spans="1:17" x14ac:dyDescent="0.25">
      <c r="A260" s="41">
        <v>2820</v>
      </c>
      <c r="B260" s="41">
        <v>2748</v>
      </c>
      <c r="C260" s="41">
        <v>1210</v>
      </c>
      <c r="D260" s="41">
        <v>1210</v>
      </c>
      <c r="E260" s="41" t="s">
        <v>123</v>
      </c>
      <c r="F260" s="41" t="s">
        <v>153</v>
      </c>
      <c r="G260" s="42">
        <v>4.4884399999999998</v>
      </c>
      <c r="H260" s="41" t="s">
        <v>146</v>
      </c>
      <c r="I260" s="41" t="s">
        <v>147</v>
      </c>
      <c r="J260" s="41">
        <v>19</v>
      </c>
      <c r="K260" s="41">
        <v>10</v>
      </c>
      <c r="L260" s="41" t="s">
        <v>148</v>
      </c>
      <c r="M260" s="41" t="s">
        <v>149</v>
      </c>
      <c r="N260" s="41" t="s">
        <v>150</v>
      </c>
      <c r="O260" s="43">
        <v>0.60924900000000004</v>
      </c>
      <c r="P260" s="43">
        <v>0.84899999999999998</v>
      </c>
      <c r="Q260" s="43">
        <f t="shared" si="4"/>
        <v>0.41292121481556004</v>
      </c>
    </row>
    <row r="261" spans="1:17" x14ac:dyDescent="0.25">
      <c r="A261" s="41">
        <v>2821</v>
      </c>
      <c r="B261" s="41">
        <v>2749</v>
      </c>
      <c r="C261" s="41">
        <v>1210</v>
      </c>
      <c r="D261" s="41">
        <v>1210</v>
      </c>
      <c r="E261" s="41" t="s">
        <v>123</v>
      </c>
      <c r="F261" s="41" t="s">
        <v>153</v>
      </c>
      <c r="G261" s="42">
        <v>10.1174</v>
      </c>
      <c r="H261" s="41" t="s">
        <v>146</v>
      </c>
      <c r="I261" s="41" t="s">
        <v>147</v>
      </c>
      <c r="J261" s="41">
        <v>19</v>
      </c>
      <c r="K261" s="41">
        <v>10</v>
      </c>
      <c r="L261" s="41" t="s">
        <v>148</v>
      </c>
      <c r="M261" s="41" t="s">
        <v>149</v>
      </c>
      <c r="N261" s="41" t="s">
        <v>150</v>
      </c>
      <c r="O261" s="43">
        <v>0.60924900000000004</v>
      </c>
      <c r="P261" s="43">
        <v>0.84899999999999998</v>
      </c>
      <c r="Q261" s="43">
        <f t="shared" si="4"/>
        <v>0.93076639072260026</v>
      </c>
    </row>
    <row r="262" spans="1:17" x14ac:dyDescent="0.25">
      <c r="A262" s="41">
        <v>2822</v>
      </c>
      <c r="B262" s="41">
        <v>2750</v>
      </c>
      <c r="C262" s="41">
        <v>1210</v>
      </c>
      <c r="D262" s="41">
        <v>1210</v>
      </c>
      <c r="E262" s="41" t="s">
        <v>123</v>
      </c>
      <c r="F262" s="41" t="s">
        <v>153</v>
      </c>
      <c r="G262" s="42">
        <v>56.946899999999999</v>
      </c>
      <c r="H262" s="41" t="s">
        <v>146</v>
      </c>
      <c r="I262" s="41" t="s">
        <v>147</v>
      </c>
      <c r="J262" s="41">
        <v>19</v>
      </c>
      <c r="K262" s="41">
        <v>10</v>
      </c>
      <c r="L262" s="41" t="s">
        <v>148</v>
      </c>
      <c r="M262" s="41" t="s">
        <v>149</v>
      </c>
      <c r="N262" s="41" t="s">
        <v>150</v>
      </c>
      <c r="O262" s="43">
        <v>0.60924900000000004</v>
      </c>
      <c r="P262" s="43">
        <v>0.84899999999999998</v>
      </c>
      <c r="Q262" s="43">
        <f t="shared" si="4"/>
        <v>5.2389211235931006</v>
      </c>
    </row>
    <row r="263" spans="1:17" x14ac:dyDescent="0.25">
      <c r="A263" s="41">
        <v>2823</v>
      </c>
      <c r="B263" s="41">
        <v>2751</v>
      </c>
      <c r="C263" s="41">
        <v>1210</v>
      </c>
      <c r="D263" s="41">
        <v>1210</v>
      </c>
      <c r="E263" s="41" t="s">
        <v>123</v>
      </c>
      <c r="F263" s="41" t="s">
        <v>153</v>
      </c>
      <c r="G263" s="42">
        <v>40.3827</v>
      </c>
      <c r="H263" s="41" t="s">
        <v>146</v>
      </c>
      <c r="I263" s="41" t="s">
        <v>147</v>
      </c>
      <c r="J263" s="41">
        <v>19</v>
      </c>
      <c r="K263" s="41">
        <v>10</v>
      </c>
      <c r="L263" s="41" t="s">
        <v>148</v>
      </c>
      <c r="M263" s="41" t="s">
        <v>149</v>
      </c>
      <c r="N263" s="41" t="s">
        <v>150</v>
      </c>
      <c r="O263" s="43">
        <v>0.60924900000000004</v>
      </c>
      <c r="P263" s="43">
        <v>0.84899999999999998</v>
      </c>
      <c r="Q263" s="43">
        <f t="shared" si="4"/>
        <v>3.7150710584373008</v>
      </c>
    </row>
    <row r="264" spans="1:17" x14ac:dyDescent="0.25">
      <c r="A264" s="41">
        <v>2824</v>
      </c>
      <c r="B264" s="41">
        <v>2752</v>
      </c>
      <c r="C264" s="41">
        <v>1210</v>
      </c>
      <c r="D264" s="41">
        <v>1210</v>
      </c>
      <c r="E264" s="41" t="s">
        <v>123</v>
      </c>
      <c r="F264" s="41" t="s">
        <v>153</v>
      </c>
      <c r="G264" s="42">
        <v>6.2104999999999997</v>
      </c>
      <c r="H264" s="41" t="s">
        <v>146</v>
      </c>
      <c r="I264" s="41" t="s">
        <v>147</v>
      </c>
      <c r="J264" s="41">
        <v>19</v>
      </c>
      <c r="K264" s="41">
        <v>10</v>
      </c>
      <c r="L264" s="41" t="s">
        <v>148</v>
      </c>
      <c r="M264" s="41" t="s">
        <v>149</v>
      </c>
      <c r="N264" s="41" t="s">
        <v>150</v>
      </c>
      <c r="O264" s="43">
        <v>0.60924900000000004</v>
      </c>
      <c r="P264" s="43">
        <v>0.84899999999999998</v>
      </c>
      <c r="Q264" s="43">
        <f t="shared" si="4"/>
        <v>0.57134487808950007</v>
      </c>
    </row>
    <row r="265" spans="1:17" x14ac:dyDescent="0.25">
      <c r="A265" s="41">
        <v>2825</v>
      </c>
      <c r="B265" s="41">
        <v>2753</v>
      </c>
      <c r="C265" s="41">
        <v>1210</v>
      </c>
      <c r="D265" s="41">
        <v>1210</v>
      </c>
      <c r="E265" s="41" t="s">
        <v>123</v>
      </c>
      <c r="F265" s="41" t="s">
        <v>153</v>
      </c>
      <c r="G265" s="42">
        <v>22.253599999999999</v>
      </c>
      <c r="H265" s="41" t="s">
        <v>146</v>
      </c>
      <c r="I265" s="41" t="s">
        <v>147</v>
      </c>
      <c r="J265" s="41">
        <v>19</v>
      </c>
      <c r="K265" s="41">
        <v>10</v>
      </c>
      <c r="L265" s="41" t="s">
        <v>148</v>
      </c>
      <c r="M265" s="41" t="s">
        <v>149</v>
      </c>
      <c r="N265" s="41" t="s">
        <v>150</v>
      </c>
      <c r="O265" s="43">
        <v>0.60924900000000004</v>
      </c>
      <c r="P265" s="43">
        <v>0.84899999999999998</v>
      </c>
      <c r="Q265" s="43">
        <f t="shared" si="4"/>
        <v>2.0472555155064005</v>
      </c>
    </row>
    <row r="266" spans="1:17" x14ac:dyDescent="0.25">
      <c r="A266" s="41">
        <v>2826</v>
      </c>
      <c r="B266" s="41">
        <v>2754</v>
      </c>
      <c r="C266" s="41">
        <v>1210</v>
      </c>
      <c r="D266" s="41">
        <v>1210</v>
      </c>
      <c r="E266" s="41" t="s">
        <v>123</v>
      </c>
      <c r="F266" s="41" t="s">
        <v>153</v>
      </c>
      <c r="G266" s="42">
        <v>20.418299999999999</v>
      </c>
      <c r="H266" s="41" t="s">
        <v>146</v>
      </c>
      <c r="I266" s="41" t="s">
        <v>147</v>
      </c>
      <c r="J266" s="41">
        <v>19</v>
      </c>
      <c r="K266" s="41">
        <v>10</v>
      </c>
      <c r="L266" s="41" t="s">
        <v>148</v>
      </c>
      <c r="M266" s="41" t="s">
        <v>149</v>
      </c>
      <c r="N266" s="41" t="s">
        <v>150</v>
      </c>
      <c r="O266" s="43">
        <v>0.60924900000000004</v>
      </c>
      <c r="P266" s="43">
        <v>0.84899999999999998</v>
      </c>
      <c r="Q266" s="43">
        <f t="shared" si="4"/>
        <v>1.8784141573617004</v>
      </c>
    </row>
    <row r="267" spans="1:17" x14ac:dyDescent="0.25">
      <c r="A267" s="41">
        <v>2827</v>
      </c>
      <c r="B267" s="41">
        <v>2755</v>
      </c>
      <c r="C267" s="41">
        <v>1210</v>
      </c>
      <c r="D267" s="41">
        <v>1210</v>
      </c>
      <c r="E267" s="41" t="s">
        <v>123</v>
      </c>
      <c r="F267" s="41" t="s">
        <v>153</v>
      </c>
      <c r="G267" s="42">
        <v>61.607500000000002</v>
      </c>
      <c r="H267" s="41" t="s">
        <v>146</v>
      </c>
      <c r="I267" s="41" t="s">
        <v>147</v>
      </c>
      <c r="J267" s="41">
        <v>19</v>
      </c>
      <c r="K267" s="41">
        <v>10</v>
      </c>
      <c r="L267" s="41" t="s">
        <v>148</v>
      </c>
      <c r="M267" s="41" t="s">
        <v>149</v>
      </c>
      <c r="N267" s="41" t="s">
        <v>150</v>
      </c>
      <c r="O267" s="43">
        <v>0.60924900000000004</v>
      </c>
      <c r="P267" s="43">
        <v>0.84899999999999998</v>
      </c>
      <c r="Q267" s="43">
        <f t="shared" si="4"/>
        <v>5.667680472892501</v>
      </c>
    </row>
    <row r="268" spans="1:17" x14ac:dyDescent="0.25">
      <c r="A268" s="41">
        <v>2828</v>
      </c>
      <c r="B268" s="41">
        <v>2756</v>
      </c>
      <c r="C268" s="41">
        <v>1210</v>
      </c>
      <c r="D268" s="41">
        <v>1210</v>
      </c>
      <c r="E268" s="41" t="s">
        <v>123</v>
      </c>
      <c r="F268" s="41" t="s">
        <v>153</v>
      </c>
      <c r="G268" s="42">
        <v>20.497199999999999</v>
      </c>
      <c r="H268" s="41" t="s">
        <v>146</v>
      </c>
      <c r="I268" s="41" t="s">
        <v>147</v>
      </c>
      <c r="J268" s="41">
        <v>19</v>
      </c>
      <c r="K268" s="41">
        <v>10</v>
      </c>
      <c r="L268" s="41" t="s">
        <v>148</v>
      </c>
      <c r="M268" s="41" t="s">
        <v>149</v>
      </c>
      <c r="N268" s="41" t="s">
        <v>150</v>
      </c>
      <c r="O268" s="43">
        <v>0.60924900000000004</v>
      </c>
      <c r="P268" s="43">
        <v>0.84899999999999998</v>
      </c>
      <c r="Q268" s="43">
        <f t="shared" si="4"/>
        <v>1.8856726890228002</v>
      </c>
    </row>
    <row r="269" spans="1:17" x14ac:dyDescent="0.25">
      <c r="A269" s="41">
        <v>2829</v>
      </c>
      <c r="B269" s="41">
        <v>2757</v>
      </c>
      <c r="C269" s="41">
        <v>1210</v>
      </c>
      <c r="D269" s="41">
        <v>1210</v>
      </c>
      <c r="E269" s="41" t="s">
        <v>123</v>
      </c>
      <c r="F269" s="41" t="s">
        <v>153</v>
      </c>
      <c r="G269" s="42">
        <v>14.125999999999999</v>
      </c>
      <c r="H269" s="41" t="s">
        <v>146</v>
      </c>
      <c r="I269" s="41" t="s">
        <v>147</v>
      </c>
      <c r="J269" s="41">
        <v>19</v>
      </c>
      <c r="K269" s="41">
        <v>10</v>
      </c>
      <c r="L269" s="41" t="s">
        <v>148</v>
      </c>
      <c r="M269" s="41" t="s">
        <v>149</v>
      </c>
      <c r="N269" s="41" t="s">
        <v>150</v>
      </c>
      <c r="O269" s="43">
        <v>0.60924900000000004</v>
      </c>
      <c r="P269" s="43">
        <v>0.84899999999999998</v>
      </c>
      <c r="Q269" s="43">
        <f t="shared" si="4"/>
        <v>1.2995439574740004</v>
      </c>
    </row>
    <row r="270" spans="1:17" x14ac:dyDescent="0.25">
      <c r="A270" s="41">
        <v>2830</v>
      </c>
      <c r="B270" s="41">
        <v>2758</v>
      </c>
      <c r="C270" s="41">
        <v>1210</v>
      </c>
      <c r="D270" s="41">
        <v>1210</v>
      </c>
      <c r="E270" s="41" t="s">
        <v>123</v>
      </c>
      <c r="F270" s="41" t="s">
        <v>153</v>
      </c>
      <c r="G270" s="42">
        <v>12.4185</v>
      </c>
      <c r="H270" s="41" t="s">
        <v>146</v>
      </c>
      <c r="I270" s="41" t="s">
        <v>147</v>
      </c>
      <c r="J270" s="41">
        <v>19</v>
      </c>
      <c r="K270" s="41">
        <v>10</v>
      </c>
      <c r="L270" s="41" t="s">
        <v>148</v>
      </c>
      <c r="M270" s="41" t="s">
        <v>149</v>
      </c>
      <c r="N270" s="41" t="s">
        <v>150</v>
      </c>
      <c r="O270" s="43">
        <v>0.60924900000000004</v>
      </c>
      <c r="P270" s="43">
        <v>0.84899999999999998</v>
      </c>
      <c r="Q270" s="43">
        <f t="shared" si="4"/>
        <v>1.1424597646815002</v>
      </c>
    </row>
    <row r="271" spans="1:17" x14ac:dyDescent="0.25">
      <c r="A271" s="41">
        <v>2831</v>
      </c>
      <c r="B271" s="41">
        <v>2759</v>
      </c>
      <c r="C271" s="41">
        <v>1210</v>
      </c>
      <c r="D271" s="41">
        <v>1210</v>
      </c>
      <c r="E271" s="41" t="s">
        <v>123</v>
      </c>
      <c r="F271" s="41" t="s">
        <v>153</v>
      </c>
      <c r="G271" s="42">
        <v>12.5898</v>
      </c>
      <c r="H271" s="41" t="s">
        <v>146</v>
      </c>
      <c r="I271" s="41" t="s">
        <v>147</v>
      </c>
      <c r="J271" s="41">
        <v>19</v>
      </c>
      <c r="K271" s="41">
        <v>10</v>
      </c>
      <c r="L271" s="41" t="s">
        <v>148</v>
      </c>
      <c r="M271" s="41" t="s">
        <v>149</v>
      </c>
      <c r="N271" s="41" t="s">
        <v>150</v>
      </c>
      <c r="O271" s="43">
        <v>0.60924900000000004</v>
      </c>
      <c r="P271" s="43">
        <v>0.84899999999999998</v>
      </c>
      <c r="Q271" s="43">
        <f t="shared" si="4"/>
        <v>1.1582187820902001</v>
      </c>
    </row>
    <row r="272" spans="1:17" x14ac:dyDescent="0.25">
      <c r="A272" s="41">
        <v>2832</v>
      </c>
      <c r="B272" s="41">
        <v>2760</v>
      </c>
      <c r="C272" s="41">
        <v>1210</v>
      </c>
      <c r="D272" s="41">
        <v>1210</v>
      </c>
      <c r="E272" s="41" t="s">
        <v>123</v>
      </c>
      <c r="F272" s="41" t="s">
        <v>153</v>
      </c>
      <c r="G272" s="42">
        <v>56.598799999999997</v>
      </c>
      <c r="H272" s="41" t="s">
        <v>146</v>
      </c>
      <c r="I272" s="41" t="s">
        <v>147</v>
      </c>
      <c r="J272" s="41">
        <v>19</v>
      </c>
      <c r="K272" s="41">
        <v>10</v>
      </c>
      <c r="L272" s="41" t="s">
        <v>148</v>
      </c>
      <c r="M272" s="41" t="s">
        <v>149</v>
      </c>
      <c r="N272" s="41" t="s">
        <v>150</v>
      </c>
      <c r="O272" s="43">
        <v>0.60924900000000004</v>
      </c>
      <c r="P272" s="43">
        <v>0.84899999999999998</v>
      </c>
      <c r="Q272" s="43">
        <f t="shared" si="4"/>
        <v>5.2068971074812005</v>
      </c>
    </row>
    <row r="273" spans="1:17" x14ac:dyDescent="0.25">
      <c r="A273" s="41">
        <v>2833</v>
      </c>
      <c r="B273" s="41">
        <v>2761</v>
      </c>
      <c r="C273" s="41">
        <v>1210</v>
      </c>
      <c r="D273" s="41">
        <v>1210</v>
      </c>
      <c r="E273" s="41" t="s">
        <v>123</v>
      </c>
      <c r="F273" s="41" t="s">
        <v>153</v>
      </c>
      <c r="G273" s="42">
        <v>50.793700000000001</v>
      </c>
      <c r="H273" s="41" t="s">
        <v>146</v>
      </c>
      <c r="I273" s="41" t="s">
        <v>147</v>
      </c>
      <c r="J273" s="41">
        <v>19</v>
      </c>
      <c r="K273" s="41">
        <v>10</v>
      </c>
      <c r="L273" s="41" t="s">
        <v>148</v>
      </c>
      <c r="M273" s="41" t="s">
        <v>149</v>
      </c>
      <c r="N273" s="41" t="s">
        <v>150</v>
      </c>
      <c r="O273" s="43">
        <v>0.60924900000000004</v>
      </c>
      <c r="P273" s="43">
        <v>0.84899999999999998</v>
      </c>
      <c r="Q273" s="43">
        <f t="shared" si="4"/>
        <v>4.6728476506263013</v>
      </c>
    </row>
    <row r="274" spans="1:17" x14ac:dyDescent="0.25">
      <c r="A274" s="41">
        <v>2834</v>
      </c>
      <c r="B274" s="41">
        <v>2762</v>
      </c>
      <c r="C274" s="41">
        <v>1210</v>
      </c>
      <c r="D274" s="41">
        <v>1210</v>
      </c>
      <c r="E274" s="41" t="s">
        <v>123</v>
      </c>
      <c r="F274" s="41" t="s">
        <v>153</v>
      </c>
      <c r="G274" s="42">
        <v>23.810199999999998</v>
      </c>
      <c r="H274" s="41" t="s">
        <v>146</v>
      </c>
      <c r="I274" s="41" t="s">
        <v>147</v>
      </c>
      <c r="J274" s="41">
        <v>19</v>
      </c>
      <c r="K274" s="41">
        <v>10</v>
      </c>
      <c r="L274" s="41" t="s">
        <v>148</v>
      </c>
      <c r="M274" s="41" t="s">
        <v>149</v>
      </c>
      <c r="N274" s="41" t="s">
        <v>150</v>
      </c>
      <c r="O274" s="43">
        <v>0.60924900000000004</v>
      </c>
      <c r="P274" s="43">
        <v>0.84899999999999998</v>
      </c>
      <c r="Q274" s="43">
        <f t="shared" si="4"/>
        <v>2.1904574215098003</v>
      </c>
    </row>
    <row r="275" spans="1:17" x14ac:dyDescent="0.25">
      <c r="A275" s="41">
        <v>2835</v>
      </c>
      <c r="B275" s="41">
        <v>2763</v>
      </c>
      <c r="C275" s="41">
        <v>1210</v>
      </c>
      <c r="D275" s="41">
        <v>1210</v>
      </c>
      <c r="E275" s="41" t="s">
        <v>123</v>
      </c>
      <c r="F275" s="41" t="s">
        <v>153</v>
      </c>
      <c r="G275" s="42">
        <v>20.231100000000001</v>
      </c>
      <c r="H275" s="41" t="s">
        <v>146</v>
      </c>
      <c r="I275" s="41" t="s">
        <v>147</v>
      </c>
      <c r="J275" s="41">
        <v>19</v>
      </c>
      <c r="K275" s="41">
        <v>10</v>
      </c>
      <c r="L275" s="41" t="s">
        <v>148</v>
      </c>
      <c r="M275" s="41" t="s">
        <v>149</v>
      </c>
      <c r="N275" s="41" t="s">
        <v>150</v>
      </c>
      <c r="O275" s="43">
        <v>0.60924900000000004</v>
      </c>
      <c r="P275" s="43">
        <v>0.84899999999999998</v>
      </c>
      <c r="Q275" s="43">
        <f t="shared" si="4"/>
        <v>1.8611923940289006</v>
      </c>
    </row>
    <row r="276" spans="1:17" x14ac:dyDescent="0.25">
      <c r="A276" s="41">
        <v>2836</v>
      </c>
      <c r="B276" s="41">
        <v>2764</v>
      </c>
      <c r="C276" s="41">
        <v>1210</v>
      </c>
      <c r="D276" s="41">
        <v>1210</v>
      </c>
      <c r="E276" s="41" t="s">
        <v>123</v>
      </c>
      <c r="F276" s="41" t="s">
        <v>153</v>
      </c>
      <c r="G276" s="42">
        <v>57.195500000000003</v>
      </c>
      <c r="H276" s="41" t="s">
        <v>146</v>
      </c>
      <c r="I276" s="41" t="s">
        <v>147</v>
      </c>
      <c r="J276" s="41">
        <v>19</v>
      </c>
      <c r="K276" s="41">
        <v>10</v>
      </c>
      <c r="L276" s="41" t="s">
        <v>148</v>
      </c>
      <c r="M276" s="41" t="s">
        <v>149</v>
      </c>
      <c r="N276" s="41" t="s">
        <v>150</v>
      </c>
      <c r="O276" s="43">
        <v>0.60924900000000004</v>
      </c>
      <c r="P276" s="43">
        <v>0.84899999999999998</v>
      </c>
      <c r="Q276" s="43">
        <f t="shared" si="4"/>
        <v>5.2617914781045014</v>
      </c>
    </row>
    <row r="277" spans="1:17" x14ac:dyDescent="0.25">
      <c r="A277" s="41">
        <v>2837</v>
      </c>
      <c r="B277" s="41">
        <v>2765</v>
      </c>
      <c r="C277" s="41">
        <v>1210</v>
      </c>
      <c r="D277" s="41">
        <v>1210</v>
      </c>
      <c r="E277" s="41" t="s">
        <v>123</v>
      </c>
      <c r="F277" s="41" t="s">
        <v>153</v>
      </c>
      <c r="G277" s="42">
        <v>95.755099999999999</v>
      </c>
      <c r="H277" s="41" t="s">
        <v>146</v>
      </c>
      <c r="I277" s="41" t="s">
        <v>147</v>
      </c>
      <c r="J277" s="41">
        <v>19</v>
      </c>
      <c r="K277" s="41">
        <v>10</v>
      </c>
      <c r="L277" s="41" t="s">
        <v>148</v>
      </c>
      <c r="M277" s="41" t="s">
        <v>149</v>
      </c>
      <c r="N277" s="41" t="s">
        <v>150</v>
      </c>
      <c r="O277" s="43">
        <v>0.60924900000000004</v>
      </c>
      <c r="P277" s="43">
        <v>0.84899999999999998</v>
      </c>
      <c r="Q277" s="43">
        <f t="shared" si="4"/>
        <v>8.8091435369049016</v>
      </c>
    </row>
    <row r="278" spans="1:17" x14ac:dyDescent="0.25">
      <c r="A278" s="41">
        <v>2838</v>
      </c>
      <c r="B278" s="41">
        <v>2766</v>
      </c>
      <c r="C278" s="41">
        <v>1210</v>
      </c>
      <c r="D278" s="41">
        <v>1210</v>
      </c>
      <c r="E278" s="41" t="s">
        <v>123</v>
      </c>
      <c r="F278" s="41" t="s">
        <v>153</v>
      </c>
      <c r="G278" s="42">
        <v>64.911600000000007</v>
      </c>
      <c r="H278" s="41" t="s">
        <v>146</v>
      </c>
      <c r="I278" s="41" t="s">
        <v>147</v>
      </c>
      <c r="J278" s="41">
        <v>19</v>
      </c>
      <c r="K278" s="41">
        <v>10</v>
      </c>
      <c r="L278" s="41" t="s">
        <v>148</v>
      </c>
      <c r="M278" s="41" t="s">
        <v>149</v>
      </c>
      <c r="N278" s="41" t="s">
        <v>150</v>
      </c>
      <c r="O278" s="43">
        <v>0.60924900000000004</v>
      </c>
      <c r="P278" s="43">
        <v>0.84899999999999998</v>
      </c>
      <c r="Q278" s="43">
        <f t="shared" si="4"/>
        <v>5.9716464356484016</v>
      </c>
    </row>
    <row r="279" spans="1:17" x14ac:dyDescent="0.25">
      <c r="A279" s="41">
        <v>2911</v>
      </c>
      <c r="B279" s="41">
        <v>2839</v>
      </c>
      <c r="C279" s="41">
        <v>1210</v>
      </c>
      <c r="D279" s="41">
        <v>1210</v>
      </c>
      <c r="E279" s="41" t="s">
        <v>123</v>
      </c>
      <c r="F279" s="41" t="s">
        <v>154</v>
      </c>
      <c r="G279" s="42">
        <v>32.0045</v>
      </c>
      <c r="H279" s="41" t="s">
        <v>146</v>
      </c>
      <c r="I279" s="41" t="s">
        <v>147</v>
      </c>
      <c r="J279" s="41">
        <v>19</v>
      </c>
      <c r="K279" s="41">
        <v>10</v>
      </c>
      <c r="L279" s="41" t="s">
        <v>148</v>
      </c>
      <c r="M279" s="41" t="s">
        <v>149</v>
      </c>
      <c r="N279" s="41" t="s">
        <v>150</v>
      </c>
      <c r="O279" s="43">
        <v>0.60924900000000004</v>
      </c>
      <c r="P279" s="43">
        <v>0.84899999999999998</v>
      </c>
      <c r="Q279" s="43">
        <f t="shared" si="4"/>
        <v>2.9443051526955006</v>
      </c>
    </row>
    <row r="280" spans="1:17" x14ac:dyDescent="0.25">
      <c r="A280" s="41">
        <v>2912</v>
      </c>
      <c r="B280" s="41">
        <v>2840</v>
      </c>
      <c r="C280" s="41">
        <v>1210</v>
      </c>
      <c r="D280" s="41">
        <v>1210</v>
      </c>
      <c r="E280" s="41" t="s">
        <v>123</v>
      </c>
      <c r="F280" s="41" t="s">
        <v>154</v>
      </c>
      <c r="G280" s="42">
        <v>7.9357699999999998</v>
      </c>
      <c r="H280" s="41" t="s">
        <v>146</v>
      </c>
      <c r="I280" s="41" t="s">
        <v>147</v>
      </c>
      <c r="J280" s="41">
        <v>19</v>
      </c>
      <c r="K280" s="41">
        <v>10</v>
      </c>
      <c r="L280" s="41" t="s">
        <v>148</v>
      </c>
      <c r="M280" s="41" t="s">
        <v>149</v>
      </c>
      <c r="N280" s="41" t="s">
        <v>150</v>
      </c>
      <c r="O280" s="43">
        <v>0.60924900000000004</v>
      </c>
      <c r="P280" s="43">
        <v>0.84899999999999998</v>
      </c>
      <c r="Q280" s="43">
        <f t="shared" si="4"/>
        <v>0.73006385044623012</v>
      </c>
    </row>
    <row r="281" spans="1:17" x14ac:dyDescent="0.25">
      <c r="A281" s="41">
        <v>2913</v>
      </c>
      <c r="B281" s="41">
        <v>2841</v>
      </c>
      <c r="C281" s="41">
        <v>1210</v>
      </c>
      <c r="D281" s="41">
        <v>1210</v>
      </c>
      <c r="E281" s="41" t="s">
        <v>123</v>
      </c>
      <c r="F281" s="41" t="s">
        <v>154</v>
      </c>
      <c r="G281" s="42">
        <v>45.130099999999999</v>
      </c>
      <c r="H281" s="41" t="s">
        <v>146</v>
      </c>
      <c r="I281" s="41" t="s">
        <v>147</v>
      </c>
      <c r="J281" s="41">
        <v>19</v>
      </c>
      <c r="K281" s="41">
        <v>10</v>
      </c>
      <c r="L281" s="41" t="s">
        <v>148</v>
      </c>
      <c r="M281" s="41" t="s">
        <v>149</v>
      </c>
      <c r="N281" s="41" t="s">
        <v>150</v>
      </c>
      <c r="O281" s="43">
        <v>0.60924900000000004</v>
      </c>
      <c r="P281" s="43">
        <v>0.84899999999999998</v>
      </c>
      <c r="Q281" s="43">
        <f t="shared" si="4"/>
        <v>4.1518157125299009</v>
      </c>
    </row>
    <row r="282" spans="1:17" x14ac:dyDescent="0.25">
      <c r="A282" s="41">
        <v>2914</v>
      </c>
      <c r="B282" s="41">
        <v>2842</v>
      </c>
      <c r="C282" s="41">
        <v>1210</v>
      </c>
      <c r="D282" s="41">
        <v>1210</v>
      </c>
      <c r="E282" s="41" t="s">
        <v>123</v>
      </c>
      <c r="F282" s="41" t="s">
        <v>154</v>
      </c>
      <c r="G282" s="42">
        <v>0.54394200000000004</v>
      </c>
      <c r="H282" s="41" t="s">
        <v>146</v>
      </c>
      <c r="I282" s="41" t="s">
        <v>147</v>
      </c>
      <c r="J282" s="41">
        <v>19</v>
      </c>
      <c r="K282" s="41">
        <v>10</v>
      </c>
      <c r="L282" s="41" t="s">
        <v>148</v>
      </c>
      <c r="M282" s="41" t="s">
        <v>149</v>
      </c>
      <c r="N282" s="41" t="s">
        <v>150</v>
      </c>
      <c r="O282" s="43">
        <v>0.60924900000000004</v>
      </c>
      <c r="P282" s="43">
        <v>0.84899999999999998</v>
      </c>
      <c r="Q282" s="43">
        <f t="shared" si="4"/>
        <v>5.0040814053258012E-2</v>
      </c>
    </row>
    <row r="283" spans="1:17" x14ac:dyDescent="0.25">
      <c r="A283" s="41">
        <v>2915</v>
      </c>
      <c r="B283" s="41">
        <v>2843</v>
      </c>
      <c r="C283" s="41">
        <v>1210</v>
      </c>
      <c r="D283" s="41">
        <v>1210</v>
      </c>
      <c r="E283" s="41" t="s">
        <v>123</v>
      </c>
      <c r="F283" s="41" t="s">
        <v>154</v>
      </c>
      <c r="G283" s="42">
        <v>0.40199099999999999</v>
      </c>
      <c r="H283" s="41" t="s">
        <v>146</v>
      </c>
      <c r="I283" s="41" t="s">
        <v>147</v>
      </c>
      <c r="J283" s="41">
        <v>19</v>
      </c>
      <c r="K283" s="41">
        <v>10</v>
      </c>
      <c r="L283" s="41" t="s">
        <v>148</v>
      </c>
      <c r="M283" s="41" t="s">
        <v>149</v>
      </c>
      <c r="N283" s="41" t="s">
        <v>150</v>
      </c>
      <c r="O283" s="43">
        <v>0.60924900000000004</v>
      </c>
      <c r="P283" s="43">
        <v>0.84899999999999998</v>
      </c>
      <c r="Q283" s="43">
        <f t="shared" si="4"/>
        <v>3.6981804828609008E-2</v>
      </c>
    </row>
    <row r="284" spans="1:17" x14ac:dyDescent="0.25">
      <c r="A284" s="41">
        <v>2916</v>
      </c>
      <c r="B284" s="41">
        <v>2844</v>
      </c>
      <c r="C284" s="41">
        <v>1210</v>
      </c>
      <c r="D284" s="41">
        <v>1210</v>
      </c>
      <c r="E284" s="41" t="s">
        <v>123</v>
      </c>
      <c r="F284" s="41" t="s">
        <v>154</v>
      </c>
      <c r="G284" s="42">
        <v>0.288962</v>
      </c>
      <c r="H284" s="41" t="s">
        <v>146</v>
      </c>
      <c r="I284" s="41" t="s">
        <v>147</v>
      </c>
      <c r="J284" s="41">
        <v>19</v>
      </c>
      <c r="K284" s="41">
        <v>10</v>
      </c>
      <c r="L284" s="41" t="s">
        <v>148</v>
      </c>
      <c r="M284" s="41" t="s">
        <v>149</v>
      </c>
      <c r="N284" s="41" t="s">
        <v>150</v>
      </c>
      <c r="O284" s="43">
        <v>0.60924900000000004</v>
      </c>
      <c r="P284" s="43">
        <v>0.84899999999999998</v>
      </c>
      <c r="Q284" s="43">
        <f t="shared" si="4"/>
        <v>2.6583521240238005E-2</v>
      </c>
    </row>
    <row r="285" spans="1:17" x14ac:dyDescent="0.25">
      <c r="A285" s="41">
        <v>2948</v>
      </c>
      <c r="B285" s="41">
        <v>2876</v>
      </c>
      <c r="C285" s="41">
        <v>1210</v>
      </c>
      <c r="D285" s="41">
        <v>1210</v>
      </c>
      <c r="E285" s="41" t="s">
        <v>123</v>
      </c>
      <c r="F285" s="41" t="s">
        <v>155</v>
      </c>
      <c r="G285" s="42">
        <v>51.816800000000001</v>
      </c>
      <c r="H285" s="41" t="s">
        <v>146</v>
      </c>
      <c r="I285" s="41" t="s">
        <v>147</v>
      </c>
      <c r="J285" s="41">
        <v>19</v>
      </c>
      <c r="K285" s="41">
        <v>10</v>
      </c>
      <c r="L285" s="41" t="s">
        <v>148</v>
      </c>
      <c r="M285" s="41" t="s">
        <v>149</v>
      </c>
      <c r="N285" s="41" t="s">
        <v>150</v>
      </c>
      <c r="O285" s="43">
        <v>0.60924900000000004</v>
      </c>
      <c r="P285" s="43">
        <v>0.84899999999999998</v>
      </c>
      <c r="Q285" s="43">
        <f t="shared" si="4"/>
        <v>4.7669693710632011</v>
      </c>
    </row>
    <row r="286" spans="1:17" x14ac:dyDescent="0.25">
      <c r="A286" s="41">
        <v>2949</v>
      </c>
      <c r="B286" s="41">
        <v>2877</v>
      </c>
      <c r="C286" s="41">
        <v>1210</v>
      </c>
      <c r="D286" s="41">
        <v>1210</v>
      </c>
      <c r="E286" s="41" t="s">
        <v>123</v>
      </c>
      <c r="F286" s="41" t="s">
        <v>155</v>
      </c>
      <c r="G286" s="42">
        <v>81.491200000000006</v>
      </c>
      <c r="H286" s="41" t="s">
        <v>146</v>
      </c>
      <c r="I286" s="41" t="s">
        <v>147</v>
      </c>
      <c r="J286" s="41">
        <v>19</v>
      </c>
      <c r="K286" s="41">
        <v>10</v>
      </c>
      <c r="L286" s="41" t="s">
        <v>148</v>
      </c>
      <c r="M286" s="41" t="s">
        <v>149</v>
      </c>
      <c r="N286" s="41" t="s">
        <v>150</v>
      </c>
      <c r="O286" s="43">
        <v>0.60924900000000004</v>
      </c>
      <c r="P286" s="43">
        <v>0.84899999999999998</v>
      </c>
      <c r="Q286" s="43">
        <f t="shared" si="4"/>
        <v>7.4969132484288021</v>
      </c>
    </row>
    <row r="287" spans="1:17" x14ac:dyDescent="0.25">
      <c r="A287" s="41">
        <v>2950</v>
      </c>
      <c r="B287" s="41">
        <v>2878</v>
      </c>
      <c r="C287" s="41">
        <v>1210</v>
      </c>
      <c r="D287" s="41">
        <v>1210</v>
      </c>
      <c r="E287" s="41" t="s">
        <v>123</v>
      </c>
      <c r="F287" s="41" t="s">
        <v>155</v>
      </c>
      <c r="G287" s="42">
        <v>7.3780599999999996</v>
      </c>
      <c r="H287" s="41" t="s">
        <v>146</v>
      </c>
      <c r="I287" s="41" t="s">
        <v>147</v>
      </c>
      <c r="J287" s="41">
        <v>19</v>
      </c>
      <c r="K287" s="41">
        <v>10</v>
      </c>
      <c r="L287" s="41" t="s">
        <v>148</v>
      </c>
      <c r="M287" s="41" t="s">
        <v>149</v>
      </c>
      <c r="N287" s="41" t="s">
        <v>150</v>
      </c>
      <c r="O287" s="43">
        <v>0.60924900000000004</v>
      </c>
      <c r="P287" s="43">
        <v>0.84899999999999998</v>
      </c>
      <c r="Q287" s="43">
        <f t="shared" si="4"/>
        <v>0.67875642721794005</v>
      </c>
    </row>
    <row r="288" spans="1:17" x14ac:dyDescent="0.25">
      <c r="A288" s="41">
        <v>2951</v>
      </c>
      <c r="B288" s="41">
        <v>2879</v>
      </c>
      <c r="C288" s="41">
        <v>1210</v>
      </c>
      <c r="D288" s="41">
        <v>1210</v>
      </c>
      <c r="E288" s="41" t="s">
        <v>123</v>
      </c>
      <c r="F288" s="41" t="s">
        <v>155</v>
      </c>
      <c r="G288" s="42">
        <v>3.65883</v>
      </c>
      <c r="H288" s="41" t="s">
        <v>146</v>
      </c>
      <c r="I288" s="41" t="s">
        <v>147</v>
      </c>
      <c r="J288" s="41">
        <v>19</v>
      </c>
      <c r="K288" s="41">
        <v>10</v>
      </c>
      <c r="L288" s="41" t="s">
        <v>148</v>
      </c>
      <c r="M288" s="41" t="s">
        <v>149</v>
      </c>
      <c r="N288" s="41" t="s">
        <v>150</v>
      </c>
      <c r="O288" s="43">
        <v>0.60924900000000004</v>
      </c>
      <c r="P288" s="43">
        <v>0.84899999999999998</v>
      </c>
      <c r="Q288" s="43">
        <f t="shared" si="4"/>
        <v>0.33659991631917008</v>
      </c>
    </row>
    <row r="289" spans="1:17" x14ac:dyDescent="0.25">
      <c r="A289" s="41">
        <v>2952</v>
      </c>
      <c r="B289" s="41">
        <v>2880</v>
      </c>
      <c r="C289" s="41">
        <v>1210</v>
      </c>
      <c r="D289" s="41">
        <v>1210</v>
      </c>
      <c r="E289" s="41" t="s">
        <v>123</v>
      </c>
      <c r="F289" s="41" t="s">
        <v>155</v>
      </c>
      <c r="G289" s="42">
        <v>10.106</v>
      </c>
      <c r="H289" s="41" t="s">
        <v>146</v>
      </c>
      <c r="I289" s="41" t="s">
        <v>147</v>
      </c>
      <c r="J289" s="41">
        <v>19</v>
      </c>
      <c r="K289" s="41">
        <v>10</v>
      </c>
      <c r="L289" s="41" t="s">
        <v>148</v>
      </c>
      <c r="M289" s="41" t="s">
        <v>149</v>
      </c>
      <c r="N289" s="41" t="s">
        <v>150</v>
      </c>
      <c r="O289" s="43">
        <v>0.60924900000000004</v>
      </c>
      <c r="P289" s="43">
        <v>0.84899999999999998</v>
      </c>
      <c r="Q289" s="43">
        <f t="shared" si="4"/>
        <v>0.92971762949400027</v>
      </c>
    </row>
    <row r="290" spans="1:17" x14ac:dyDescent="0.25">
      <c r="A290" s="41">
        <v>2953</v>
      </c>
      <c r="B290" s="41">
        <v>2881</v>
      </c>
      <c r="C290" s="41">
        <v>1210</v>
      </c>
      <c r="D290" s="41">
        <v>1210</v>
      </c>
      <c r="E290" s="41" t="s">
        <v>123</v>
      </c>
      <c r="F290" s="41" t="s">
        <v>155</v>
      </c>
      <c r="G290" s="42">
        <v>105.425</v>
      </c>
      <c r="H290" s="41" t="s">
        <v>146</v>
      </c>
      <c r="I290" s="41" t="s">
        <v>147</v>
      </c>
      <c r="J290" s="41">
        <v>19</v>
      </c>
      <c r="K290" s="41">
        <v>10</v>
      </c>
      <c r="L290" s="41" t="s">
        <v>148</v>
      </c>
      <c r="M290" s="41" t="s">
        <v>149</v>
      </c>
      <c r="N290" s="41" t="s">
        <v>150</v>
      </c>
      <c r="O290" s="43">
        <v>0.60924900000000004</v>
      </c>
      <c r="P290" s="43">
        <v>0.84899999999999998</v>
      </c>
      <c r="Q290" s="43">
        <f t="shared" si="4"/>
        <v>9.6987414495750013</v>
      </c>
    </row>
    <row r="291" spans="1:17" x14ac:dyDescent="0.25">
      <c r="A291" s="41">
        <v>2954</v>
      </c>
      <c r="B291" s="41">
        <v>2882</v>
      </c>
      <c r="C291" s="41">
        <v>1210</v>
      </c>
      <c r="D291" s="41">
        <v>1210</v>
      </c>
      <c r="E291" s="41" t="s">
        <v>123</v>
      </c>
      <c r="F291" s="41" t="s">
        <v>155</v>
      </c>
      <c r="G291" s="42">
        <v>55.6404</v>
      </c>
      <c r="H291" s="41" t="s">
        <v>146</v>
      </c>
      <c r="I291" s="41" t="s">
        <v>147</v>
      </c>
      <c r="J291" s="41">
        <v>19</v>
      </c>
      <c r="K291" s="41">
        <v>10</v>
      </c>
      <c r="L291" s="41" t="s">
        <v>148</v>
      </c>
      <c r="M291" s="41" t="s">
        <v>149</v>
      </c>
      <c r="N291" s="41" t="s">
        <v>150</v>
      </c>
      <c r="O291" s="43">
        <v>0.60924900000000004</v>
      </c>
      <c r="P291" s="43">
        <v>0.84899999999999998</v>
      </c>
      <c r="Q291" s="43">
        <f t="shared" si="4"/>
        <v>5.1187275669996009</v>
      </c>
    </row>
    <row r="292" spans="1:17" x14ac:dyDescent="0.25">
      <c r="A292" s="41">
        <v>2955</v>
      </c>
      <c r="B292" s="41">
        <v>2883</v>
      </c>
      <c r="C292" s="41">
        <v>1210</v>
      </c>
      <c r="D292" s="41">
        <v>1210</v>
      </c>
      <c r="E292" s="41" t="s">
        <v>123</v>
      </c>
      <c r="F292" s="41" t="s">
        <v>155</v>
      </c>
      <c r="G292" s="42">
        <v>92.037800000000004</v>
      </c>
      <c r="H292" s="41" t="s">
        <v>146</v>
      </c>
      <c r="I292" s="41" t="s">
        <v>147</v>
      </c>
      <c r="J292" s="41">
        <v>19</v>
      </c>
      <c r="K292" s="41">
        <v>10</v>
      </c>
      <c r="L292" s="41" t="s">
        <v>148</v>
      </c>
      <c r="M292" s="41" t="s">
        <v>149</v>
      </c>
      <c r="N292" s="41" t="s">
        <v>150</v>
      </c>
      <c r="O292" s="43">
        <v>0.60924900000000004</v>
      </c>
      <c r="P292" s="43">
        <v>0.84899999999999998</v>
      </c>
      <c r="Q292" s="43">
        <f t="shared" si="4"/>
        <v>8.4671645794422012</v>
      </c>
    </row>
    <row r="293" spans="1:17" x14ac:dyDescent="0.25">
      <c r="A293" s="41">
        <v>2956</v>
      </c>
      <c r="B293" s="41">
        <v>2884</v>
      </c>
      <c r="C293" s="41">
        <v>1210</v>
      </c>
      <c r="D293" s="41">
        <v>1210</v>
      </c>
      <c r="E293" s="41" t="s">
        <v>123</v>
      </c>
      <c r="F293" s="41" t="s">
        <v>155</v>
      </c>
      <c r="G293" s="42">
        <v>7.6050899999999997</v>
      </c>
      <c r="H293" s="41" t="s">
        <v>146</v>
      </c>
      <c r="I293" s="41" t="s">
        <v>147</v>
      </c>
      <c r="J293" s="41">
        <v>19</v>
      </c>
      <c r="K293" s="41">
        <v>10</v>
      </c>
      <c r="L293" s="41" t="s">
        <v>148</v>
      </c>
      <c r="M293" s="41" t="s">
        <v>149</v>
      </c>
      <c r="N293" s="41" t="s">
        <v>150</v>
      </c>
      <c r="O293" s="43">
        <v>0.60924900000000004</v>
      </c>
      <c r="P293" s="43">
        <v>0.84899999999999998</v>
      </c>
      <c r="Q293" s="43">
        <f t="shared" si="4"/>
        <v>0.69964241508891012</v>
      </c>
    </row>
    <row r="294" spans="1:17" x14ac:dyDescent="0.25">
      <c r="A294" s="41">
        <v>2957</v>
      </c>
      <c r="B294" s="41">
        <v>2885</v>
      </c>
      <c r="C294" s="41">
        <v>1210</v>
      </c>
      <c r="D294" s="41">
        <v>1210</v>
      </c>
      <c r="E294" s="41" t="s">
        <v>123</v>
      </c>
      <c r="F294" s="41" t="s">
        <v>155</v>
      </c>
      <c r="G294" s="42">
        <v>1.3574299999999999</v>
      </c>
      <c r="H294" s="41" t="s">
        <v>146</v>
      </c>
      <c r="I294" s="41" t="s">
        <v>147</v>
      </c>
      <c r="J294" s="41">
        <v>19</v>
      </c>
      <c r="K294" s="41">
        <v>10</v>
      </c>
      <c r="L294" s="41" t="s">
        <v>148</v>
      </c>
      <c r="M294" s="41" t="s">
        <v>149</v>
      </c>
      <c r="N294" s="41" t="s">
        <v>150</v>
      </c>
      <c r="O294" s="43">
        <v>0.60924900000000004</v>
      </c>
      <c r="P294" s="43">
        <v>0.84899999999999998</v>
      </c>
      <c r="Q294" s="43">
        <f t="shared" si="4"/>
        <v>0.12487894338057003</v>
      </c>
    </row>
    <row r="295" spans="1:17" x14ac:dyDescent="0.25">
      <c r="A295" s="41">
        <v>2958</v>
      </c>
      <c r="B295" s="41">
        <v>2886</v>
      </c>
      <c r="C295" s="41">
        <v>1210</v>
      </c>
      <c r="D295" s="41">
        <v>1210</v>
      </c>
      <c r="E295" s="41" t="s">
        <v>123</v>
      </c>
      <c r="F295" s="41" t="s">
        <v>155</v>
      </c>
      <c r="G295" s="42">
        <v>13.870799999999999</v>
      </c>
      <c r="H295" s="41" t="s">
        <v>146</v>
      </c>
      <c r="I295" s="41" t="s">
        <v>147</v>
      </c>
      <c r="J295" s="41">
        <v>19</v>
      </c>
      <c r="K295" s="41">
        <v>10</v>
      </c>
      <c r="L295" s="41" t="s">
        <v>148</v>
      </c>
      <c r="M295" s="41" t="s">
        <v>149</v>
      </c>
      <c r="N295" s="41" t="s">
        <v>150</v>
      </c>
      <c r="O295" s="43">
        <v>0.60924900000000004</v>
      </c>
      <c r="P295" s="43">
        <v>0.84899999999999998</v>
      </c>
      <c r="Q295" s="43">
        <f t="shared" si="4"/>
        <v>1.2760664254092002</v>
      </c>
    </row>
    <row r="296" spans="1:17" x14ac:dyDescent="0.25">
      <c r="A296" s="41">
        <v>2959</v>
      </c>
      <c r="B296" s="41">
        <v>2887</v>
      </c>
      <c r="C296" s="41">
        <v>1210</v>
      </c>
      <c r="D296" s="41">
        <v>1210</v>
      </c>
      <c r="E296" s="41" t="s">
        <v>123</v>
      </c>
      <c r="F296" s="41" t="s">
        <v>155</v>
      </c>
      <c r="G296" s="42">
        <v>390.964</v>
      </c>
      <c r="H296" s="41" t="s">
        <v>146</v>
      </c>
      <c r="I296" s="41" t="s">
        <v>147</v>
      </c>
      <c r="J296" s="41">
        <v>19</v>
      </c>
      <c r="K296" s="41">
        <v>10</v>
      </c>
      <c r="L296" s="41" t="s">
        <v>148</v>
      </c>
      <c r="M296" s="41" t="s">
        <v>149</v>
      </c>
      <c r="N296" s="41" t="s">
        <v>150</v>
      </c>
      <c r="O296" s="43">
        <v>0.60924900000000004</v>
      </c>
      <c r="P296" s="43">
        <v>0.84899999999999998</v>
      </c>
      <c r="Q296" s="43">
        <f t="shared" si="4"/>
        <v>35.96735833143601</v>
      </c>
    </row>
    <row r="297" spans="1:17" x14ac:dyDescent="0.25">
      <c r="A297" s="41">
        <v>2960</v>
      </c>
      <c r="B297" s="41">
        <v>2888</v>
      </c>
      <c r="C297" s="41">
        <v>1210</v>
      </c>
      <c r="D297" s="41">
        <v>1210</v>
      </c>
      <c r="E297" s="41" t="s">
        <v>123</v>
      </c>
      <c r="F297" s="41" t="s">
        <v>155</v>
      </c>
      <c r="G297" s="42">
        <v>61.495699999999999</v>
      </c>
      <c r="H297" s="41" t="s">
        <v>146</v>
      </c>
      <c r="I297" s="41" t="s">
        <v>147</v>
      </c>
      <c r="J297" s="41">
        <v>19</v>
      </c>
      <c r="K297" s="41">
        <v>10</v>
      </c>
      <c r="L297" s="41" t="s">
        <v>148</v>
      </c>
      <c r="M297" s="41" t="s">
        <v>149</v>
      </c>
      <c r="N297" s="41" t="s">
        <v>150</v>
      </c>
      <c r="O297" s="43">
        <v>0.60924900000000004</v>
      </c>
      <c r="P297" s="43">
        <v>0.84899999999999998</v>
      </c>
      <c r="Q297" s="43">
        <f t="shared" si="4"/>
        <v>5.6573952531243012</v>
      </c>
    </row>
    <row r="298" spans="1:17" x14ac:dyDescent="0.25">
      <c r="A298" s="41">
        <v>2961</v>
      </c>
      <c r="B298" s="41">
        <v>2889</v>
      </c>
      <c r="C298" s="41">
        <v>1210</v>
      </c>
      <c r="D298" s="41">
        <v>1210</v>
      </c>
      <c r="E298" s="41" t="s">
        <v>123</v>
      </c>
      <c r="F298" s="41" t="s">
        <v>155</v>
      </c>
      <c r="G298" s="42">
        <v>6.5691699999999997</v>
      </c>
      <c r="H298" s="41" t="s">
        <v>146</v>
      </c>
      <c r="I298" s="41" t="s">
        <v>147</v>
      </c>
      <c r="J298" s="41">
        <v>19</v>
      </c>
      <c r="K298" s="41">
        <v>10</v>
      </c>
      <c r="L298" s="41" t="s">
        <v>148</v>
      </c>
      <c r="M298" s="41" t="s">
        <v>149</v>
      </c>
      <c r="N298" s="41" t="s">
        <v>150</v>
      </c>
      <c r="O298" s="43">
        <v>0.60924900000000004</v>
      </c>
      <c r="P298" s="43">
        <v>0.84899999999999998</v>
      </c>
      <c r="Q298" s="43">
        <f t="shared" si="4"/>
        <v>0.60434129825283012</v>
      </c>
    </row>
    <row r="299" spans="1:17" x14ac:dyDescent="0.25">
      <c r="A299" s="41">
        <v>2962</v>
      </c>
      <c r="B299" s="41">
        <v>2890</v>
      </c>
      <c r="C299" s="41">
        <v>1210</v>
      </c>
      <c r="D299" s="41">
        <v>1210</v>
      </c>
      <c r="E299" s="41" t="s">
        <v>123</v>
      </c>
      <c r="F299" s="41" t="s">
        <v>155</v>
      </c>
      <c r="G299" s="42">
        <v>0.46256199999999997</v>
      </c>
      <c r="H299" s="41" t="s">
        <v>146</v>
      </c>
      <c r="I299" s="41" t="s">
        <v>147</v>
      </c>
      <c r="J299" s="41">
        <v>19</v>
      </c>
      <c r="K299" s="41">
        <v>10</v>
      </c>
      <c r="L299" s="41" t="s">
        <v>148</v>
      </c>
      <c r="M299" s="41" t="s">
        <v>149</v>
      </c>
      <c r="N299" s="41" t="s">
        <v>150</v>
      </c>
      <c r="O299" s="43">
        <v>0.60924900000000004</v>
      </c>
      <c r="P299" s="43">
        <v>0.84899999999999998</v>
      </c>
      <c r="Q299" s="43">
        <f t="shared" si="4"/>
        <v>4.2554130826638011E-2</v>
      </c>
    </row>
    <row r="300" spans="1:17" x14ac:dyDescent="0.25">
      <c r="A300" s="41">
        <v>2963</v>
      </c>
      <c r="B300" s="41">
        <v>2891</v>
      </c>
      <c r="C300" s="41">
        <v>1210</v>
      </c>
      <c r="D300" s="41">
        <v>1210</v>
      </c>
      <c r="E300" s="41" t="s">
        <v>123</v>
      </c>
      <c r="F300" s="41" t="s">
        <v>155</v>
      </c>
      <c r="G300" s="42">
        <v>1.80246</v>
      </c>
      <c r="H300" s="41" t="s">
        <v>146</v>
      </c>
      <c r="I300" s="41" t="s">
        <v>147</v>
      </c>
      <c r="J300" s="41">
        <v>19</v>
      </c>
      <c r="K300" s="41">
        <v>10</v>
      </c>
      <c r="L300" s="41" t="s">
        <v>148</v>
      </c>
      <c r="M300" s="41" t="s">
        <v>149</v>
      </c>
      <c r="N300" s="41" t="s">
        <v>150</v>
      </c>
      <c r="O300" s="43">
        <v>0.60924900000000004</v>
      </c>
      <c r="P300" s="43">
        <v>0.84899999999999998</v>
      </c>
      <c r="Q300" s="43">
        <f t="shared" si="4"/>
        <v>0.16582018983354002</v>
      </c>
    </row>
    <row r="301" spans="1:17" x14ac:dyDescent="0.25">
      <c r="A301" s="41">
        <v>2964</v>
      </c>
      <c r="B301" s="41">
        <v>2892</v>
      </c>
      <c r="C301" s="41">
        <v>1210</v>
      </c>
      <c r="D301" s="41">
        <v>1210</v>
      </c>
      <c r="E301" s="41" t="s">
        <v>123</v>
      </c>
      <c r="F301" s="41" t="s">
        <v>155</v>
      </c>
      <c r="G301" s="42">
        <v>7.8444599999999998</v>
      </c>
      <c r="H301" s="41" t="s">
        <v>146</v>
      </c>
      <c r="I301" s="41" t="s">
        <v>147</v>
      </c>
      <c r="J301" s="41">
        <v>19</v>
      </c>
      <c r="K301" s="41">
        <v>10</v>
      </c>
      <c r="L301" s="41" t="s">
        <v>148</v>
      </c>
      <c r="M301" s="41" t="s">
        <v>149</v>
      </c>
      <c r="N301" s="41" t="s">
        <v>150</v>
      </c>
      <c r="O301" s="43">
        <v>0.60924900000000004</v>
      </c>
      <c r="P301" s="43">
        <v>0.84899999999999998</v>
      </c>
      <c r="Q301" s="43">
        <f t="shared" si="4"/>
        <v>0.72166364099154012</v>
      </c>
    </row>
    <row r="302" spans="1:17" x14ac:dyDescent="0.25">
      <c r="A302" s="41">
        <v>2965</v>
      </c>
      <c r="B302" s="41">
        <v>2893</v>
      </c>
      <c r="C302" s="41">
        <v>1210</v>
      </c>
      <c r="D302" s="41">
        <v>1210</v>
      </c>
      <c r="E302" s="41" t="s">
        <v>123</v>
      </c>
      <c r="F302" s="41" t="s">
        <v>155</v>
      </c>
      <c r="G302" s="42">
        <v>56.5657</v>
      </c>
      <c r="H302" s="41" t="s">
        <v>146</v>
      </c>
      <c r="I302" s="41" t="s">
        <v>147</v>
      </c>
      <c r="J302" s="41">
        <v>19</v>
      </c>
      <c r="K302" s="41">
        <v>10</v>
      </c>
      <c r="L302" s="41" t="s">
        <v>148</v>
      </c>
      <c r="M302" s="41" t="s">
        <v>149</v>
      </c>
      <c r="N302" s="41" t="s">
        <v>150</v>
      </c>
      <c r="O302" s="43">
        <v>0.60924900000000004</v>
      </c>
      <c r="P302" s="43">
        <v>0.84899999999999998</v>
      </c>
      <c r="Q302" s="43">
        <f t="shared" si="4"/>
        <v>5.2038520200543008</v>
      </c>
    </row>
    <row r="303" spans="1:17" x14ac:dyDescent="0.25">
      <c r="A303" s="41">
        <v>2966</v>
      </c>
      <c r="B303" s="41">
        <v>2894</v>
      </c>
      <c r="C303" s="41">
        <v>1210</v>
      </c>
      <c r="D303" s="41">
        <v>1210</v>
      </c>
      <c r="E303" s="41" t="s">
        <v>123</v>
      </c>
      <c r="F303" s="41" t="s">
        <v>155</v>
      </c>
      <c r="G303" s="42">
        <v>112.123</v>
      </c>
      <c r="H303" s="41" t="s">
        <v>146</v>
      </c>
      <c r="I303" s="41" t="s">
        <v>147</v>
      </c>
      <c r="J303" s="41">
        <v>19</v>
      </c>
      <c r="K303" s="41">
        <v>10</v>
      </c>
      <c r="L303" s="41" t="s">
        <v>148</v>
      </c>
      <c r="M303" s="41" t="s">
        <v>149</v>
      </c>
      <c r="N303" s="41" t="s">
        <v>150</v>
      </c>
      <c r="O303" s="43">
        <v>0.60924900000000004</v>
      </c>
      <c r="P303" s="43">
        <v>0.84899999999999998</v>
      </c>
      <c r="Q303" s="43">
        <f t="shared" si="4"/>
        <v>10.314934669677005</v>
      </c>
    </row>
    <row r="304" spans="1:17" x14ac:dyDescent="0.25">
      <c r="A304" s="41">
        <v>2967</v>
      </c>
      <c r="B304" s="41">
        <v>2895</v>
      </c>
      <c r="C304" s="41">
        <v>1210</v>
      </c>
      <c r="D304" s="41">
        <v>1210</v>
      </c>
      <c r="E304" s="41" t="s">
        <v>123</v>
      </c>
      <c r="F304" s="41" t="s">
        <v>155</v>
      </c>
      <c r="G304" s="42">
        <v>53.715800000000002</v>
      </c>
      <c r="H304" s="41" t="s">
        <v>146</v>
      </c>
      <c r="I304" s="41" t="s">
        <v>147</v>
      </c>
      <c r="J304" s="41">
        <v>19</v>
      </c>
      <c r="K304" s="41">
        <v>10</v>
      </c>
      <c r="L304" s="41" t="s">
        <v>148</v>
      </c>
      <c r="M304" s="41" t="s">
        <v>149</v>
      </c>
      <c r="N304" s="41" t="s">
        <v>150</v>
      </c>
      <c r="O304" s="43">
        <v>0.60924900000000004</v>
      </c>
      <c r="P304" s="43">
        <v>0.84899999999999998</v>
      </c>
      <c r="Q304" s="43">
        <f t="shared" si="4"/>
        <v>4.9416709125642013</v>
      </c>
    </row>
    <row r="305" spans="1:17" x14ac:dyDescent="0.25">
      <c r="A305" s="41">
        <v>2968</v>
      </c>
      <c r="B305" s="41">
        <v>2896</v>
      </c>
      <c r="C305" s="41">
        <v>1210</v>
      </c>
      <c r="D305" s="41">
        <v>1210</v>
      </c>
      <c r="E305" s="41" t="s">
        <v>123</v>
      </c>
      <c r="F305" s="41" t="s">
        <v>155</v>
      </c>
      <c r="G305" s="42">
        <v>5.8620099999999997</v>
      </c>
      <c r="H305" s="41" t="s">
        <v>146</v>
      </c>
      <c r="I305" s="41" t="s">
        <v>147</v>
      </c>
      <c r="J305" s="41">
        <v>19</v>
      </c>
      <c r="K305" s="41">
        <v>10</v>
      </c>
      <c r="L305" s="41" t="s">
        <v>148</v>
      </c>
      <c r="M305" s="41" t="s">
        <v>149</v>
      </c>
      <c r="N305" s="41" t="s">
        <v>150</v>
      </c>
      <c r="O305" s="43">
        <v>0.60924900000000004</v>
      </c>
      <c r="P305" s="43">
        <v>0.84899999999999998</v>
      </c>
      <c r="Q305" s="43">
        <f t="shared" si="4"/>
        <v>0.53928498330399011</v>
      </c>
    </row>
    <row r="306" spans="1:17" x14ac:dyDescent="0.25">
      <c r="A306" s="41">
        <v>2969</v>
      </c>
      <c r="B306" s="41">
        <v>2897</v>
      </c>
      <c r="C306" s="41">
        <v>1210</v>
      </c>
      <c r="D306" s="41">
        <v>1210</v>
      </c>
      <c r="E306" s="41" t="s">
        <v>123</v>
      </c>
      <c r="F306" s="41" t="s">
        <v>155</v>
      </c>
      <c r="G306" s="42">
        <v>67.092799999999997</v>
      </c>
      <c r="H306" s="41" t="s">
        <v>146</v>
      </c>
      <c r="I306" s="41" t="s">
        <v>147</v>
      </c>
      <c r="J306" s="41">
        <v>19</v>
      </c>
      <c r="K306" s="41">
        <v>10</v>
      </c>
      <c r="L306" s="41" t="s">
        <v>148</v>
      </c>
      <c r="M306" s="41" t="s">
        <v>149</v>
      </c>
      <c r="N306" s="41" t="s">
        <v>150</v>
      </c>
      <c r="O306" s="43">
        <v>0.60924900000000004</v>
      </c>
      <c r="P306" s="43">
        <v>0.84899999999999998</v>
      </c>
      <c r="Q306" s="43">
        <f t="shared" si="4"/>
        <v>6.1723094173872006</v>
      </c>
    </row>
    <row r="307" spans="1:17" x14ac:dyDescent="0.25">
      <c r="A307" s="41">
        <v>2970</v>
      </c>
      <c r="B307" s="41">
        <v>2898</v>
      </c>
      <c r="C307" s="41">
        <v>1210</v>
      </c>
      <c r="D307" s="41">
        <v>1210</v>
      </c>
      <c r="E307" s="41" t="s">
        <v>123</v>
      </c>
      <c r="F307" s="41" t="s">
        <v>155</v>
      </c>
      <c r="G307" s="42">
        <v>63.478900000000003</v>
      </c>
      <c r="H307" s="41" t="s">
        <v>146</v>
      </c>
      <c r="I307" s="41" t="s">
        <v>147</v>
      </c>
      <c r="J307" s="41">
        <v>19</v>
      </c>
      <c r="K307" s="41">
        <v>10</v>
      </c>
      <c r="L307" s="41" t="s">
        <v>148</v>
      </c>
      <c r="M307" s="41" t="s">
        <v>149</v>
      </c>
      <c r="N307" s="41" t="s">
        <v>150</v>
      </c>
      <c r="O307" s="43">
        <v>0.60924900000000004</v>
      </c>
      <c r="P307" s="43">
        <v>0.84899999999999998</v>
      </c>
      <c r="Q307" s="43">
        <f t="shared" si="4"/>
        <v>5.839842908261101</v>
      </c>
    </row>
    <row r="308" spans="1:17" x14ac:dyDescent="0.25">
      <c r="A308" s="41">
        <v>2971</v>
      </c>
      <c r="B308" s="41">
        <v>2899</v>
      </c>
      <c r="C308" s="41">
        <v>1210</v>
      </c>
      <c r="D308" s="41">
        <v>1210</v>
      </c>
      <c r="E308" s="41" t="s">
        <v>123</v>
      </c>
      <c r="F308" s="41" t="s">
        <v>155</v>
      </c>
      <c r="G308" s="42">
        <v>3.9692400000000001</v>
      </c>
      <c r="H308" s="41" t="s">
        <v>146</v>
      </c>
      <c r="I308" s="41" t="s">
        <v>147</v>
      </c>
      <c r="J308" s="41">
        <v>19</v>
      </c>
      <c r="K308" s="41">
        <v>10</v>
      </c>
      <c r="L308" s="41" t="s">
        <v>148</v>
      </c>
      <c r="M308" s="41" t="s">
        <v>149</v>
      </c>
      <c r="N308" s="41" t="s">
        <v>150</v>
      </c>
      <c r="O308" s="43">
        <v>0.60924900000000004</v>
      </c>
      <c r="P308" s="43">
        <v>0.84899999999999998</v>
      </c>
      <c r="Q308" s="43">
        <f t="shared" si="4"/>
        <v>0.36515658061476014</v>
      </c>
    </row>
    <row r="309" spans="1:17" x14ac:dyDescent="0.25">
      <c r="A309" s="41">
        <v>2972</v>
      </c>
      <c r="B309" s="41">
        <v>2900</v>
      </c>
      <c r="C309" s="41">
        <v>1210</v>
      </c>
      <c r="D309" s="41">
        <v>1210</v>
      </c>
      <c r="E309" s="41" t="s">
        <v>123</v>
      </c>
      <c r="F309" s="41" t="s">
        <v>155</v>
      </c>
      <c r="G309" s="42">
        <v>11.131500000000001</v>
      </c>
      <c r="H309" s="41" t="s">
        <v>146</v>
      </c>
      <c r="I309" s="41" t="s">
        <v>147</v>
      </c>
      <c r="J309" s="41">
        <v>19</v>
      </c>
      <c r="K309" s="41">
        <v>10</v>
      </c>
      <c r="L309" s="41" t="s">
        <v>148</v>
      </c>
      <c r="M309" s="41" t="s">
        <v>149</v>
      </c>
      <c r="N309" s="41" t="s">
        <v>150</v>
      </c>
      <c r="O309" s="43">
        <v>0.60924900000000004</v>
      </c>
      <c r="P309" s="43">
        <v>0.84899999999999998</v>
      </c>
      <c r="Q309" s="43">
        <f t="shared" si="4"/>
        <v>1.0240601417685002</v>
      </c>
    </row>
    <row r="310" spans="1:17" x14ac:dyDescent="0.25">
      <c r="A310" s="41">
        <v>2973</v>
      </c>
      <c r="B310" s="41">
        <v>2901</v>
      </c>
      <c r="C310" s="41">
        <v>1210</v>
      </c>
      <c r="D310" s="41">
        <v>1210</v>
      </c>
      <c r="E310" s="41" t="s">
        <v>123</v>
      </c>
      <c r="F310" s="41" t="s">
        <v>155</v>
      </c>
      <c r="G310" s="42">
        <v>55.5364</v>
      </c>
      <c r="H310" s="41" t="s">
        <v>146</v>
      </c>
      <c r="I310" s="41" t="s">
        <v>147</v>
      </c>
      <c r="J310" s="41">
        <v>19</v>
      </c>
      <c r="K310" s="41">
        <v>10</v>
      </c>
      <c r="L310" s="41" t="s">
        <v>148</v>
      </c>
      <c r="M310" s="41" t="s">
        <v>149</v>
      </c>
      <c r="N310" s="41" t="s">
        <v>150</v>
      </c>
      <c r="O310" s="43">
        <v>0.60924900000000004</v>
      </c>
      <c r="P310" s="43">
        <v>0.84899999999999998</v>
      </c>
      <c r="Q310" s="43">
        <f t="shared" si="4"/>
        <v>5.1091599207036014</v>
      </c>
    </row>
    <row r="311" spans="1:17" x14ac:dyDescent="0.25">
      <c r="A311" s="41">
        <v>2974</v>
      </c>
      <c r="B311" s="41">
        <v>2902</v>
      </c>
      <c r="C311" s="41">
        <v>1210</v>
      </c>
      <c r="D311" s="41">
        <v>1210</v>
      </c>
      <c r="E311" s="41" t="s">
        <v>123</v>
      </c>
      <c r="F311" s="41" t="s">
        <v>155</v>
      </c>
      <c r="G311" s="42">
        <v>6.84429</v>
      </c>
      <c r="H311" s="41" t="s">
        <v>146</v>
      </c>
      <c r="I311" s="41" t="s">
        <v>147</v>
      </c>
      <c r="J311" s="41">
        <v>19</v>
      </c>
      <c r="K311" s="41">
        <v>10</v>
      </c>
      <c r="L311" s="41" t="s">
        <v>148</v>
      </c>
      <c r="M311" s="41" t="s">
        <v>149</v>
      </c>
      <c r="N311" s="41" t="s">
        <v>150</v>
      </c>
      <c r="O311" s="43">
        <v>0.60924900000000004</v>
      </c>
      <c r="P311" s="43">
        <v>0.84899999999999998</v>
      </c>
      <c r="Q311" s="43">
        <f t="shared" si="4"/>
        <v>0.62965140256971019</v>
      </c>
    </row>
    <row r="312" spans="1:17" x14ac:dyDescent="0.25">
      <c r="A312" s="41">
        <v>2975</v>
      </c>
      <c r="B312" s="41">
        <v>2903</v>
      </c>
      <c r="C312" s="41">
        <v>1210</v>
      </c>
      <c r="D312" s="41">
        <v>1210</v>
      </c>
      <c r="E312" s="41" t="s">
        <v>123</v>
      </c>
      <c r="F312" s="41" t="s">
        <v>155</v>
      </c>
      <c r="G312" s="42">
        <v>48.284100000000002</v>
      </c>
      <c r="H312" s="41" t="s">
        <v>146</v>
      </c>
      <c r="I312" s="41" t="s">
        <v>147</v>
      </c>
      <c r="J312" s="41">
        <v>19</v>
      </c>
      <c r="K312" s="41">
        <v>10</v>
      </c>
      <c r="L312" s="41" t="s">
        <v>148</v>
      </c>
      <c r="M312" s="41" t="s">
        <v>149</v>
      </c>
      <c r="N312" s="41" t="s">
        <v>150</v>
      </c>
      <c r="O312" s="43">
        <v>0.60924900000000004</v>
      </c>
      <c r="P312" s="43">
        <v>0.84899999999999998</v>
      </c>
      <c r="Q312" s="43">
        <f t="shared" si="4"/>
        <v>4.4419729857759016</v>
      </c>
    </row>
    <row r="313" spans="1:17" x14ac:dyDescent="0.25">
      <c r="A313" s="41">
        <v>2976</v>
      </c>
      <c r="B313" s="41">
        <v>2904</v>
      </c>
      <c r="C313" s="41">
        <v>1210</v>
      </c>
      <c r="D313" s="41">
        <v>1210</v>
      </c>
      <c r="E313" s="41" t="s">
        <v>123</v>
      </c>
      <c r="F313" s="41" t="s">
        <v>155</v>
      </c>
      <c r="G313" s="42">
        <v>15.8421</v>
      </c>
      <c r="H313" s="41" t="s">
        <v>146</v>
      </c>
      <c r="I313" s="41" t="s">
        <v>147</v>
      </c>
      <c r="J313" s="41">
        <v>19</v>
      </c>
      <c r="K313" s="41">
        <v>10</v>
      </c>
      <c r="L313" s="41" t="s">
        <v>148</v>
      </c>
      <c r="M313" s="41" t="s">
        <v>149</v>
      </c>
      <c r="N313" s="41" t="s">
        <v>150</v>
      </c>
      <c r="O313" s="43">
        <v>0.60924900000000004</v>
      </c>
      <c r="P313" s="43">
        <v>0.84899999999999998</v>
      </c>
      <c r="Q313" s="43">
        <f t="shared" si="4"/>
        <v>1.4574193210179003</v>
      </c>
    </row>
    <row r="314" spans="1:17" x14ac:dyDescent="0.25">
      <c r="A314" s="41">
        <v>2977</v>
      </c>
      <c r="B314" s="41">
        <v>2905</v>
      </c>
      <c r="C314" s="41">
        <v>1210</v>
      </c>
      <c r="D314" s="41">
        <v>1210</v>
      </c>
      <c r="E314" s="41" t="s">
        <v>123</v>
      </c>
      <c r="F314" s="41" t="s">
        <v>155</v>
      </c>
      <c r="G314" s="42">
        <v>31.366399999999999</v>
      </c>
      <c r="H314" s="41" t="s">
        <v>146</v>
      </c>
      <c r="I314" s="41" t="s">
        <v>147</v>
      </c>
      <c r="J314" s="41">
        <v>19</v>
      </c>
      <c r="K314" s="41">
        <v>10</v>
      </c>
      <c r="L314" s="41" t="s">
        <v>148</v>
      </c>
      <c r="M314" s="41" t="s">
        <v>149</v>
      </c>
      <c r="N314" s="41" t="s">
        <v>150</v>
      </c>
      <c r="O314" s="43">
        <v>0.60924900000000004</v>
      </c>
      <c r="P314" s="43">
        <v>0.84899999999999998</v>
      </c>
      <c r="Q314" s="43">
        <f t="shared" si="4"/>
        <v>2.8856021228736002</v>
      </c>
    </row>
    <row r="315" spans="1:17" x14ac:dyDescent="0.25">
      <c r="A315" s="41">
        <v>2978</v>
      </c>
      <c r="B315" s="41">
        <v>2906</v>
      </c>
      <c r="C315" s="41">
        <v>1210</v>
      </c>
      <c r="D315" s="41">
        <v>1210</v>
      </c>
      <c r="E315" s="41" t="s">
        <v>123</v>
      </c>
      <c r="F315" s="41" t="s">
        <v>155</v>
      </c>
      <c r="G315" s="42">
        <v>272.16399999999999</v>
      </c>
      <c r="H315" s="41" t="s">
        <v>146</v>
      </c>
      <c r="I315" s="41" t="s">
        <v>147</v>
      </c>
      <c r="J315" s="41">
        <v>19</v>
      </c>
      <c r="K315" s="41">
        <v>10</v>
      </c>
      <c r="L315" s="41" t="s">
        <v>148</v>
      </c>
      <c r="M315" s="41" t="s">
        <v>149</v>
      </c>
      <c r="N315" s="41" t="s">
        <v>150</v>
      </c>
      <c r="O315" s="43">
        <v>0.60924900000000004</v>
      </c>
      <c r="P315" s="43">
        <v>0.84899999999999998</v>
      </c>
      <c r="Q315" s="43">
        <f t="shared" si="4"/>
        <v>25.038162370236002</v>
      </c>
    </row>
    <row r="316" spans="1:17" x14ac:dyDescent="0.25">
      <c r="A316" s="41">
        <v>2979</v>
      </c>
      <c r="B316" s="41">
        <v>2907</v>
      </c>
      <c r="C316" s="41">
        <v>1210</v>
      </c>
      <c r="D316" s="41">
        <v>1210</v>
      </c>
      <c r="E316" s="41" t="s">
        <v>123</v>
      </c>
      <c r="F316" s="41" t="s">
        <v>155</v>
      </c>
      <c r="G316" s="42">
        <v>7.3864999999999998</v>
      </c>
      <c r="H316" s="41" t="s">
        <v>146</v>
      </c>
      <c r="I316" s="41" t="s">
        <v>147</v>
      </c>
      <c r="J316" s="41">
        <v>19</v>
      </c>
      <c r="K316" s="41">
        <v>10</v>
      </c>
      <c r="L316" s="41" t="s">
        <v>148</v>
      </c>
      <c r="M316" s="41" t="s">
        <v>149</v>
      </c>
      <c r="N316" s="41" t="s">
        <v>150</v>
      </c>
      <c r="O316" s="43">
        <v>0.60924900000000004</v>
      </c>
      <c r="P316" s="43">
        <v>0.84899999999999998</v>
      </c>
      <c r="Q316" s="43">
        <f t="shared" si="4"/>
        <v>0.67953287851350008</v>
      </c>
    </row>
    <row r="317" spans="1:17" x14ac:dyDescent="0.25">
      <c r="A317" s="41">
        <v>2980</v>
      </c>
      <c r="B317" s="41">
        <v>2908</v>
      </c>
      <c r="C317" s="41">
        <v>1210</v>
      </c>
      <c r="D317" s="41">
        <v>1210</v>
      </c>
      <c r="E317" s="41" t="s">
        <v>123</v>
      </c>
      <c r="F317" s="41" t="s">
        <v>155</v>
      </c>
      <c r="G317" s="42">
        <v>53.901499999999999</v>
      </c>
      <c r="H317" s="41" t="s">
        <v>146</v>
      </c>
      <c r="I317" s="41" t="s">
        <v>147</v>
      </c>
      <c r="J317" s="41">
        <v>19</v>
      </c>
      <c r="K317" s="41">
        <v>10</v>
      </c>
      <c r="L317" s="41" t="s">
        <v>148</v>
      </c>
      <c r="M317" s="41" t="s">
        <v>149</v>
      </c>
      <c r="N317" s="41" t="s">
        <v>150</v>
      </c>
      <c r="O317" s="43">
        <v>0.60924900000000004</v>
      </c>
      <c r="P317" s="43">
        <v>0.84899999999999998</v>
      </c>
      <c r="Q317" s="43">
        <f t="shared" si="4"/>
        <v>4.9587546809985019</v>
      </c>
    </row>
    <row r="318" spans="1:17" x14ac:dyDescent="0.25">
      <c r="A318" s="41">
        <v>2981</v>
      </c>
      <c r="B318" s="41">
        <v>2909</v>
      </c>
      <c r="C318" s="41">
        <v>1210</v>
      </c>
      <c r="D318" s="41">
        <v>1210</v>
      </c>
      <c r="E318" s="41" t="s">
        <v>123</v>
      </c>
      <c r="F318" s="41" t="s">
        <v>155</v>
      </c>
      <c r="G318" s="42">
        <v>48.968600000000002</v>
      </c>
      <c r="H318" s="41" t="s">
        <v>146</v>
      </c>
      <c r="I318" s="41" t="s">
        <v>147</v>
      </c>
      <c r="J318" s="41">
        <v>19</v>
      </c>
      <c r="K318" s="41">
        <v>10</v>
      </c>
      <c r="L318" s="41" t="s">
        <v>148</v>
      </c>
      <c r="M318" s="41" t="s">
        <v>149</v>
      </c>
      <c r="N318" s="41" t="s">
        <v>150</v>
      </c>
      <c r="O318" s="43">
        <v>0.60924900000000004</v>
      </c>
      <c r="P318" s="43">
        <v>0.84899999999999998</v>
      </c>
      <c r="Q318" s="43">
        <f t="shared" si="4"/>
        <v>4.504944657791401</v>
      </c>
    </row>
    <row r="319" spans="1:17" x14ac:dyDescent="0.25">
      <c r="A319" s="41">
        <v>2982</v>
      </c>
      <c r="B319" s="41">
        <v>2910</v>
      </c>
      <c r="C319" s="41">
        <v>1210</v>
      </c>
      <c r="D319" s="41">
        <v>1210</v>
      </c>
      <c r="E319" s="41" t="s">
        <v>123</v>
      </c>
      <c r="F319" s="41" t="s">
        <v>155</v>
      </c>
      <c r="G319" s="42">
        <v>4.4013200000000001</v>
      </c>
      <c r="H319" s="41" t="s">
        <v>146</v>
      </c>
      <c r="I319" s="41" t="s">
        <v>147</v>
      </c>
      <c r="J319" s="41">
        <v>19</v>
      </c>
      <c r="K319" s="41">
        <v>10</v>
      </c>
      <c r="L319" s="41" t="s">
        <v>148</v>
      </c>
      <c r="M319" s="41" t="s">
        <v>149</v>
      </c>
      <c r="N319" s="41" t="s">
        <v>150</v>
      </c>
      <c r="O319" s="43">
        <v>0.60924900000000004</v>
      </c>
      <c r="P319" s="43">
        <v>0.84899999999999998</v>
      </c>
      <c r="Q319" s="43">
        <f t="shared" si="4"/>
        <v>0.40490647111068012</v>
      </c>
    </row>
    <row r="320" spans="1:17" x14ac:dyDescent="0.25">
      <c r="A320" s="41">
        <v>2983</v>
      </c>
      <c r="B320" s="41">
        <v>2911</v>
      </c>
      <c r="C320" s="41">
        <v>1210</v>
      </c>
      <c r="D320" s="41">
        <v>1210</v>
      </c>
      <c r="E320" s="41" t="s">
        <v>123</v>
      </c>
      <c r="F320" s="41" t="s">
        <v>155</v>
      </c>
      <c r="G320" s="42">
        <v>82.303299999999993</v>
      </c>
      <c r="H320" s="41" t="s">
        <v>146</v>
      </c>
      <c r="I320" s="41" t="s">
        <v>147</v>
      </c>
      <c r="J320" s="41">
        <v>19</v>
      </c>
      <c r="K320" s="41">
        <v>10</v>
      </c>
      <c r="L320" s="41" t="s">
        <v>148</v>
      </c>
      <c r="M320" s="41" t="s">
        <v>149</v>
      </c>
      <c r="N320" s="41" t="s">
        <v>150</v>
      </c>
      <c r="O320" s="43">
        <v>0.60924900000000004</v>
      </c>
      <c r="P320" s="43">
        <v>0.84899999999999998</v>
      </c>
      <c r="Q320" s="43">
        <f t="shared" si="4"/>
        <v>7.571623686476701</v>
      </c>
    </row>
    <row r="321" spans="1:17" x14ac:dyDescent="0.25">
      <c r="A321" s="41">
        <v>2984</v>
      </c>
      <c r="B321" s="41">
        <v>2912</v>
      </c>
      <c r="C321" s="41">
        <v>1210</v>
      </c>
      <c r="D321" s="41">
        <v>1210</v>
      </c>
      <c r="E321" s="41" t="s">
        <v>123</v>
      </c>
      <c r="F321" s="41" t="s">
        <v>155</v>
      </c>
      <c r="G321" s="42">
        <v>31.399899999999999</v>
      </c>
      <c r="H321" s="41" t="s">
        <v>146</v>
      </c>
      <c r="I321" s="41" t="s">
        <v>147</v>
      </c>
      <c r="J321" s="41">
        <v>19</v>
      </c>
      <c r="K321" s="41">
        <v>10</v>
      </c>
      <c r="L321" s="41" t="s">
        <v>148</v>
      </c>
      <c r="M321" s="41" t="s">
        <v>149</v>
      </c>
      <c r="N321" s="41" t="s">
        <v>150</v>
      </c>
      <c r="O321" s="43">
        <v>0.60924900000000004</v>
      </c>
      <c r="P321" s="43">
        <v>0.84899999999999998</v>
      </c>
      <c r="Q321" s="43">
        <f t="shared" si="4"/>
        <v>2.8886840089401007</v>
      </c>
    </row>
    <row r="322" spans="1:17" x14ac:dyDescent="0.25">
      <c r="A322" s="41">
        <v>2985</v>
      </c>
      <c r="B322" s="41">
        <v>2913</v>
      </c>
      <c r="C322" s="41">
        <v>1210</v>
      </c>
      <c r="D322" s="41">
        <v>1210</v>
      </c>
      <c r="E322" s="41" t="s">
        <v>123</v>
      </c>
      <c r="F322" s="41" t="s">
        <v>155</v>
      </c>
      <c r="G322" s="42">
        <v>45.427900000000001</v>
      </c>
      <c r="H322" s="41" t="s">
        <v>146</v>
      </c>
      <c r="I322" s="41" t="s">
        <v>147</v>
      </c>
      <c r="J322" s="41">
        <v>19</v>
      </c>
      <c r="K322" s="41">
        <v>10</v>
      </c>
      <c r="L322" s="41" t="s">
        <v>148</v>
      </c>
      <c r="M322" s="41" t="s">
        <v>149</v>
      </c>
      <c r="N322" s="41" t="s">
        <v>150</v>
      </c>
      <c r="O322" s="43">
        <v>0.60924900000000004</v>
      </c>
      <c r="P322" s="43">
        <v>0.84899999999999998</v>
      </c>
      <c r="Q322" s="43">
        <f t="shared" ref="Q322:Q385" si="5">G322*O322*(1-P322)</f>
        <v>4.1792122997121011</v>
      </c>
    </row>
    <row r="323" spans="1:17" x14ac:dyDescent="0.25">
      <c r="A323" s="41">
        <v>2986</v>
      </c>
      <c r="B323" s="41">
        <v>2914</v>
      </c>
      <c r="C323" s="41">
        <v>1210</v>
      </c>
      <c r="D323" s="41">
        <v>1210</v>
      </c>
      <c r="E323" s="41" t="s">
        <v>123</v>
      </c>
      <c r="F323" s="41" t="s">
        <v>155</v>
      </c>
      <c r="G323" s="42">
        <v>36.943199999999997</v>
      </c>
      <c r="H323" s="41" t="s">
        <v>146</v>
      </c>
      <c r="I323" s="41" t="s">
        <v>147</v>
      </c>
      <c r="J323" s="41">
        <v>19</v>
      </c>
      <c r="K323" s="41">
        <v>10</v>
      </c>
      <c r="L323" s="41" t="s">
        <v>148</v>
      </c>
      <c r="M323" s="41" t="s">
        <v>149</v>
      </c>
      <c r="N323" s="41" t="s">
        <v>150</v>
      </c>
      <c r="O323" s="43">
        <v>0.60924900000000004</v>
      </c>
      <c r="P323" s="43">
        <v>0.84899999999999998</v>
      </c>
      <c r="Q323" s="43">
        <f t="shared" si="5"/>
        <v>3.3986487561768008</v>
      </c>
    </row>
    <row r="324" spans="1:17" x14ac:dyDescent="0.25">
      <c r="A324" s="41">
        <v>2987</v>
      </c>
      <c r="B324" s="41">
        <v>2915</v>
      </c>
      <c r="C324" s="41">
        <v>1210</v>
      </c>
      <c r="D324" s="41">
        <v>1210</v>
      </c>
      <c r="E324" s="41" t="s">
        <v>123</v>
      </c>
      <c r="F324" s="41" t="s">
        <v>155</v>
      </c>
      <c r="G324" s="42">
        <v>60.656799999999997</v>
      </c>
      <c r="H324" s="41" t="s">
        <v>146</v>
      </c>
      <c r="I324" s="41" t="s">
        <v>147</v>
      </c>
      <c r="J324" s="41">
        <v>19</v>
      </c>
      <c r="K324" s="41">
        <v>10</v>
      </c>
      <c r="L324" s="41" t="s">
        <v>148</v>
      </c>
      <c r="M324" s="41" t="s">
        <v>149</v>
      </c>
      <c r="N324" s="41" t="s">
        <v>150</v>
      </c>
      <c r="O324" s="43">
        <v>0.60924900000000004</v>
      </c>
      <c r="P324" s="43">
        <v>0.84899999999999998</v>
      </c>
      <c r="Q324" s="43">
        <f t="shared" si="5"/>
        <v>5.5802193062232011</v>
      </c>
    </row>
    <row r="325" spans="1:17" x14ac:dyDescent="0.25">
      <c r="A325" s="41">
        <v>2988</v>
      </c>
      <c r="B325" s="41">
        <v>2916</v>
      </c>
      <c r="C325" s="41">
        <v>1210</v>
      </c>
      <c r="D325" s="41">
        <v>1210</v>
      </c>
      <c r="E325" s="41" t="s">
        <v>123</v>
      </c>
      <c r="F325" s="41" t="s">
        <v>155</v>
      </c>
      <c r="G325" s="42">
        <v>0.254131</v>
      </c>
      <c r="H325" s="41" t="s">
        <v>146</v>
      </c>
      <c r="I325" s="41" t="s">
        <v>147</v>
      </c>
      <c r="J325" s="41">
        <v>19</v>
      </c>
      <c r="K325" s="41">
        <v>10</v>
      </c>
      <c r="L325" s="41" t="s">
        <v>148</v>
      </c>
      <c r="M325" s="41" t="s">
        <v>149</v>
      </c>
      <c r="N325" s="41" t="s">
        <v>150</v>
      </c>
      <c r="O325" s="43">
        <v>0.60924900000000004</v>
      </c>
      <c r="P325" s="43">
        <v>0.84899999999999998</v>
      </c>
      <c r="Q325" s="43">
        <f t="shared" si="5"/>
        <v>2.3379187700469005E-2</v>
      </c>
    </row>
    <row r="326" spans="1:17" x14ac:dyDescent="0.25">
      <c r="A326" s="41">
        <v>2989</v>
      </c>
      <c r="B326" s="41">
        <v>2917</v>
      </c>
      <c r="C326" s="41">
        <v>1210</v>
      </c>
      <c r="D326" s="41">
        <v>1210</v>
      </c>
      <c r="E326" s="41" t="s">
        <v>123</v>
      </c>
      <c r="F326" s="41" t="s">
        <v>155</v>
      </c>
      <c r="G326" s="42">
        <v>3.2928899999999999</v>
      </c>
      <c r="H326" s="41" t="s">
        <v>146</v>
      </c>
      <c r="I326" s="41" t="s">
        <v>147</v>
      </c>
      <c r="J326" s="41">
        <v>19</v>
      </c>
      <c r="K326" s="41">
        <v>10</v>
      </c>
      <c r="L326" s="41" t="s">
        <v>148</v>
      </c>
      <c r="M326" s="41" t="s">
        <v>149</v>
      </c>
      <c r="N326" s="41" t="s">
        <v>150</v>
      </c>
      <c r="O326" s="43">
        <v>0.60924900000000004</v>
      </c>
      <c r="P326" s="43">
        <v>0.84899999999999998</v>
      </c>
      <c r="Q326" s="43">
        <f t="shared" si="5"/>
        <v>0.30293468088111003</v>
      </c>
    </row>
    <row r="327" spans="1:17" x14ac:dyDescent="0.25">
      <c r="A327" s="41">
        <v>2990</v>
      </c>
      <c r="B327" s="41">
        <v>2918</v>
      </c>
      <c r="C327" s="41">
        <v>1210</v>
      </c>
      <c r="D327" s="41">
        <v>1210</v>
      </c>
      <c r="E327" s="41" t="s">
        <v>123</v>
      </c>
      <c r="F327" s="41" t="s">
        <v>155</v>
      </c>
      <c r="G327" s="42">
        <v>21.447299999999998</v>
      </c>
      <c r="H327" s="41" t="s">
        <v>146</v>
      </c>
      <c r="I327" s="41" t="s">
        <v>147</v>
      </c>
      <c r="J327" s="41">
        <v>19</v>
      </c>
      <c r="K327" s="41">
        <v>10</v>
      </c>
      <c r="L327" s="41" t="s">
        <v>148</v>
      </c>
      <c r="M327" s="41" t="s">
        <v>149</v>
      </c>
      <c r="N327" s="41" t="s">
        <v>150</v>
      </c>
      <c r="O327" s="43">
        <v>0.60924900000000004</v>
      </c>
      <c r="P327" s="43">
        <v>0.84899999999999998</v>
      </c>
      <c r="Q327" s="43">
        <f t="shared" si="5"/>
        <v>1.9730786577327002</v>
      </c>
    </row>
    <row r="328" spans="1:17" x14ac:dyDescent="0.25">
      <c r="A328" s="41">
        <v>2991</v>
      </c>
      <c r="B328" s="41">
        <v>2919</v>
      </c>
      <c r="C328" s="41">
        <v>1210</v>
      </c>
      <c r="D328" s="41">
        <v>1210</v>
      </c>
      <c r="E328" s="41" t="s">
        <v>123</v>
      </c>
      <c r="F328" s="41" t="s">
        <v>155</v>
      </c>
      <c r="G328" s="42">
        <v>50.842199999999998</v>
      </c>
      <c r="H328" s="41" t="s">
        <v>146</v>
      </c>
      <c r="I328" s="41" t="s">
        <v>147</v>
      </c>
      <c r="J328" s="41">
        <v>19</v>
      </c>
      <c r="K328" s="41">
        <v>10</v>
      </c>
      <c r="L328" s="41" t="s">
        <v>148</v>
      </c>
      <c r="M328" s="41" t="s">
        <v>149</v>
      </c>
      <c r="N328" s="41" t="s">
        <v>150</v>
      </c>
      <c r="O328" s="43">
        <v>0.60924900000000004</v>
      </c>
      <c r="P328" s="43">
        <v>0.84899999999999998</v>
      </c>
      <c r="Q328" s="43">
        <f t="shared" si="5"/>
        <v>4.6773094856778004</v>
      </c>
    </row>
    <row r="329" spans="1:17" x14ac:dyDescent="0.25">
      <c r="A329" s="41">
        <v>2992</v>
      </c>
      <c r="B329" s="41">
        <v>2920</v>
      </c>
      <c r="C329" s="41">
        <v>1210</v>
      </c>
      <c r="D329" s="41">
        <v>1210</v>
      </c>
      <c r="E329" s="41" t="s">
        <v>123</v>
      </c>
      <c r="F329" s="41" t="s">
        <v>155</v>
      </c>
      <c r="G329" s="42">
        <v>57.965699999999998</v>
      </c>
      <c r="H329" s="41" t="s">
        <v>146</v>
      </c>
      <c r="I329" s="41" t="s">
        <v>147</v>
      </c>
      <c r="J329" s="41">
        <v>19</v>
      </c>
      <c r="K329" s="41">
        <v>10</v>
      </c>
      <c r="L329" s="41" t="s">
        <v>148</v>
      </c>
      <c r="M329" s="41" t="s">
        <v>149</v>
      </c>
      <c r="N329" s="41" t="s">
        <v>150</v>
      </c>
      <c r="O329" s="43">
        <v>0.60924900000000004</v>
      </c>
      <c r="P329" s="43">
        <v>0.84899999999999998</v>
      </c>
      <c r="Q329" s="43">
        <f t="shared" si="5"/>
        <v>5.3326472586543012</v>
      </c>
    </row>
    <row r="330" spans="1:17" x14ac:dyDescent="0.25">
      <c r="A330" s="41">
        <v>2993</v>
      </c>
      <c r="B330" s="41">
        <v>2921</v>
      </c>
      <c r="C330" s="41">
        <v>1210</v>
      </c>
      <c r="D330" s="41">
        <v>1210</v>
      </c>
      <c r="E330" s="41" t="s">
        <v>123</v>
      </c>
      <c r="F330" s="41" t="s">
        <v>155</v>
      </c>
      <c r="G330" s="42">
        <v>79.104900000000001</v>
      </c>
      <c r="H330" s="41" t="s">
        <v>146</v>
      </c>
      <c r="I330" s="41" t="s">
        <v>147</v>
      </c>
      <c r="J330" s="41">
        <v>19</v>
      </c>
      <c r="K330" s="41">
        <v>10</v>
      </c>
      <c r="L330" s="41" t="s">
        <v>148</v>
      </c>
      <c r="M330" s="41" t="s">
        <v>149</v>
      </c>
      <c r="N330" s="41" t="s">
        <v>150</v>
      </c>
      <c r="O330" s="43">
        <v>0.60924900000000004</v>
      </c>
      <c r="P330" s="43">
        <v>0.84899999999999998</v>
      </c>
      <c r="Q330" s="43">
        <f t="shared" si="5"/>
        <v>7.277381764235102</v>
      </c>
    </row>
    <row r="331" spans="1:17" x14ac:dyDescent="0.25">
      <c r="A331" s="41">
        <v>2994</v>
      </c>
      <c r="B331" s="41">
        <v>2922</v>
      </c>
      <c r="C331" s="41">
        <v>1210</v>
      </c>
      <c r="D331" s="41">
        <v>1210</v>
      </c>
      <c r="E331" s="41" t="s">
        <v>123</v>
      </c>
      <c r="F331" s="41" t="s">
        <v>155</v>
      </c>
      <c r="G331" s="42">
        <v>72.3643</v>
      </c>
      <c r="H331" s="41" t="s">
        <v>146</v>
      </c>
      <c r="I331" s="41" t="s">
        <v>147</v>
      </c>
      <c r="J331" s="41">
        <v>19</v>
      </c>
      <c r="K331" s="41">
        <v>10</v>
      </c>
      <c r="L331" s="41" t="s">
        <v>148</v>
      </c>
      <c r="M331" s="41" t="s">
        <v>149</v>
      </c>
      <c r="N331" s="41" t="s">
        <v>150</v>
      </c>
      <c r="O331" s="43">
        <v>0.60924900000000004</v>
      </c>
      <c r="P331" s="43">
        <v>0.84899999999999998</v>
      </c>
      <c r="Q331" s="43">
        <f t="shared" si="5"/>
        <v>6.6572694890157011</v>
      </c>
    </row>
    <row r="332" spans="1:17" x14ac:dyDescent="0.25">
      <c r="A332" s="41">
        <v>2995</v>
      </c>
      <c r="B332" s="41">
        <v>2923</v>
      </c>
      <c r="C332" s="41">
        <v>1210</v>
      </c>
      <c r="D332" s="41">
        <v>1210</v>
      </c>
      <c r="E332" s="41" t="s">
        <v>123</v>
      </c>
      <c r="F332" s="41" t="s">
        <v>155</v>
      </c>
      <c r="G332" s="42">
        <v>5.5027800000000002E-2</v>
      </c>
      <c r="H332" s="41" t="s">
        <v>146</v>
      </c>
      <c r="I332" s="41" t="s">
        <v>147</v>
      </c>
      <c r="J332" s="41">
        <v>19</v>
      </c>
      <c r="K332" s="41">
        <v>10</v>
      </c>
      <c r="L332" s="41" t="s">
        <v>148</v>
      </c>
      <c r="M332" s="41" t="s">
        <v>149</v>
      </c>
      <c r="N332" s="41" t="s">
        <v>150</v>
      </c>
      <c r="O332" s="43">
        <v>0.60924900000000004</v>
      </c>
      <c r="P332" s="43">
        <v>0.84899999999999998</v>
      </c>
      <c r="Q332" s="43">
        <f t="shared" si="5"/>
        <v>5.0623704504522016E-3</v>
      </c>
    </row>
    <row r="333" spans="1:17" x14ac:dyDescent="0.25">
      <c r="A333" s="41">
        <v>2996</v>
      </c>
      <c r="B333" s="41">
        <v>2924</v>
      </c>
      <c r="C333" s="41">
        <v>1210</v>
      </c>
      <c r="D333" s="41">
        <v>1210</v>
      </c>
      <c r="E333" s="41" t="s">
        <v>123</v>
      </c>
      <c r="F333" s="41" t="s">
        <v>155</v>
      </c>
      <c r="G333" s="42">
        <v>0.11020099999999999</v>
      </c>
      <c r="H333" s="41" t="s">
        <v>146</v>
      </c>
      <c r="I333" s="41" t="s">
        <v>147</v>
      </c>
      <c r="J333" s="41">
        <v>19</v>
      </c>
      <c r="K333" s="41">
        <v>10</v>
      </c>
      <c r="L333" s="41" t="s">
        <v>148</v>
      </c>
      <c r="M333" s="41" t="s">
        <v>149</v>
      </c>
      <c r="N333" s="41" t="s">
        <v>150</v>
      </c>
      <c r="O333" s="43">
        <v>0.60924900000000004</v>
      </c>
      <c r="P333" s="43">
        <v>0.84899999999999998</v>
      </c>
      <c r="Q333" s="43">
        <f t="shared" si="5"/>
        <v>1.0138117206399002E-2</v>
      </c>
    </row>
    <row r="334" spans="1:17" x14ac:dyDescent="0.25">
      <c r="A334" s="41">
        <v>2997</v>
      </c>
      <c r="B334" s="41">
        <v>2925</v>
      </c>
      <c r="C334" s="41">
        <v>1210</v>
      </c>
      <c r="D334" s="41">
        <v>1210</v>
      </c>
      <c r="E334" s="41" t="s">
        <v>123</v>
      </c>
      <c r="F334" s="41" t="s">
        <v>155</v>
      </c>
      <c r="G334" s="42">
        <v>9.7139600000000002</v>
      </c>
      <c r="H334" s="41" t="s">
        <v>146</v>
      </c>
      <c r="I334" s="41" t="s">
        <v>147</v>
      </c>
      <c r="J334" s="41">
        <v>19</v>
      </c>
      <c r="K334" s="41">
        <v>10</v>
      </c>
      <c r="L334" s="41" t="s">
        <v>148</v>
      </c>
      <c r="M334" s="41" t="s">
        <v>149</v>
      </c>
      <c r="N334" s="41" t="s">
        <v>150</v>
      </c>
      <c r="O334" s="43">
        <v>0.60924900000000004</v>
      </c>
      <c r="P334" s="43">
        <v>0.84899999999999998</v>
      </c>
      <c r="Q334" s="43">
        <f t="shared" si="5"/>
        <v>0.8936512828220402</v>
      </c>
    </row>
    <row r="335" spans="1:17" x14ac:dyDescent="0.25">
      <c r="A335" s="41">
        <v>2998</v>
      </c>
      <c r="B335" s="41">
        <v>2926</v>
      </c>
      <c r="C335" s="41">
        <v>1210</v>
      </c>
      <c r="D335" s="41">
        <v>1210</v>
      </c>
      <c r="E335" s="41" t="s">
        <v>123</v>
      </c>
      <c r="F335" s="41" t="s">
        <v>155</v>
      </c>
      <c r="G335" s="42">
        <v>63.3217</v>
      </c>
      <c r="H335" s="41" t="s">
        <v>146</v>
      </c>
      <c r="I335" s="41" t="s">
        <v>147</v>
      </c>
      <c r="J335" s="41">
        <v>19</v>
      </c>
      <c r="K335" s="41">
        <v>10</v>
      </c>
      <c r="L335" s="41" t="s">
        <v>148</v>
      </c>
      <c r="M335" s="41" t="s">
        <v>149</v>
      </c>
      <c r="N335" s="41" t="s">
        <v>150</v>
      </c>
      <c r="O335" s="43">
        <v>0.60924900000000004</v>
      </c>
      <c r="P335" s="43">
        <v>0.84899999999999998</v>
      </c>
      <c r="Q335" s="43">
        <f t="shared" si="5"/>
        <v>5.8253810428983011</v>
      </c>
    </row>
    <row r="336" spans="1:17" x14ac:dyDescent="0.25">
      <c r="A336" s="41">
        <v>2999</v>
      </c>
      <c r="B336" s="41">
        <v>2927</v>
      </c>
      <c r="C336" s="41">
        <v>1210</v>
      </c>
      <c r="D336" s="41">
        <v>1210</v>
      </c>
      <c r="E336" s="41" t="s">
        <v>123</v>
      </c>
      <c r="F336" s="41" t="s">
        <v>155</v>
      </c>
      <c r="G336" s="42">
        <v>24.359500000000001</v>
      </c>
      <c r="H336" s="41" t="s">
        <v>146</v>
      </c>
      <c r="I336" s="41" t="s">
        <v>147</v>
      </c>
      <c r="J336" s="41">
        <v>19</v>
      </c>
      <c r="K336" s="41">
        <v>10</v>
      </c>
      <c r="L336" s="41" t="s">
        <v>148</v>
      </c>
      <c r="M336" s="41" t="s">
        <v>149</v>
      </c>
      <c r="N336" s="41" t="s">
        <v>150</v>
      </c>
      <c r="O336" s="43">
        <v>0.60924900000000004</v>
      </c>
      <c r="P336" s="43">
        <v>0.84899999999999998</v>
      </c>
      <c r="Q336" s="43">
        <f t="shared" si="5"/>
        <v>2.2409911533405005</v>
      </c>
    </row>
    <row r="337" spans="1:17" x14ac:dyDescent="0.25">
      <c r="A337" s="41">
        <v>3000</v>
      </c>
      <c r="B337" s="41">
        <v>2928</v>
      </c>
      <c r="C337" s="41">
        <v>1210</v>
      </c>
      <c r="D337" s="41">
        <v>1210</v>
      </c>
      <c r="E337" s="41" t="s">
        <v>123</v>
      </c>
      <c r="F337" s="41" t="s">
        <v>155</v>
      </c>
      <c r="G337" s="42">
        <v>10.9291</v>
      </c>
      <c r="H337" s="41" t="s">
        <v>146</v>
      </c>
      <c r="I337" s="41" t="s">
        <v>147</v>
      </c>
      <c r="J337" s="41">
        <v>19</v>
      </c>
      <c r="K337" s="41">
        <v>10</v>
      </c>
      <c r="L337" s="41" t="s">
        <v>148</v>
      </c>
      <c r="M337" s="41" t="s">
        <v>149</v>
      </c>
      <c r="N337" s="41" t="s">
        <v>150</v>
      </c>
      <c r="O337" s="43">
        <v>0.60924900000000004</v>
      </c>
      <c r="P337" s="43">
        <v>0.84899999999999998</v>
      </c>
      <c r="Q337" s="43">
        <f t="shared" si="5"/>
        <v>1.0054400301309003</v>
      </c>
    </row>
    <row r="338" spans="1:17" x14ac:dyDescent="0.25">
      <c r="A338" s="41">
        <v>3001</v>
      </c>
      <c r="B338" s="41">
        <v>2929</v>
      </c>
      <c r="C338" s="41">
        <v>1210</v>
      </c>
      <c r="D338" s="41">
        <v>1210</v>
      </c>
      <c r="E338" s="41" t="s">
        <v>123</v>
      </c>
      <c r="F338" s="41" t="s">
        <v>155</v>
      </c>
      <c r="G338" s="42">
        <v>287.83699999999999</v>
      </c>
      <c r="H338" s="41" t="s">
        <v>146</v>
      </c>
      <c r="I338" s="41" t="s">
        <v>147</v>
      </c>
      <c r="J338" s="41">
        <v>19</v>
      </c>
      <c r="K338" s="41">
        <v>10</v>
      </c>
      <c r="L338" s="41" t="s">
        <v>148</v>
      </c>
      <c r="M338" s="41" t="s">
        <v>149</v>
      </c>
      <c r="N338" s="41" t="s">
        <v>150</v>
      </c>
      <c r="O338" s="43">
        <v>0.60924900000000004</v>
      </c>
      <c r="P338" s="43">
        <v>0.84899999999999998</v>
      </c>
      <c r="Q338" s="43">
        <f t="shared" si="5"/>
        <v>26.480025066363005</v>
      </c>
    </row>
    <row r="339" spans="1:17" x14ac:dyDescent="0.25">
      <c r="A339" s="41">
        <v>3002</v>
      </c>
      <c r="B339" s="41">
        <v>2930</v>
      </c>
      <c r="C339" s="41">
        <v>1210</v>
      </c>
      <c r="D339" s="41">
        <v>1210</v>
      </c>
      <c r="E339" s="41" t="s">
        <v>123</v>
      </c>
      <c r="F339" s="41" t="s">
        <v>155</v>
      </c>
      <c r="G339" s="42">
        <v>1.2239800000000001</v>
      </c>
      <c r="H339" s="41" t="s">
        <v>146</v>
      </c>
      <c r="I339" s="41" t="s">
        <v>147</v>
      </c>
      <c r="J339" s="41">
        <v>19</v>
      </c>
      <c r="K339" s="41">
        <v>10</v>
      </c>
      <c r="L339" s="41" t="s">
        <v>148</v>
      </c>
      <c r="M339" s="41" t="s">
        <v>149</v>
      </c>
      <c r="N339" s="41" t="s">
        <v>150</v>
      </c>
      <c r="O339" s="43">
        <v>0.60924900000000004</v>
      </c>
      <c r="P339" s="43">
        <v>0.84899999999999998</v>
      </c>
      <c r="Q339" s="43">
        <f t="shared" si="5"/>
        <v>0.11260199724402004</v>
      </c>
    </row>
    <row r="340" spans="1:17" x14ac:dyDescent="0.25">
      <c r="A340" s="41">
        <v>3003</v>
      </c>
      <c r="B340" s="41">
        <v>2931</v>
      </c>
      <c r="C340" s="41">
        <v>1210</v>
      </c>
      <c r="D340" s="41">
        <v>1210</v>
      </c>
      <c r="E340" s="41" t="s">
        <v>123</v>
      </c>
      <c r="F340" s="41" t="s">
        <v>155</v>
      </c>
      <c r="G340" s="42">
        <v>53.860399999999998</v>
      </c>
      <c r="H340" s="41" t="s">
        <v>146</v>
      </c>
      <c r="I340" s="41" t="s">
        <v>147</v>
      </c>
      <c r="J340" s="41">
        <v>19</v>
      </c>
      <c r="K340" s="41">
        <v>10</v>
      </c>
      <c r="L340" s="41" t="s">
        <v>148</v>
      </c>
      <c r="M340" s="41" t="s">
        <v>149</v>
      </c>
      <c r="N340" s="41" t="s">
        <v>150</v>
      </c>
      <c r="O340" s="43">
        <v>0.60924900000000004</v>
      </c>
      <c r="P340" s="43">
        <v>0.84899999999999998</v>
      </c>
      <c r="Q340" s="43">
        <f t="shared" si="5"/>
        <v>4.9549736207796009</v>
      </c>
    </row>
    <row r="341" spans="1:17" x14ac:dyDescent="0.25">
      <c r="A341" s="41">
        <v>3004</v>
      </c>
      <c r="B341" s="41">
        <v>2932</v>
      </c>
      <c r="C341" s="41">
        <v>1210</v>
      </c>
      <c r="D341" s="41">
        <v>1210</v>
      </c>
      <c r="E341" s="41" t="s">
        <v>123</v>
      </c>
      <c r="F341" s="41" t="s">
        <v>155</v>
      </c>
      <c r="G341" s="42">
        <v>20.445399999999999</v>
      </c>
      <c r="H341" s="41" t="s">
        <v>146</v>
      </c>
      <c r="I341" s="41" t="s">
        <v>147</v>
      </c>
      <c r="J341" s="41">
        <v>19</v>
      </c>
      <c r="K341" s="41">
        <v>10</v>
      </c>
      <c r="L341" s="41" t="s">
        <v>148</v>
      </c>
      <c r="M341" s="41" t="s">
        <v>149</v>
      </c>
      <c r="N341" s="41" t="s">
        <v>150</v>
      </c>
      <c r="O341" s="43">
        <v>0.60924900000000004</v>
      </c>
      <c r="P341" s="43">
        <v>0.84899999999999998</v>
      </c>
      <c r="Q341" s="43">
        <f t="shared" si="5"/>
        <v>1.8809072651946004</v>
      </c>
    </row>
    <row r="342" spans="1:17" x14ac:dyDescent="0.25">
      <c r="A342" s="41">
        <v>3005</v>
      </c>
      <c r="B342" s="41">
        <v>2933</v>
      </c>
      <c r="C342" s="41">
        <v>1210</v>
      </c>
      <c r="D342" s="41">
        <v>1210</v>
      </c>
      <c r="E342" s="41" t="s">
        <v>123</v>
      </c>
      <c r="F342" s="41" t="s">
        <v>155</v>
      </c>
      <c r="G342" s="42">
        <v>113.06</v>
      </c>
      <c r="H342" s="41" t="s">
        <v>146</v>
      </c>
      <c r="I342" s="41" t="s">
        <v>147</v>
      </c>
      <c r="J342" s="41">
        <v>19</v>
      </c>
      <c r="K342" s="41">
        <v>10</v>
      </c>
      <c r="L342" s="41" t="s">
        <v>148</v>
      </c>
      <c r="M342" s="41" t="s">
        <v>149</v>
      </c>
      <c r="N342" s="41" t="s">
        <v>150</v>
      </c>
      <c r="O342" s="43">
        <v>0.60924900000000004</v>
      </c>
      <c r="P342" s="43">
        <v>0.84899999999999998</v>
      </c>
      <c r="Q342" s="43">
        <f t="shared" si="5"/>
        <v>10.401135482940003</v>
      </c>
    </row>
    <row r="343" spans="1:17" x14ac:dyDescent="0.25">
      <c r="A343" s="41">
        <v>3006</v>
      </c>
      <c r="B343" s="41">
        <v>2934</v>
      </c>
      <c r="C343" s="41">
        <v>1210</v>
      </c>
      <c r="D343" s="41">
        <v>1210</v>
      </c>
      <c r="E343" s="41" t="s">
        <v>123</v>
      </c>
      <c r="F343" s="41" t="s">
        <v>155</v>
      </c>
      <c r="G343" s="42">
        <v>53.953899999999997</v>
      </c>
      <c r="H343" s="41" t="s">
        <v>146</v>
      </c>
      <c r="I343" s="41" t="s">
        <v>147</v>
      </c>
      <c r="J343" s="41">
        <v>19</v>
      </c>
      <c r="K343" s="41">
        <v>10</v>
      </c>
      <c r="L343" s="41" t="s">
        <v>148</v>
      </c>
      <c r="M343" s="41" t="s">
        <v>149</v>
      </c>
      <c r="N343" s="41" t="s">
        <v>150</v>
      </c>
      <c r="O343" s="43">
        <v>0.60924900000000004</v>
      </c>
      <c r="P343" s="43">
        <v>0.84899999999999998</v>
      </c>
      <c r="Q343" s="43">
        <f t="shared" si="5"/>
        <v>4.9635753027861007</v>
      </c>
    </row>
    <row r="344" spans="1:17" x14ac:dyDescent="0.25">
      <c r="A344" s="41">
        <v>3007</v>
      </c>
      <c r="B344" s="41">
        <v>2935</v>
      </c>
      <c r="C344" s="41">
        <v>1210</v>
      </c>
      <c r="D344" s="41">
        <v>1210</v>
      </c>
      <c r="E344" s="41" t="s">
        <v>123</v>
      </c>
      <c r="F344" s="41" t="s">
        <v>155</v>
      </c>
      <c r="G344" s="42">
        <v>18.889800000000001</v>
      </c>
      <c r="H344" s="41" t="s">
        <v>146</v>
      </c>
      <c r="I344" s="41" t="s">
        <v>147</v>
      </c>
      <c r="J344" s="41">
        <v>19</v>
      </c>
      <c r="K344" s="41">
        <v>10</v>
      </c>
      <c r="L344" s="41" t="s">
        <v>148</v>
      </c>
      <c r="M344" s="41" t="s">
        <v>149</v>
      </c>
      <c r="N344" s="41" t="s">
        <v>150</v>
      </c>
      <c r="O344" s="43">
        <v>0.60924900000000004</v>
      </c>
      <c r="P344" s="43">
        <v>0.84899999999999998</v>
      </c>
      <c r="Q344" s="43">
        <f t="shared" si="5"/>
        <v>1.7377973557902004</v>
      </c>
    </row>
    <row r="345" spans="1:17" x14ac:dyDescent="0.25">
      <c r="A345" s="41">
        <v>3008</v>
      </c>
      <c r="B345" s="41">
        <v>2936</v>
      </c>
      <c r="C345" s="41">
        <v>1210</v>
      </c>
      <c r="D345" s="41">
        <v>1210</v>
      </c>
      <c r="E345" s="41" t="s">
        <v>123</v>
      </c>
      <c r="F345" s="41" t="s">
        <v>155</v>
      </c>
      <c r="G345" s="42">
        <v>421.24099999999999</v>
      </c>
      <c r="H345" s="41" t="s">
        <v>146</v>
      </c>
      <c r="I345" s="41" t="s">
        <v>147</v>
      </c>
      <c r="J345" s="41">
        <v>19</v>
      </c>
      <c r="K345" s="41">
        <v>10</v>
      </c>
      <c r="L345" s="41" t="s">
        <v>148</v>
      </c>
      <c r="M345" s="41" t="s">
        <v>149</v>
      </c>
      <c r="N345" s="41" t="s">
        <v>150</v>
      </c>
      <c r="O345" s="43">
        <v>0.60924900000000004</v>
      </c>
      <c r="P345" s="43">
        <v>0.84899999999999998</v>
      </c>
      <c r="Q345" s="43">
        <f t="shared" si="5"/>
        <v>38.752739359359005</v>
      </c>
    </row>
    <row r="346" spans="1:17" x14ac:dyDescent="0.25">
      <c r="A346" s="41">
        <v>3009</v>
      </c>
      <c r="B346" s="41">
        <v>2937</v>
      </c>
      <c r="C346" s="41">
        <v>1210</v>
      </c>
      <c r="D346" s="41">
        <v>1210</v>
      </c>
      <c r="E346" s="41" t="s">
        <v>123</v>
      </c>
      <c r="F346" s="41" t="s">
        <v>155</v>
      </c>
      <c r="G346" s="42">
        <v>143.459</v>
      </c>
      <c r="H346" s="41" t="s">
        <v>146</v>
      </c>
      <c r="I346" s="41" t="s">
        <v>147</v>
      </c>
      <c r="J346" s="41">
        <v>19</v>
      </c>
      <c r="K346" s="41">
        <v>10</v>
      </c>
      <c r="L346" s="41" t="s">
        <v>148</v>
      </c>
      <c r="M346" s="41" t="s">
        <v>149</v>
      </c>
      <c r="N346" s="41" t="s">
        <v>150</v>
      </c>
      <c r="O346" s="43">
        <v>0.60924900000000004</v>
      </c>
      <c r="P346" s="43">
        <v>0.84899999999999998</v>
      </c>
      <c r="Q346" s="43">
        <f t="shared" si="5"/>
        <v>13.197740095941004</v>
      </c>
    </row>
    <row r="347" spans="1:17" x14ac:dyDescent="0.25">
      <c r="A347" s="41">
        <v>3010</v>
      </c>
      <c r="B347" s="41">
        <v>2938</v>
      </c>
      <c r="C347" s="41">
        <v>1210</v>
      </c>
      <c r="D347" s="41">
        <v>1210</v>
      </c>
      <c r="E347" s="41" t="s">
        <v>123</v>
      </c>
      <c r="F347" s="41" t="s">
        <v>155</v>
      </c>
      <c r="G347" s="42">
        <v>3.9337499999999999</v>
      </c>
      <c r="H347" s="41" t="s">
        <v>146</v>
      </c>
      <c r="I347" s="41" t="s">
        <v>147</v>
      </c>
      <c r="J347" s="41">
        <v>19</v>
      </c>
      <c r="K347" s="41">
        <v>10</v>
      </c>
      <c r="L347" s="41" t="s">
        <v>148</v>
      </c>
      <c r="M347" s="41" t="s">
        <v>149</v>
      </c>
      <c r="N347" s="41" t="s">
        <v>150</v>
      </c>
      <c r="O347" s="43">
        <v>0.60924900000000004</v>
      </c>
      <c r="P347" s="43">
        <v>0.84899999999999998</v>
      </c>
      <c r="Q347" s="43">
        <f t="shared" si="5"/>
        <v>0.36189162131625008</v>
      </c>
    </row>
    <row r="348" spans="1:17" x14ac:dyDescent="0.25">
      <c r="A348" s="41">
        <v>3011</v>
      </c>
      <c r="B348" s="41">
        <v>2939</v>
      </c>
      <c r="C348" s="41">
        <v>1210</v>
      </c>
      <c r="D348" s="41">
        <v>1210</v>
      </c>
      <c r="E348" s="41" t="s">
        <v>123</v>
      </c>
      <c r="F348" s="41" t="s">
        <v>155</v>
      </c>
      <c r="G348" s="42">
        <v>64.897199999999998</v>
      </c>
      <c r="H348" s="41" t="s">
        <v>146</v>
      </c>
      <c r="I348" s="41" t="s">
        <v>147</v>
      </c>
      <c r="J348" s="41">
        <v>19</v>
      </c>
      <c r="K348" s="41">
        <v>10</v>
      </c>
      <c r="L348" s="41" t="s">
        <v>148</v>
      </c>
      <c r="M348" s="41" t="s">
        <v>149</v>
      </c>
      <c r="N348" s="41" t="s">
        <v>150</v>
      </c>
      <c r="O348" s="43">
        <v>0.60924900000000004</v>
      </c>
      <c r="P348" s="43">
        <v>0.84899999999999998</v>
      </c>
      <c r="Q348" s="43">
        <f t="shared" si="5"/>
        <v>5.9703216846228013</v>
      </c>
    </row>
    <row r="349" spans="1:17" x14ac:dyDescent="0.25">
      <c r="A349" s="41">
        <v>3012</v>
      </c>
      <c r="B349" s="41">
        <v>2940</v>
      </c>
      <c r="C349" s="41">
        <v>1210</v>
      </c>
      <c r="D349" s="41">
        <v>1210</v>
      </c>
      <c r="E349" s="41" t="s">
        <v>123</v>
      </c>
      <c r="F349" s="41" t="s">
        <v>155</v>
      </c>
      <c r="G349" s="42">
        <v>40.761299999999999</v>
      </c>
      <c r="H349" s="41" t="s">
        <v>146</v>
      </c>
      <c r="I349" s="41" t="s">
        <v>147</v>
      </c>
      <c r="J349" s="41">
        <v>19</v>
      </c>
      <c r="K349" s="41">
        <v>10</v>
      </c>
      <c r="L349" s="41" t="s">
        <v>148</v>
      </c>
      <c r="M349" s="41" t="s">
        <v>149</v>
      </c>
      <c r="N349" s="41" t="s">
        <v>150</v>
      </c>
      <c r="O349" s="43">
        <v>0.60924900000000004</v>
      </c>
      <c r="P349" s="43">
        <v>0.84899999999999998</v>
      </c>
      <c r="Q349" s="43">
        <f t="shared" si="5"/>
        <v>3.7499009708187008</v>
      </c>
    </row>
    <row r="350" spans="1:17" x14ac:dyDescent="0.25">
      <c r="A350" s="41">
        <v>3013</v>
      </c>
      <c r="B350" s="41">
        <v>2941</v>
      </c>
      <c r="C350" s="41">
        <v>1210</v>
      </c>
      <c r="D350" s="41">
        <v>1210</v>
      </c>
      <c r="E350" s="41" t="s">
        <v>123</v>
      </c>
      <c r="F350" s="41" t="s">
        <v>155</v>
      </c>
      <c r="G350" s="42">
        <v>54.270800000000001</v>
      </c>
      <c r="H350" s="41" t="s">
        <v>146</v>
      </c>
      <c r="I350" s="41" t="s">
        <v>147</v>
      </c>
      <c r="J350" s="41">
        <v>19</v>
      </c>
      <c r="K350" s="41">
        <v>10</v>
      </c>
      <c r="L350" s="41" t="s">
        <v>148</v>
      </c>
      <c r="M350" s="41" t="s">
        <v>149</v>
      </c>
      <c r="N350" s="41" t="s">
        <v>150</v>
      </c>
      <c r="O350" s="43">
        <v>0.60924900000000004</v>
      </c>
      <c r="P350" s="43">
        <v>0.84899999999999998</v>
      </c>
      <c r="Q350" s="43">
        <f t="shared" si="5"/>
        <v>4.9927290250092016</v>
      </c>
    </row>
    <row r="351" spans="1:17" x14ac:dyDescent="0.25">
      <c r="A351" s="41">
        <v>3014</v>
      </c>
      <c r="B351" s="41">
        <v>2942</v>
      </c>
      <c r="C351" s="41">
        <v>1210</v>
      </c>
      <c r="D351" s="41">
        <v>1210</v>
      </c>
      <c r="E351" s="41" t="s">
        <v>123</v>
      </c>
      <c r="F351" s="41" t="s">
        <v>155</v>
      </c>
      <c r="G351" s="42">
        <v>14.6595</v>
      </c>
      <c r="H351" s="41" t="s">
        <v>146</v>
      </c>
      <c r="I351" s="41" t="s">
        <v>147</v>
      </c>
      <c r="J351" s="41">
        <v>19</v>
      </c>
      <c r="K351" s="41">
        <v>10</v>
      </c>
      <c r="L351" s="41" t="s">
        <v>148</v>
      </c>
      <c r="M351" s="41" t="s">
        <v>149</v>
      </c>
      <c r="N351" s="41" t="s">
        <v>150</v>
      </c>
      <c r="O351" s="43">
        <v>0.60924900000000004</v>
      </c>
      <c r="P351" s="43">
        <v>0.84899999999999998</v>
      </c>
      <c r="Q351" s="43">
        <f t="shared" si="5"/>
        <v>1.3486241430405002</v>
      </c>
    </row>
    <row r="352" spans="1:17" x14ac:dyDescent="0.25">
      <c r="A352" s="41">
        <v>3015</v>
      </c>
      <c r="B352" s="41">
        <v>2943</v>
      </c>
      <c r="C352" s="41">
        <v>1210</v>
      </c>
      <c r="D352" s="41">
        <v>1210</v>
      </c>
      <c r="E352" s="41" t="s">
        <v>123</v>
      </c>
      <c r="F352" s="41" t="s">
        <v>155</v>
      </c>
      <c r="G352" s="42">
        <v>16.544899999999998</v>
      </c>
      <c r="H352" s="41" t="s">
        <v>146</v>
      </c>
      <c r="I352" s="41" t="s">
        <v>147</v>
      </c>
      <c r="J352" s="41">
        <v>19</v>
      </c>
      <c r="K352" s="41">
        <v>10</v>
      </c>
      <c r="L352" s="41" t="s">
        <v>148</v>
      </c>
      <c r="M352" s="41" t="s">
        <v>149</v>
      </c>
      <c r="N352" s="41" t="s">
        <v>150</v>
      </c>
      <c r="O352" s="43">
        <v>0.60924900000000004</v>
      </c>
      <c r="P352" s="43">
        <v>0.84899999999999998</v>
      </c>
      <c r="Q352" s="43">
        <f t="shared" si="5"/>
        <v>1.5220745307951002</v>
      </c>
    </row>
    <row r="353" spans="1:17" x14ac:dyDescent="0.25">
      <c r="A353" s="41">
        <v>3016</v>
      </c>
      <c r="B353" s="41">
        <v>2944</v>
      </c>
      <c r="C353" s="41">
        <v>1210</v>
      </c>
      <c r="D353" s="41">
        <v>1210</v>
      </c>
      <c r="E353" s="41" t="s">
        <v>123</v>
      </c>
      <c r="F353" s="41" t="s">
        <v>155</v>
      </c>
      <c r="G353" s="42">
        <v>23.575700000000001</v>
      </c>
      <c r="H353" s="41" t="s">
        <v>146</v>
      </c>
      <c r="I353" s="41" t="s">
        <v>147</v>
      </c>
      <c r="J353" s="41">
        <v>19</v>
      </c>
      <c r="K353" s="41">
        <v>10</v>
      </c>
      <c r="L353" s="41" t="s">
        <v>148</v>
      </c>
      <c r="M353" s="41" t="s">
        <v>149</v>
      </c>
      <c r="N353" s="41" t="s">
        <v>150</v>
      </c>
      <c r="O353" s="43">
        <v>0.60924900000000004</v>
      </c>
      <c r="P353" s="43">
        <v>0.84899999999999998</v>
      </c>
      <c r="Q353" s="43">
        <f t="shared" si="5"/>
        <v>2.1688842190443003</v>
      </c>
    </row>
    <row r="354" spans="1:17" x14ac:dyDescent="0.25">
      <c r="A354" s="41">
        <v>3017</v>
      </c>
      <c r="B354" s="41">
        <v>2945</v>
      </c>
      <c r="C354" s="41">
        <v>1210</v>
      </c>
      <c r="D354" s="41">
        <v>1210</v>
      </c>
      <c r="E354" s="41" t="s">
        <v>123</v>
      </c>
      <c r="F354" s="41" t="s">
        <v>155</v>
      </c>
      <c r="G354" s="42">
        <v>131.614</v>
      </c>
      <c r="H354" s="41" t="s">
        <v>146</v>
      </c>
      <c r="I354" s="41" t="s">
        <v>147</v>
      </c>
      <c r="J354" s="41">
        <v>19</v>
      </c>
      <c r="K354" s="41">
        <v>10</v>
      </c>
      <c r="L354" s="41" t="s">
        <v>148</v>
      </c>
      <c r="M354" s="41" t="s">
        <v>149</v>
      </c>
      <c r="N354" s="41" t="s">
        <v>150</v>
      </c>
      <c r="O354" s="43">
        <v>0.60924900000000004</v>
      </c>
      <c r="P354" s="43">
        <v>0.84899999999999998</v>
      </c>
      <c r="Q354" s="43">
        <f t="shared" si="5"/>
        <v>12.108040380786004</v>
      </c>
    </row>
    <row r="355" spans="1:17" x14ac:dyDescent="0.25">
      <c r="A355" s="41">
        <v>3018</v>
      </c>
      <c r="B355" s="41">
        <v>2946</v>
      </c>
      <c r="C355" s="41">
        <v>1210</v>
      </c>
      <c r="D355" s="41">
        <v>1210</v>
      </c>
      <c r="E355" s="41" t="s">
        <v>123</v>
      </c>
      <c r="F355" s="41" t="s">
        <v>155</v>
      </c>
      <c r="G355" s="42">
        <v>44.759900000000002</v>
      </c>
      <c r="H355" s="41" t="s">
        <v>146</v>
      </c>
      <c r="I355" s="41" t="s">
        <v>147</v>
      </c>
      <c r="J355" s="41">
        <v>19</v>
      </c>
      <c r="K355" s="41">
        <v>10</v>
      </c>
      <c r="L355" s="41" t="s">
        <v>148</v>
      </c>
      <c r="M355" s="41" t="s">
        <v>149</v>
      </c>
      <c r="N355" s="41" t="s">
        <v>150</v>
      </c>
      <c r="O355" s="43">
        <v>0.60924900000000004</v>
      </c>
      <c r="P355" s="43">
        <v>0.84899999999999998</v>
      </c>
      <c r="Q355" s="43">
        <f t="shared" si="5"/>
        <v>4.1177585715801008</v>
      </c>
    </row>
    <row r="356" spans="1:17" x14ac:dyDescent="0.25">
      <c r="A356" s="41">
        <v>3019</v>
      </c>
      <c r="B356" s="41">
        <v>2947</v>
      </c>
      <c r="C356" s="41">
        <v>1210</v>
      </c>
      <c r="D356" s="41">
        <v>1210</v>
      </c>
      <c r="E356" s="41" t="s">
        <v>123</v>
      </c>
      <c r="F356" s="41" t="s">
        <v>155</v>
      </c>
      <c r="G356" s="42">
        <v>6.3725199999999997</v>
      </c>
      <c r="H356" s="41" t="s">
        <v>146</v>
      </c>
      <c r="I356" s="41" t="s">
        <v>147</v>
      </c>
      <c r="J356" s="41">
        <v>19</v>
      </c>
      <c r="K356" s="41">
        <v>10</v>
      </c>
      <c r="L356" s="41" t="s">
        <v>148</v>
      </c>
      <c r="M356" s="41" t="s">
        <v>149</v>
      </c>
      <c r="N356" s="41" t="s">
        <v>150</v>
      </c>
      <c r="O356" s="43">
        <v>0.60924900000000004</v>
      </c>
      <c r="P356" s="43">
        <v>0.84899999999999998</v>
      </c>
      <c r="Q356" s="43">
        <f t="shared" si="5"/>
        <v>0.58625016705948008</v>
      </c>
    </row>
    <row r="357" spans="1:17" x14ac:dyDescent="0.25">
      <c r="A357" s="41">
        <v>3020</v>
      </c>
      <c r="B357" s="41">
        <v>2948</v>
      </c>
      <c r="C357" s="41">
        <v>1210</v>
      </c>
      <c r="D357" s="41">
        <v>1210</v>
      </c>
      <c r="E357" s="41" t="s">
        <v>123</v>
      </c>
      <c r="F357" s="41" t="s">
        <v>155</v>
      </c>
      <c r="G357" s="42">
        <v>7.5754200000000003</v>
      </c>
      <c r="H357" s="41" t="s">
        <v>146</v>
      </c>
      <c r="I357" s="41" t="s">
        <v>147</v>
      </c>
      <c r="J357" s="41">
        <v>19</v>
      </c>
      <c r="K357" s="41">
        <v>10</v>
      </c>
      <c r="L357" s="41" t="s">
        <v>148</v>
      </c>
      <c r="M357" s="41" t="s">
        <v>149</v>
      </c>
      <c r="N357" s="41" t="s">
        <v>150</v>
      </c>
      <c r="O357" s="43">
        <v>0.60924900000000004</v>
      </c>
      <c r="P357" s="43">
        <v>0.84899999999999998</v>
      </c>
      <c r="Q357" s="43">
        <f t="shared" si="5"/>
        <v>0.69691287599658025</v>
      </c>
    </row>
    <row r="358" spans="1:17" x14ac:dyDescent="0.25">
      <c r="A358" s="41">
        <v>3038</v>
      </c>
      <c r="B358" s="41">
        <v>2966</v>
      </c>
      <c r="C358" s="41">
        <v>1210</v>
      </c>
      <c r="D358" s="41">
        <v>1210</v>
      </c>
      <c r="E358" s="41" t="s">
        <v>123</v>
      </c>
      <c r="F358" s="41" t="s">
        <v>156</v>
      </c>
      <c r="G358" s="42">
        <v>39.451900000000002</v>
      </c>
      <c r="H358" s="41" t="s">
        <v>146</v>
      </c>
      <c r="I358" s="41" t="s">
        <v>147</v>
      </c>
      <c r="J358" s="41">
        <v>19</v>
      </c>
      <c r="K358" s="41">
        <v>10</v>
      </c>
      <c r="L358" s="41" t="s">
        <v>148</v>
      </c>
      <c r="M358" s="41" t="s">
        <v>149</v>
      </c>
      <c r="N358" s="41" t="s">
        <v>150</v>
      </c>
      <c r="O358" s="43">
        <v>0.60924900000000004</v>
      </c>
      <c r="P358" s="43">
        <v>0.84899999999999998</v>
      </c>
      <c r="Q358" s="43">
        <f t="shared" si="5"/>
        <v>3.629440624088101</v>
      </c>
    </row>
    <row r="359" spans="1:17" x14ac:dyDescent="0.25">
      <c r="A359" s="41">
        <v>3039</v>
      </c>
      <c r="B359" s="41">
        <v>2967</v>
      </c>
      <c r="C359" s="41">
        <v>1210</v>
      </c>
      <c r="D359" s="41">
        <v>1210</v>
      </c>
      <c r="E359" s="41" t="s">
        <v>123</v>
      </c>
      <c r="F359" s="41" t="s">
        <v>156</v>
      </c>
      <c r="G359" s="42">
        <v>2.0860799999999999</v>
      </c>
      <c r="H359" s="41" t="s">
        <v>146</v>
      </c>
      <c r="I359" s="41" t="s">
        <v>147</v>
      </c>
      <c r="J359" s="41">
        <v>19</v>
      </c>
      <c r="K359" s="41">
        <v>10</v>
      </c>
      <c r="L359" s="41" t="s">
        <v>148</v>
      </c>
      <c r="M359" s="41" t="s">
        <v>149</v>
      </c>
      <c r="N359" s="41" t="s">
        <v>150</v>
      </c>
      <c r="O359" s="43">
        <v>0.60924900000000004</v>
      </c>
      <c r="P359" s="43">
        <v>0.84899999999999998</v>
      </c>
      <c r="Q359" s="43">
        <f t="shared" si="5"/>
        <v>0.19191226524192004</v>
      </c>
    </row>
    <row r="360" spans="1:17" x14ac:dyDescent="0.25">
      <c r="A360" s="41">
        <v>3040</v>
      </c>
      <c r="B360" s="41">
        <v>2968</v>
      </c>
      <c r="C360" s="41">
        <v>1210</v>
      </c>
      <c r="D360" s="41">
        <v>1210</v>
      </c>
      <c r="E360" s="41" t="s">
        <v>123</v>
      </c>
      <c r="F360" s="41" t="s">
        <v>156</v>
      </c>
      <c r="G360" s="42">
        <v>0.57083499999999998</v>
      </c>
      <c r="H360" s="41" t="s">
        <v>146</v>
      </c>
      <c r="I360" s="41" t="s">
        <v>147</v>
      </c>
      <c r="J360" s="41">
        <v>19</v>
      </c>
      <c r="K360" s="41">
        <v>10</v>
      </c>
      <c r="L360" s="41" t="s">
        <v>148</v>
      </c>
      <c r="M360" s="41" t="s">
        <v>149</v>
      </c>
      <c r="N360" s="41" t="s">
        <v>150</v>
      </c>
      <c r="O360" s="43">
        <v>0.60924900000000004</v>
      </c>
      <c r="P360" s="43">
        <v>0.84899999999999998</v>
      </c>
      <c r="Q360" s="43">
        <f t="shared" si="5"/>
        <v>5.2514878590165008E-2</v>
      </c>
    </row>
    <row r="361" spans="1:17" x14ac:dyDescent="0.25">
      <c r="A361" s="41">
        <v>3041</v>
      </c>
      <c r="B361" s="41">
        <v>2969</v>
      </c>
      <c r="C361" s="41">
        <v>1210</v>
      </c>
      <c r="D361" s="41">
        <v>1210</v>
      </c>
      <c r="E361" s="41" t="s">
        <v>123</v>
      </c>
      <c r="F361" s="41" t="s">
        <v>156</v>
      </c>
      <c r="G361" s="42">
        <v>1.0977300000000001</v>
      </c>
      <c r="H361" s="41" t="s">
        <v>146</v>
      </c>
      <c r="I361" s="41" t="s">
        <v>147</v>
      </c>
      <c r="J361" s="41">
        <v>19</v>
      </c>
      <c r="K361" s="41">
        <v>10</v>
      </c>
      <c r="L361" s="41" t="s">
        <v>148</v>
      </c>
      <c r="M361" s="41" t="s">
        <v>149</v>
      </c>
      <c r="N361" s="41" t="s">
        <v>150</v>
      </c>
      <c r="O361" s="43">
        <v>0.60924900000000004</v>
      </c>
      <c r="P361" s="43">
        <v>0.84899999999999998</v>
      </c>
      <c r="Q361" s="43">
        <f t="shared" si="5"/>
        <v>0.10098742662027003</v>
      </c>
    </row>
    <row r="362" spans="1:17" x14ac:dyDescent="0.25">
      <c r="A362" s="41">
        <v>3042</v>
      </c>
      <c r="B362" s="41">
        <v>2970</v>
      </c>
      <c r="C362" s="41">
        <v>1210</v>
      </c>
      <c r="D362" s="41">
        <v>1210</v>
      </c>
      <c r="E362" s="41" t="s">
        <v>123</v>
      </c>
      <c r="F362" s="41" t="s">
        <v>156</v>
      </c>
      <c r="G362" s="42">
        <v>31.870999999999999</v>
      </c>
      <c r="H362" s="41" t="s">
        <v>146</v>
      </c>
      <c r="I362" s="41" t="s">
        <v>147</v>
      </c>
      <c r="J362" s="41">
        <v>19</v>
      </c>
      <c r="K362" s="41">
        <v>10</v>
      </c>
      <c r="L362" s="41" t="s">
        <v>148</v>
      </c>
      <c r="M362" s="41" t="s">
        <v>149</v>
      </c>
      <c r="N362" s="41" t="s">
        <v>150</v>
      </c>
      <c r="O362" s="43">
        <v>0.60924900000000004</v>
      </c>
      <c r="P362" s="43">
        <v>0.84899999999999998</v>
      </c>
      <c r="Q362" s="43">
        <f t="shared" si="5"/>
        <v>2.9320236067290004</v>
      </c>
    </row>
    <row r="363" spans="1:17" x14ac:dyDescent="0.25">
      <c r="A363" s="41">
        <v>3043</v>
      </c>
      <c r="B363" s="41">
        <v>2971</v>
      </c>
      <c r="C363" s="41">
        <v>1210</v>
      </c>
      <c r="D363" s="41">
        <v>1210</v>
      </c>
      <c r="E363" s="41" t="s">
        <v>123</v>
      </c>
      <c r="F363" s="41" t="s">
        <v>156</v>
      </c>
      <c r="G363" s="42">
        <v>0.52166299999999999</v>
      </c>
      <c r="H363" s="41" t="s">
        <v>146</v>
      </c>
      <c r="I363" s="41" t="s">
        <v>147</v>
      </c>
      <c r="J363" s="41">
        <v>19</v>
      </c>
      <c r="K363" s="41">
        <v>10</v>
      </c>
      <c r="L363" s="41" t="s">
        <v>148</v>
      </c>
      <c r="M363" s="41" t="s">
        <v>149</v>
      </c>
      <c r="N363" s="41" t="s">
        <v>150</v>
      </c>
      <c r="O363" s="43">
        <v>0.60924900000000004</v>
      </c>
      <c r="P363" s="43">
        <v>0.84899999999999998</v>
      </c>
      <c r="Q363" s="43">
        <f t="shared" si="5"/>
        <v>4.7991221824137009E-2</v>
      </c>
    </row>
    <row r="364" spans="1:17" x14ac:dyDescent="0.25">
      <c r="A364" s="41">
        <v>3044</v>
      </c>
      <c r="B364" s="41">
        <v>2972</v>
      </c>
      <c r="C364" s="41">
        <v>1210</v>
      </c>
      <c r="D364" s="41">
        <v>1210</v>
      </c>
      <c r="E364" s="41" t="s">
        <v>123</v>
      </c>
      <c r="F364" s="41" t="s">
        <v>156</v>
      </c>
      <c r="G364" s="42">
        <v>29.285599999999999</v>
      </c>
      <c r="H364" s="41" t="s">
        <v>146</v>
      </c>
      <c r="I364" s="41" t="s">
        <v>147</v>
      </c>
      <c r="J364" s="41">
        <v>19</v>
      </c>
      <c r="K364" s="41">
        <v>10</v>
      </c>
      <c r="L364" s="41" t="s">
        <v>148</v>
      </c>
      <c r="M364" s="41" t="s">
        <v>149</v>
      </c>
      <c r="N364" s="41" t="s">
        <v>150</v>
      </c>
      <c r="O364" s="43">
        <v>0.60924900000000004</v>
      </c>
      <c r="P364" s="43">
        <v>0.84899999999999998</v>
      </c>
      <c r="Q364" s="43">
        <f t="shared" si="5"/>
        <v>2.6941755996744003</v>
      </c>
    </row>
    <row r="365" spans="1:17" x14ac:dyDescent="0.25">
      <c r="A365" s="41">
        <v>3045</v>
      </c>
      <c r="B365" s="41">
        <v>2973</v>
      </c>
      <c r="C365" s="41">
        <v>1210</v>
      </c>
      <c r="D365" s="41">
        <v>1210</v>
      </c>
      <c r="E365" s="41" t="s">
        <v>123</v>
      </c>
      <c r="F365" s="41" t="s">
        <v>156</v>
      </c>
      <c r="G365" s="42">
        <v>42.803899999999999</v>
      </c>
      <c r="H365" s="41" t="s">
        <v>146</v>
      </c>
      <c r="I365" s="41" t="s">
        <v>147</v>
      </c>
      <c r="J365" s="41">
        <v>19</v>
      </c>
      <c r="K365" s="41">
        <v>10</v>
      </c>
      <c r="L365" s="41" t="s">
        <v>148</v>
      </c>
      <c r="M365" s="41" t="s">
        <v>149</v>
      </c>
      <c r="N365" s="41" t="s">
        <v>150</v>
      </c>
      <c r="O365" s="43">
        <v>0.60924900000000004</v>
      </c>
      <c r="P365" s="43">
        <v>0.84899999999999998</v>
      </c>
      <c r="Q365" s="43">
        <f t="shared" si="5"/>
        <v>3.9378132239361006</v>
      </c>
    </row>
    <row r="366" spans="1:17" x14ac:dyDescent="0.25">
      <c r="A366" s="41">
        <v>3046</v>
      </c>
      <c r="B366" s="41">
        <v>2974</v>
      </c>
      <c r="C366" s="41">
        <v>1210</v>
      </c>
      <c r="D366" s="41">
        <v>1210</v>
      </c>
      <c r="E366" s="41" t="s">
        <v>123</v>
      </c>
      <c r="F366" s="41" t="s">
        <v>156</v>
      </c>
      <c r="G366" s="42">
        <v>196.54499999999999</v>
      </c>
      <c r="H366" s="41" t="s">
        <v>146</v>
      </c>
      <c r="I366" s="41" t="s">
        <v>147</v>
      </c>
      <c r="J366" s="41">
        <v>19</v>
      </c>
      <c r="K366" s="41">
        <v>10</v>
      </c>
      <c r="L366" s="41" t="s">
        <v>148</v>
      </c>
      <c r="M366" s="41" t="s">
        <v>149</v>
      </c>
      <c r="N366" s="41" t="s">
        <v>150</v>
      </c>
      <c r="O366" s="43">
        <v>0.60924900000000004</v>
      </c>
      <c r="P366" s="43">
        <v>0.84899999999999998</v>
      </c>
      <c r="Q366" s="43">
        <f t="shared" si="5"/>
        <v>18.081471550455003</v>
      </c>
    </row>
    <row r="367" spans="1:17" x14ac:dyDescent="0.25">
      <c r="A367" s="41">
        <v>3047</v>
      </c>
      <c r="B367" s="41">
        <v>2975</v>
      </c>
      <c r="C367" s="41">
        <v>1210</v>
      </c>
      <c r="D367" s="41">
        <v>1210</v>
      </c>
      <c r="E367" s="41" t="s">
        <v>123</v>
      </c>
      <c r="F367" s="41" t="s">
        <v>156</v>
      </c>
      <c r="G367" s="42">
        <v>6.3010999999999999</v>
      </c>
      <c r="H367" s="41" t="s">
        <v>146</v>
      </c>
      <c r="I367" s="41" t="s">
        <v>147</v>
      </c>
      <c r="J367" s="41">
        <v>19</v>
      </c>
      <c r="K367" s="41">
        <v>10</v>
      </c>
      <c r="L367" s="41" t="s">
        <v>148</v>
      </c>
      <c r="M367" s="41" t="s">
        <v>149</v>
      </c>
      <c r="N367" s="41" t="s">
        <v>150</v>
      </c>
      <c r="O367" s="43">
        <v>0.60924900000000004</v>
      </c>
      <c r="P367" s="43">
        <v>0.84899999999999998</v>
      </c>
      <c r="Q367" s="43">
        <f t="shared" si="5"/>
        <v>0.57967976995890014</v>
      </c>
    </row>
    <row r="368" spans="1:17" x14ac:dyDescent="0.25">
      <c r="A368" s="41">
        <v>3048</v>
      </c>
      <c r="B368" s="41">
        <v>2976</v>
      </c>
      <c r="C368" s="41">
        <v>1210</v>
      </c>
      <c r="D368" s="41">
        <v>1210</v>
      </c>
      <c r="E368" s="41" t="s">
        <v>123</v>
      </c>
      <c r="F368" s="41" t="s">
        <v>156</v>
      </c>
      <c r="G368" s="42">
        <v>127.66</v>
      </c>
      <c r="H368" s="41" t="s">
        <v>146</v>
      </c>
      <c r="I368" s="41" t="s">
        <v>147</v>
      </c>
      <c r="J368" s="41">
        <v>19</v>
      </c>
      <c r="K368" s="41">
        <v>10</v>
      </c>
      <c r="L368" s="41" t="s">
        <v>148</v>
      </c>
      <c r="M368" s="41" t="s">
        <v>149</v>
      </c>
      <c r="N368" s="41" t="s">
        <v>150</v>
      </c>
      <c r="O368" s="43">
        <v>0.60924900000000004</v>
      </c>
      <c r="P368" s="43">
        <v>0.84899999999999998</v>
      </c>
      <c r="Q368" s="43">
        <f t="shared" si="5"/>
        <v>11.744285828340002</v>
      </c>
    </row>
    <row r="369" spans="1:17" x14ac:dyDescent="0.25">
      <c r="A369" s="41">
        <v>3049</v>
      </c>
      <c r="B369" s="41">
        <v>2977</v>
      </c>
      <c r="C369" s="41">
        <v>1210</v>
      </c>
      <c r="D369" s="41">
        <v>1210</v>
      </c>
      <c r="E369" s="41" t="s">
        <v>123</v>
      </c>
      <c r="F369" s="41" t="s">
        <v>156</v>
      </c>
      <c r="G369" s="42">
        <v>8.2135800000000003</v>
      </c>
      <c r="H369" s="41" t="s">
        <v>146</v>
      </c>
      <c r="I369" s="41" t="s">
        <v>147</v>
      </c>
      <c r="J369" s="41">
        <v>19</v>
      </c>
      <c r="K369" s="41">
        <v>10</v>
      </c>
      <c r="L369" s="41" t="s">
        <v>148</v>
      </c>
      <c r="M369" s="41" t="s">
        <v>149</v>
      </c>
      <c r="N369" s="41" t="s">
        <v>150</v>
      </c>
      <c r="O369" s="43">
        <v>0.60924900000000004</v>
      </c>
      <c r="P369" s="43">
        <v>0.84899999999999998</v>
      </c>
      <c r="Q369" s="43">
        <f t="shared" si="5"/>
        <v>0.75562142561442025</v>
      </c>
    </row>
    <row r="370" spans="1:17" x14ac:dyDescent="0.25">
      <c r="A370" s="41">
        <v>3050</v>
      </c>
      <c r="B370" s="41">
        <v>2978</v>
      </c>
      <c r="C370" s="41">
        <v>1210</v>
      </c>
      <c r="D370" s="41">
        <v>1210</v>
      </c>
      <c r="E370" s="41" t="s">
        <v>123</v>
      </c>
      <c r="F370" s="41" t="s">
        <v>156</v>
      </c>
      <c r="G370" s="42">
        <v>176.80699999999999</v>
      </c>
      <c r="H370" s="41" t="s">
        <v>146</v>
      </c>
      <c r="I370" s="41" t="s">
        <v>147</v>
      </c>
      <c r="J370" s="41">
        <v>19</v>
      </c>
      <c r="K370" s="41">
        <v>10</v>
      </c>
      <c r="L370" s="41" t="s">
        <v>148</v>
      </c>
      <c r="M370" s="41" t="s">
        <v>149</v>
      </c>
      <c r="N370" s="41" t="s">
        <v>150</v>
      </c>
      <c r="O370" s="43">
        <v>0.60924900000000004</v>
      </c>
      <c r="P370" s="43">
        <v>0.84899999999999998</v>
      </c>
      <c r="Q370" s="43">
        <f t="shared" si="5"/>
        <v>16.265642679393004</v>
      </c>
    </row>
    <row r="371" spans="1:17" x14ac:dyDescent="0.25">
      <c r="A371" s="41">
        <v>3051</v>
      </c>
      <c r="B371" s="41">
        <v>2979</v>
      </c>
      <c r="C371" s="41">
        <v>1210</v>
      </c>
      <c r="D371" s="41">
        <v>1210</v>
      </c>
      <c r="E371" s="41" t="s">
        <v>123</v>
      </c>
      <c r="F371" s="41" t="s">
        <v>156</v>
      </c>
      <c r="G371" s="42">
        <v>3.9322300000000001</v>
      </c>
      <c r="H371" s="41" t="s">
        <v>146</v>
      </c>
      <c r="I371" s="41" t="s">
        <v>147</v>
      </c>
      <c r="J371" s="41">
        <v>19</v>
      </c>
      <c r="K371" s="41">
        <v>10</v>
      </c>
      <c r="L371" s="41" t="s">
        <v>148</v>
      </c>
      <c r="M371" s="41" t="s">
        <v>149</v>
      </c>
      <c r="N371" s="41" t="s">
        <v>150</v>
      </c>
      <c r="O371" s="43">
        <v>0.60924900000000004</v>
      </c>
      <c r="P371" s="43">
        <v>0.84899999999999998</v>
      </c>
      <c r="Q371" s="43">
        <f t="shared" si="5"/>
        <v>0.36175178648577011</v>
      </c>
    </row>
    <row r="372" spans="1:17" x14ac:dyDescent="0.25">
      <c r="A372" s="41">
        <v>3052</v>
      </c>
      <c r="B372" s="41">
        <v>2980</v>
      </c>
      <c r="C372" s="41">
        <v>1210</v>
      </c>
      <c r="D372" s="41">
        <v>1210</v>
      </c>
      <c r="E372" s="41" t="s">
        <v>123</v>
      </c>
      <c r="F372" s="41" t="s">
        <v>156</v>
      </c>
      <c r="G372" s="42">
        <v>5.5374100000000004</v>
      </c>
      <c r="H372" s="41" t="s">
        <v>146</v>
      </c>
      <c r="I372" s="41" t="s">
        <v>147</v>
      </c>
      <c r="J372" s="41">
        <v>19</v>
      </c>
      <c r="K372" s="41">
        <v>10</v>
      </c>
      <c r="L372" s="41" t="s">
        <v>148</v>
      </c>
      <c r="M372" s="41" t="s">
        <v>149</v>
      </c>
      <c r="N372" s="41" t="s">
        <v>150</v>
      </c>
      <c r="O372" s="43">
        <v>0.60924900000000004</v>
      </c>
      <c r="P372" s="43">
        <v>0.84899999999999998</v>
      </c>
      <c r="Q372" s="43">
        <f t="shared" si="5"/>
        <v>0.50942288726859009</v>
      </c>
    </row>
    <row r="373" spans="1:17" x14ac:dyDescent="0.25">
      <c r="A373" s="41">
        <v>3053</v>
      </c>
      <c r="B373" s="41">
        <v>2981</v>
      </c>
      <c r="C373" s="41">
        <v>1210</v>
      </c>
      <c r="D373" s="41">
        <v>1210</v>
      </c>
      <c r="E373" s="41" t="s">
        <v>123</v>
      </c>
      <c r="F373" s="41" t="s">
        <v>156</v>
      </c>
      <c r="G373" s="42">
        <v>92.849500000000006</v>
      </c>
      <c r="H373" s="41" t="s">
        <v>146</v>
      </c>
      <c r="I373" s="41" t="s">
        <v>147</v>
      </c>
      <c r="J373" s="41">
        <v>19</v>
      </c>
      <c r="K373" s="41">
        <v>10</v>
      </c>
      <c r="L373" s="41" t="s">
        <v>148</v>
      </c>
      <c r="M373" s="41" t="s">
        <v>149</v>
      </c>
      <c r="N373" s="41" t="s">
        <v>150</v>
      </c>
      <c r="O373" s="43">
        <v>0.60924900000000004</v>
      </c>
      <c r="P373" s="43">
        <v>0.84899999999999998</v>
      </c>
      <c r="Q373" s="43">
        <f t="shared" si="5"/>
        <v>8.5418382188505024</v>
      </c>
    </row>
    <row r="374" spans="1:17" x14ac:dyDescent="0.25">
      <c r="A374" s="41">
        <v>3054</v>
      </c>
      <c r="B374" s="41">
        <v>2982</v>
      </c>
      <c r="C374" s="41">
        <v>1210</v>
      </c>
      <c r="D374" s="41">
        <v>1210</v>
      </c>
      <c r="E374" s="41" t="s">
        <v>123</v>
      </c>
      <c r="F374" s="41" t="s">
        <v>156</v>
      </c>
      <c r="G374" s="42">
        <v>41.401400000000002</v>
      </c>
      <c r="H374" s="41" t="s">
        <v>146</v>
      </c>
      <c r="I374" s="41" t="s">
        <v>147</v>
      </c>
      <c r="J374" s="41">
        <v>19</v>
      </c>
      <c r="K374" s="41">
        <v>10</v>
      </c>
      <c r="L374" s="41" t="s">
        <v>148</v>
      </c>
      <c r="M374" s="41" t="s">
        <v>149</v>
      </c>
      <c r="N374" s="41" t="s">
        <v>150</v>
      </c>
      <c r="O374" s="43">
        <v>0.60924900000000004</v>
      </c>
      <c r="P374" s="43">
        <v>0.84899999999999998</v>
      </c>
      <c r="Q374" s="43">
        <f t="shared" si="5"/>
        <v>3.8087879938386009</v>
      </c>
    </row>
    <row r="375" spans="1:17" x14ac:dyDescent="0.25">
      <c r="A375" s="41">
        <v>3055</v>
      </c>
      <c r="B375" s="41">
        <v>2983</v>
      </c>
      <c r="C375" s="41">
        <v>1210</v>
      </c>
      <c r="D375" s="41">
        <v>1210</v>
      </c>
      <c r="E375" s="41" t="s">
        <v>123</v>
      </c>
      <c r="F375" s="41" t="s">
        <v>156</v>
      </c>
      <c r="G375" s="42">
        <v>5.6597099999999996</v>
      </c>
      <c r="H375" s="41" t="s">
        <v>146</v>
      </c>
      <c r="I375" s="41" t="s">
        <v>147</v>
      </c>
      <c r="J375" s="41">
        <v>19</v>
      </c>
      <c r="K375" s="41">
        <v>10</v>
      </c>
      <c r="L375" s="41" t="s">
        <v>148</v>
      </c>
      <c r="M375" s="41" t="s">
        <v>149</v>
      </c>
      <c r="N375" s="41" t="s">
        <v>150</v>
      </c>
      <c r="O375" s="43">
        <v>0.60924900000000004</v>
      </c>
      <c r="P375" s="43">
        <v>0.84899999999999998</v>
      </c>
      <c r="Q375" s="43">
        <f t="shared" si="5"/>
        <v>0.52067407132629007</v>
      </c>
    </row>
    <row r="376" spans="1:17" x14ac:dyDescent="0.25">
      <c r="A376" s="41">
        <v>3056</v>
      </c>
      <c r="B376" s="41">
        <v>2984</v>
      </c>
      <c r="C376" s="41">
        <v>1210</v>
      </c>
      <c r="D376" s="41">
        <v>1210</v>
      </c>
      <c r="E376" s="41" t="s">
        <v>123</v>
      </c>
      <c r="F376" s="41" t="s">
        <v>156</v>
      </c>
      <c r="G376" s="42">
        <v>29.8688</v>
      </c>
      <c r="H376" s="41" t="s">
        <v>146</v>
      </c>
      <c r="I376" s="41" t="s">
        <v>147</v>
      </c>
      <c r="J376" s="41">
        <v>19</v>
      </c>
      <c r="K376" s="41">
        <v>10</v>
      </c>
      <c r="L376" s="41" t="s">
        <v>148</v>
      </c>
      <c r="M376" s="41" t="s">
        <v>149</v>
      </c>
      <c r="N376" s="41" t="s">
        <v>150</v>
      </c>
      <c r="O376" s="43">
        <v>0.60924900000000004</v>
      </c>
      <c r="P376" s="43">
        <v>0.84899999999999998</v>
      </c>
      <c r="Q376" s="43">
        <f t="shared" si="5"/>
        <v>2.7478280162112005</v>
      </c>
    </row>
    <row r="377" spans="1:17" x14ac:dyDescent="0.25">
      <c r="A377" s="41">
        <v>3057</v>
      </c>
      <c r="B377" s="41">
        <v>2985</v>
      </c>
      <c r="C377" s="41">
        <v>1210</v>
      </c>
      <c r="D377" s="41">
        <v>1210</v>
      </c>
      <c r="E377" s="41" t="s">
        <v>123</v>
      </c>
      <c r="F377" s="41" t="s">
        <v>156</v>
      </c>
      <c r="G377" s="42">
        <v>69.547399999999996</v>
      </c>
      <c r="H377" s="41" t="s">
        <v>146</v>
      </c>
      <c r="I377" s="41" t="s">
        <v>147</v>
      </c>
      <c r="J377" s="41">
        <v>19</v>
      </c>
      <c r="K377" s="41">
        <v>10</v>
      </c>
      <c r="L377" s="41" t="s">
        <v>148</v>
      </c>
      <c r="M377" s="41" t="s">
        <v>149</v>
      </c>
      <c r="N377" s="41" t="s">
        <v>150</v>
      </c>
      <c r="O377" s="43">
        <v>0.60924900000000004</v>
      </c>
      <c r="P377" s="43">
        <v>0.84899999999999998</v>
      </c>
      <c r="Q377" s="43">
        <f t="shared" si="5"/>
        <v>6.3981242692926008</v>
      </c>
    </row>
    <row r="378" spans="1:17" x14ac:dyDescent="0.25">
      <c r="A378" s="41">
        <v>3058</v>
      </c>
      <c r="B378" s="41">
        <v>2986</v>
      </c>
      <c r="C378" s="41">
        <v>1210</v>
      </c>
      <c r="D378" s="41">
        <v>1210</v>
      </c>
      <c r="E378" s="41" t="s">
        <v>123</v>
      </c>
      <c r="F378" s="41" t="s">
        <v>156</v>
      </c>
      <c r="G378" s="42">
        <v>4.4612499999999997</v>
      </c>
      <c r="H378" s="41" t="s">
        <v>146</v>
      </c>
      <c r="I378" s="41" t="s">
        <v>147</v>
      </c>
      <c r="J378" s="41">
        <v>19</v>
      </c>
      <c r="K378" s="41">
        <v>10</v>
      </c>
      <c r="L378" s="41" t="s">
        <v>148</v>
      </c>
      <c r="M378" s="41" t="s">
        <v>149</v>
      </c>
      <c r="N378" s="41" t="s">
        <v>150</v>
      </c>
      <c r="O378" s="43">
        <v>0.60924900000000004</v>
      </c>
      <c r="P378" s="43">
        <v>0.84899999999999998</v>
      </c>
      <c r="Q378" s="43">
        <f t="shared" si="5"/>
        <v>0.41041982728875004</v>
      </c>
    </row>
    <row r="379" spans="1:17" x14ac:dyDescent="0.25">
      <c r="A379" s="41">
        <v>3059</v>
      </c>
      <c r="B379" s="41">
        <v>2987</v>
      </c>
      <c r="C379" s="41">
        <v>1210</v>
      </c>
      <c r="D379" s="41">
        <v>1210</v>
      </c>
      <c r="E379" s="41" t="s">
        <v>123</v>
      </c>
      <c r="F379" s="41" t="s">
        <v>156</v>
      </c>
      <c r="G379" s="42">
        <v>10.157999999999999</v>
      </c>
      <c r="H379" s="41" t="s">
        <v>146</v>
      </c>
      <c r="I379" s="41" t="s">
        <v>147</v>
      </c>
      <c r="J379" s="41">
        <v>19</v>
      </c>
      <c r="K379" s="41">
        <v>10</v>
      </c>
      <c r="L379" s="41" t="s">
        <v>148</v>
      </c>
      <c r="M379" s="41" t="s">
        <v>149</v>
      </c>
      <c r="N379" s="41" t="s">
        <v>150</v>
      </c>
      <c r="O379" s="43">
        <v>0.60924900000000004</v>
      </c>
      <c r="P379" s="43">
        <v>0.84899999999999998</v>
      </c>
      <c r="Q379" s="43">
        <f t="shared" si="5"/>
        <v>0.93450145264200013</v>
      </c>
    </row>
    <row r="380" spans="1:17" x14ac:dyDescent="0.25">
      <c r="A380" s="41">
        <v>3060</v>
      </c>
      <c r="B380" s="41">
        <v>2988</v>
      </c>
      <c r="C380" s="41">
        <v>1210</v>
      </c>
      <c r="D380" s="41">
        <v>1210</v>
      </c>
      <c r="E380" s="41" t="s">
        <v>123</v>
      </c>
      <c r="F380" s="41" t="s">
        <v>156</v>
      </c>
      <c r="G380" s="42">
        <v>65.6554</v>
      </c>
      <c r="H380" s="41" t="s">
        <v>146</v>
      </c>
      <c r="I380" s="41" t="s">
        <v>147</v>
      </c>
      <c r="J380" s="41">
        <v>19</v>
      </c>
      <c r="K380" s="41">
        <v>10</v>
      </c>
      <c r="L380" s="41" t="s">
        <v>148</v>
      </c>
      <c r="M380" s="41" t="s">
        <v>149</v>
      </c>
      <c r="N380" s="41" t="s">
        <v>150</v>
      </c>
      <c r="O380" s="43">
        <v>0.60924900000000004</v>
      </c>
      <c r="P380" s="43">
        <v>0.84899999999999998</v>
      </c>
      <c r="Q380" s="43">
        <f t="shared" si="5"/>
        <v>6.0400735059846014</v>
      </c>
    </row>
    <row r="381" spans="1:17" x14ac:dyDescent="0.25">
      <c r="A381" s="41">
        <v>3061</v>
      </c>
      <c r="B381" s="41">
        <v>2989</v>
      </c>
      <c r="C381" s="41">
        <v>1210</v>
      </c>
      <c r="D381" s="41">
        <v>1210</v>
      </c>
      <c r="E381" s="41" t="s">
        <v>123</v>
      </c>
      <c r="F381" s="41" t="s">
        <v>156</v>
      </c>
      <c r="G381" s="42">
        <v>17.765799999999999</v>
      </c>
      <c r="H381" s="41" t="s">
        <v>146</v>
      </c>
      <c r="I381" s="41" t="s">
        <v>147</v>
      </c>
      <c r="J381" s="41">
        <v>19</v>
      </c>
      <c r="K381" s="41">
        <v>10</v>
      </c>
      <c r="L381" s="41" t="s">
        <v>148</v>
      </c>
      <c r="M381" s="41" t="s">
        <v>149</v>
      </c>
      <c r="N381" s="41" t="s">
        <v>150</v>
      </c>
      <c r="O381" s="43">
        <v>0.60924900000000004</v>
      </c>
      <c r="P381" s="43">
        <v>0.84899999999999998</v>
      </c>
      <c r="Q381" s="43">
        <f t="shared" si="5"/>
        <v>1.6343931785142001</v>
      </c>
    </row>
    <row r="382" spans="1:17" x14ac:dyDescent="0.25">
      <c r="A382" s="41">
        <v>3062</v>
      </c>
      <c r="B382" s="41">
        <v>2990</v>
      </c>
      <c r="C382" s="41">
        <v>1210</v>
      </c>
      <c r="D382" s="41">
        <v>1210</v>
      </c>
      <c r="E382" s="41" t="s">
        <v>123</v>
      </c>
      <c r="F382" s="41" t="s">
        <v>156</v>
      </c>
      <c r="G382" s="42">
        <v>5.10358</v>
      </c>
      <c r="H382" s="41" t="s">
        <v>146</v>
      </c>
      <c r="I382" s="41" t="s">
        <v>147</v>
      </c>
      <c r="J382" s="41">
        <v>19</v>
      </c>
      <c r="K382" s="41">
        <v>10</v>
      </c>
      <c r="L382" s="41" t="s">
        <v>148</v>
      </c>
      <c r="M382" s="41" t="s">
        <v>149</v>
      </c>
      <c r="N382" s="41" t="s">
        <v>150</v>
      </c>
      <c r="O382" s="43">
        <v>0.60924900000000004</v>
      </c>
      <c r="P382" s="43">
        <v>0.84899999999999998</v>
      </c>
      <c r="Q382" s="43">
        <f t="shared" si="5"/>
        <v>0.46951200272442012</v>
      </c>
    </row>
    <row r="383" spans="1:17" x14ac:dyDescent="0.25">
      <c r="A383" s="41">
        <v>3063</v>
      </c>
      <c r="B383" s="41">
        <v>2991</v>
      </c>
      <c r="C383" s="41">
        <v>1210</v>
      </c>
      <c r="D383" s="41">
        <v>1210</v>
      </c>
      <c r="E383" s="41" t="s">
        <v>123</v>
      </c>
      <c r="F383" s="41" t="s">
        <v>156</v>
      </c>
      <c r="G383" s="42">
        <v>11.642099999999999</v>
      </c>
      <c r="H383" s="41" t="s">
        <v>146</v>
      </c>
      <c r="I383" s="41" t="s">
        <v>147</v>
      </c>
      <c r="J383" s="41">
        <v>19</v>
      </c>
      <c r="K383" s="41">
        <v>10</v>
      </c>
      <c r="L383" s="41" t="s">
        <v>148</v>
      </c>
      <c r="M383" s="41" t="s">
        <v>149</v>
      </c>
      <c r="N383" s="41" t="s">
        <v>150</v>
      </c>
      <c r="O383" s="43">
        <v>0.60924900000000004</v>
      </c>
      <c r="P383" s="43">
        <v>0.84899999999999998</v>
      </c>
      <c r="Q383" s="43">
        <f t="shared" si="5"/>
        <v>1.0710336052179001</v>
      </c>
    </row>
    <row r="384" spans="1:17" x14ac:dyDescent="0.25">
      <c r="A384" s="41">
        <v>3064</v>
      </c>
      <c r="B384" s="41">
        <v>2992</v>
      </c>
      <c r="C384" s="41">
        <v>1210</v>
      </c>
      <c r="D384" s="41">
        <v>1210</v>
      </c>
      <c r="E384" s="41" t="s">
        <v>123</v>
      </c>
      <c r="F384" s="41" t="s">
        <v>156</v>
      </c>
      <c r="G384" s="42">
        <v>1.53653</v>
      </c>
      <c r="H384" s="41" t="s">
        <v>146</v>
      </c>
      <c r="I384" s="41" t="s">
        <v>147</v>
      </c>
      <c r="J384" s="41">
        <v>19</v>
      </c>
      <c r="K384" s="41">
        <v>10</v>
      </c>
      <c r="L384" s="41" t="s">
        <v>148</v>
      </c>
      <c r="M384" s="41" t="s">
        <v>149</v>
      </c>
      <c r="N384" s="41" t="s">
        <v>150</v>
      </c>
      <c r="O384" s="43">
        <v>0.60924900000000004</v>
      </c>
      <c r="P384" s="43">
        <v>0.84899999999999998</v>
      </c>
      <c r="Q384" s="43">
        <f t="shared" si="5"/>
        <v>0.14135553426147004</v>
      </c>
    </row>
    <row r="385" spans="1:17" x14ac:dyDescent="0.25">
      <c r="A385" s="41">
        <v>3065</v>
      </c>
      <c r="B385" s="41">
        <v>2993</v>
      </c>
      <c r="C385" s="41">
        <v>1210</v>
      </c>
      <c r="D385" s="41">
        <v>1210</v>
      </c>
      <c r="E385" s="41" t="s">
        <v>123</v>
      </c>
      <c r="F385" s="41" t="s">
        <v>156</v>
      </c>
      <c r="G385" s="42">
        <v>9.8763400000000008</v>
      </c>
      <c r="H385" s="41" t="s">
        <v>146</v>
      </c>
      <c r="I385" s="41" t="s">
        <v>147</v>
      </c>
      <c r="J385" s="41">
        <v>19</v>
      </c>
      <c r="K385" s="41">
        <v>10</v>
      </c>
      <c r="L385" s="41" t="s">
        <v>148</v>
      </c>
      <c r="M385" s="41" t="s">
        <v>149</v>
      </c>
      <c r="N385" s="41" t="s">
        <v>150</v>
      </c>
      <c r="O385" s="43">
        <v>0.60924900000000004</v>
      </c>
      <c r="P385" s="43">
        <v>0.84899999999999998</v>
      </c>
      <c r="Q385" s="43">
        <f t="shared" si="5"/>
        <v>0.90858969056766026</v>
      </c>
    </row>
    <row r="386" spans="1:17" x14ac:dyDescent="0.25">
      <c r="A386" s="41">
        <v>3066</v>
      </c>
      <c r="B386" s="41">
        <v>2994</v>
      </c>
      <c r="C386" s="41">
        <v>1210</v>
      </c>
      <c r="D386" s="41">
        <v>1210</v>
      </c>
      <c r="E386" s="41" t="s">
        <v>123</v>
      </c>
      <c r="F386" s="41" t="s">
        <v>156</v>
      </c>
      <c r="G386" s="42">
        <v>17.9556</v>
      </c>
      <c r="H386" s="41" t="s">
        <v>146</v>
      </c>
      <c r="I386" s="41" t="s">
        <v>147</v>
      </c>
      <c r="J386" s="41">
        <v>19</v>
      </c>
      <c r="K386" s="41">
        <v>10</v>
      </c>
      <c r="L386" s="41" t="s">
        <v>148</v>
      </c>
      <c r="M386" s="41" t="s">
        <v>149</v>
      </c>
      <c r="N386" s="41" t="s">
        <v>150</v>
      </c>
      <c r="O386" s="43">
        <v>0.60924900000000004</v>
      </c>
      <c r="P386" s="43">
        <v>0.84899999999999998</v>
      </c>
      <c r="Q386" s="43">
        <f t="shared" ref="Q386:Q449" si="6">G386*O386*(1-P386)</f>
        <v>1.6518541330044003</v>
      </c>
    </row>
    <row r="387" spans="1:17" x14ac:dyDescent="0.25">
      <c r="A387" s="41">
        <v>3067</v>
      </c>
      <c r="B387" s="41">
        <v>2995</v>
      </c>
      <c r="C387" s="41">
        <v>1210</v>
      </c>
      <c r="D387" s="41">
        <v>1210</v>
      </c>
      <c r="E387" s="41" t="s">
        <v>123</v>
      </c>
      <c r="F387" s="41" t="s">
        <v>156</v>
      </c>
      <c r="G387" s="42">
        <v>94.089699999999993</v>
      </c>
      <c r="H387" s="41" t="s">
        <v>146</v>
      </c>
      <c r="I387" s="41" t="s">
        <v>147</v>
      </c>
      <c r="J387" s="41">
        <v>19</v>
      </c>
      <c r="K387" s="41">
        <v>10</v>
      </c>
      <c r="L387" s="41" t="s">
        <v>148</v>
      </c>
      <c r="M387" s="41" t="s">
        <v>149</v>
      </c>
      <c r="N387" s="41" t="s">
        <v>150</v>
      </c>
      <c r="O387" s="43">
        <v>0.60924900000000004</v>
      </c>
      <c r="P387" s="43">
        <v>0.84899999999999998</v>
      </c>
      <c r="Q387" s="43">
        <f t="shared" si="6"/>
        <v>8.6559324009303005</v>
      </c>
    </row>
    <row r="388" spans="1:17" x14ac:dyDescent="0.25">
      <c r="A388" s="41">
        <v>3068</v>
      </c>
      <c r="B388" s="41">
        <v>2996</v>
      </c>
      <c r="C388" s="41">
        <v>1210</v>
      </c>
      <c r="D388" s="41">
        <v>1210</v>
      </c>
      <c r="E388" s="41" t="s">
        <v>123</v>
      </c>
      <c r="F388" s="41" t="s">
        <v>156</v>
      </c>
      <c r="G388" s="42">
        <v>0.246144</v>
      </c>
      <c r="H388" s="41" t="s">
        <v>146</v>
      </c>
      <c r="I388" s="41" t="s">
        <v>147</v>
      </c>
      <c r="J388" s="41">
        <v>19</v>
      </c>
      <c r="K388" s="41">
        <v>10</v>
      </c>
      <c r="L388" s="41" t="s">
        <v>148</v>
      </c>
      <c r="M388" s="41" t="s">
        <v>149</v>
      </c>
      <c r="N388" s="41" t="s">
        <v>150</v>
      </c>
      <c r="O388" s="43">
        <v>0.60924900000000004</v>
      </c>
      <c r="P388" s="43">
        <v>0.84899999999999998</v>
      </c>
      <c r="Q388" s="43">
        <f t="shared" si="6"/>
        <v>2.2644410864256007E-2</v>
      </c>
    </row>
    <row r="389" spans="1:17" x14ac:dyDescent="0.25">
      <c r="A389" s="41">
        <v>3069</v>
      </c>
      <c r="B389" s="41">
        <v>2997</v>
      </c>
      <c r="C389" s="41">
        <v>1210</v>
      </c>
      <c r="D389" s="41">
        <v>1210</v>
      </c>
      <c r="E389" s="41" t="s">
        <v>123</v>
      </c>
      <c r="F389" s="41" t="s">
        <v>156</v>
      </c>
      <c r="G389" s="42">
        <v>163.31700000000001</v>
      </c>
      <c r="H389" s="41" t="s">
        <v>146</v>
      </c>
      <c r="I389" s="41" t="s">
        <v>147</v>
      </c>
      <c r="J389" s="41">
        <v>19</v>
      </c>
      <c r="K389" s="41">
        <v>10</v>
      </c>
      <c r="L389" s="41" t="s">
        <v>148</v>
      </c>
      <c r="M389" s="41" t="s">
        <v>149</v>
      </c>
      <c r="N389" s="41" t="s">
        <v>150</v>
      </c>
      <c r="O389" s="43">
        <v>0.60924900000000004</v>
      </c>
      <c r="P389" s="43">
        <v>0.84899999999999998</v>
      </c>
      <c r="Q389" s="43">
        <f t="shared" si="6"/>
        <v>15.024608558883005</v>
      </c>
    </row>
    <row r="390" spans="1:17" x14ac:dyDescent="0.25">
      <c r="A390" s="41">
        <v>3070</v>
      </c>
      <c r="B390" s="41">
        <v>2998</v>
      </c>
      <c r="C390" s="41">
        <v>1210</v>
      </c>
      <c r="D390" s="41">
        <v>1210</v>
      </c>
      <c r="E390" s="41" t="s">
        <v>123</v>
      </c>
      <c r="F390" s="41" t="s">
        <v>156</v>
      </c>
      <c r="G390" s="42">
        <v>16.614599999999999</v>
      </c>
      <c r="H390" s="41" t="s">
        <v>146</v>
      </c>
      <c r="I390" s="41" t="s">
        <v>147</v>
      </c>
      <c r="J390" s="41">
        <v>19</v>
      </c>
      <c r="K390" s="41">
        <v>10</v>
      </c>
      <c r="L390" s="41" t="s">
        <v>148</v>
      </c>
      <c r="M390" s="41" t="s">
        <v>149</v>
      </c>
      <c r="N390" s="41" t="s">
        <v>150</v>
      </c>
      <c r="O390" s="43">
        <v>0.60924900000000004</v>
      </c>
      <c r="P390" s="43">
        <v>0.84899999999999998</v>
      </c>
      <c r="Q390" s="43">
        <f t="shared" si="6"/>
        <v>1.5284866937454002</v>
      </c>
    </row>
    <row r="391" spans="1:17" x14ac:dyDescent="0.25">
      <c r="A391" s="41">
        <v>3071</v>
      </c>
      <c r="B391" s="41">
        <v>2999</v>
      </c>
      <c r="C391" s="41">
        <v>1210</v>
      </c>
      <c r="D391" s="41">
        <v>1210</v>
      </c>
      <c r="E391" s="41" t="s">
        <v>123</v>
      </c>
      <c r="F391" s="41" t="s">
        <v>156</v>
      </c>
      <c r="G391" s="42">
        <v>37.941000000000003</v>
      </c>
      <c r="H391" s="41" t="s">
        <v>146</v>
      </c>
      <c r="I391" s="41" t="s">
        <v>147</v>
      </c>
      <c r="J391" s="41">
        <v>19</v>
      </c>
      <c r="K391" s="41">
        <v>10</v>
      </c>
      <c r="L391" s="41" t="s">
        <v>148</v>
      </c>
      <c r="M391" s="41" t="s">
        <v>149</v>
      </c>
      <c r="N391" s="41" t="s">
        <v>150</v>
      </c>
      <c r="O391" s="43">
        <v>0.60924900000000004</v>
      </c>
      <c r="P391" s="43">
        <v>0.84899999999999998</v>
      </c>
      <c r="Q391" s="43">
        <f t="shared" si="6"/>
        <v>3.4904429626590012</v>
      </c>
    </row>
    <row r="392" spans="1:17" x14ac:dyDescent="0.25">
      <c r="A392" s="41">
        <v>3072</v>
      </c>
      <c r="B392" s="41">
        <v>3000</v>
      </c>
      <c r="C392" s="41">
        <v>1210</v>
      </c>
      <c r="D392" s="41">
        <v>1210</v>
      </c>
      <c r="E392" s="41" t="s">
        <v>123</v>
      </c>
      <c r="F392" s="41" t="s">
        <v>156</v>
      </c>
      <c r="G392" s="42">
        <v>15.380800000000001</v>
      </c>
      <c r="H392" s="41" t="s">
        <v>146</v>
      </c>
      <c r="I392" s="41" t="s">
        <v>147</v>
      </c>
      <c r="J392" s="41">
        <v>19</v>
      </c>
      <c r="K392" s="41">
        <v>10</v>
      </c>
      <c r="L392" s="41" t="s">
        <v>148</v>
      </c>
      <c r="M392" s="41" t="s">
        <v>149</v>
      </c>
      <c r="N392" s="41" t="s">
        <v>150</v>
      </c>
      <c r="O392" s="43">
        <v>0.60924900000000004</v>
      </c>
      <c r="P392" s="43">
        <v>0.84899999999999998</v>
      </c>
      <c r="Q392" s="43">
        <f t="shared" si="6"/>
        <v>1.4149812898992005</v>
      </c>
    </row>
    <row r="393" spans="1:17" x14ac:dyDescent="0.25">
      <c r="A393" s="41">
        <v>3073</v>
      </c>
      <c r="B393" s="41">
        <v>3001</v>
      </c>
      <c r="C393" s="41">
        <v>1210</v>
      </c>
      <c r="D393" s="41">
        <v>1210</v>
      </c>
      <c r="E393" s="41" t="s">
        <v>123</v>
      </c>
      <c r="F393" s="41" t="s">
        <v>156</v>
      </c>
      <c r="G393" s="42">
        <v>102.68899999999999</v>
      </c>
      <c r="H393" s="41" t="s">
        <v>146</v>
      </c>
      <c r="I393" s="41" t="s">
        <v>147</v>
      </c>
      <c r="J393" s="41">
        <v>19</v>
      </c>
      <c r="K393" s="41">
        <v>10</v>
      </c>
      <c r="L393" s="41" t="s">
        <v>148</v>
      </c>
      <c r="M393" s="41" t="s">
        <v>149</v>
      </c>
      <c r="N393" s="41" t="s">
        <v>150</v>
      </c>
      <c r="O393" s="43">
        <v>0.60924900000000004</v>
      </c>
      <c r="P393" s="43">
        <v>0.84899999999999998</v>
      </c>
      <c r="Q393" s="43">
        <f t="shared" si="6"/>
        <v>9.4470387547110022</v>
      </c>
    </row>
    <row r="394" spans="1:17" x14ac:dyDescent="0.25">
      <c r="A394" s="41">
        <v>3074</v>
      </c>
      <c r="B394" s="41">
        <v>3002</v>
      </c>
      <c r="C394" s="41">
        <v>1210</v>
      </c>
      <c r="D394" s="41">
        <v>1210</v>
      </c>
      <c r="E394" s="41" t="s">
        <v>123</v>
      </c>
      <c r="F394" s="41" t="s">
        <v>156</v>
      </c>
      <c r="G394" s="42">
        <v>34.774799999999999</v>
      </c>
      <c r="H394" s="41" t="s">
        <v>146</v>
      </c>
      <c r="I394" s="41" t="s">
        <v>147</v>
      </c>
      <c r="J394" s="41">
        <v>19</v>
      </c>
      <c r="K394" s="41">
        <v>10</v>
      </c>
      <c r="L394" s="41" t="s">
        <v>148</v>
      </c>
      <c r="M394" s="41" t="s">
        <v>149</v>
      </c>
      <c r="N394" s="41" t="s">
        <v>150</v>
      </c>
      <c r="O394" s="43">
        <v>0.60924900000000004</v>
      </c>
      <c r="P394" s="43">
        <v>0.84899999999999998</v>
      </c>
      <c r="Q394" s="43">
        <f t="shared" si="6"/>
        <v>3.1991633309052006</v>
      </c>
    </row>
    <row r="395" spans="1:17" x14ac:dyDescent="0.25">
      <c r="A395" s="41">
        <v>3075</v>
      </c>
      <c r="B395" s="41">
        <v>3003</v>
      </c>
      <c r="C395" s="41">
        <v>1210</v>
      </c>
      <c r="D395" s="41">
        <v>1210</v>
      </c>
      <c r="E395" s="41" t="s">
        <v>123</v>
      </c>
      <c r="F395" s="41" t="s">
        <v>156</v>
      </c>
      <c r="G395" s="42">
        <v>0.28100000000000003</v>
      </c>
      <c r="H395" s="41" t="s">
        <v>146</v>
      </c>
      <c r="I395" s="41" t="s">
        <v>147</v>
      </c>
      <c r="J395" s="41">
        <v>19</v>
      </c>
      <c r="K395" s="41">
        <v>10</v>
      </c>
      <c r="L395" s="41" t="s">
        <v>148</v>
      </c>
      <c r="M395" s="41" t="s">
        <v>149</v>
      </c>
      <c r="N395" s="41" t="s">
        <v>150</v>
      </c>
      <c r="O395" s="43">
        <v>0.60924900000000004</v>
      </c>
      <c r="P395" s="43">
        <v>0.84899999999999998</v>
      </c>
      <c r="Q395" s="43">
        <f t="shared" si="6"/>
        <v>2.5851044319000011E-2</v>
      </c>
    </row>
    <row r="396" spans="1:17" x14ac:dyDescent="0.25">
      <c r="A396" s="41">
        <v>3076</v>
      </c>
      <c r="B396" s="41">
        <v>3004</v>
      </c>
      <c r="C396" s="41">
        <v>1210</v>
      </c>
      <c r="D396" s="41">
        <v>1210</v>
      </c>
      <c r="E396" s="41" t="s">
        <v>123</v>
      </c>
      <c r="F396" s="41" t="s">
        <v>156</v>
      </c>
      <c r="G396" s="42">
        <v>1.2797700000000001E-4</v>
      </c>
      <c r="H396" s="41" t="s">
        <v>146</v>
      </c>
      <c r="I396" s="41" t="s">
        <v>147</v>
      </c>
      <c r="J396" s="41">
        <v>19</v>
      </c>
      <c r="K396" s="41">
        <v>10</v>
      </c>
      <c r="L396" s="41" t="s">
        <v>148</v>
      </c>
      <c r="M396" s="41" t="s">
        <v>149</v>
      </c>
      <c r="N396" s="41" t="s">
        <v>150</v>
      </c>
      <c r="O396" s="43">
        <v>0.60924900000000004</v>
      </c>
      <c r="P396" s="43">
        <v>0.84899999999999998</v>
      </c>
      <c r="Q396" s="43">
        <f t="shared" si="6"/>
        <v>1.1773448750223003E-5</v>
      </c>
    </row>
    <row r="397" spans="1:17" x14ac:dyDescent="0.25">
      <c r="A397" s="41">
        <v>3077</v>
      </c>
      <c r="B397" s="41">
        <v>3005</v>
      </c>
      <c r="C397" s="41">
        <v>1210</v>
      </c>
      <c r="D397" s="41">
        <v>1210</v>
      </c>
      <c r="E397" s="41" t="s">
        <v>123</v>
      </c>
      <c r="F397" s="41" t="s">
        <v>156</v>
      </c>
      <c r="G397" s="42">
        <v>0.11165899999999999</v>
      </c>
      <c r="H397" s="41" t="s">
        <v>146</v>
      </c>
      <c r="I397" s="41" t="s">
        <v>147</v>
      </c>
      <c r="J397" s="41">
        <v>19</v>
      </c>
      <c r="K397" s="41">
        <v>10</v>
      </c>
      <c r="L397" s="41" t="s">
        <v>148</v>
      </c>
      <c r="M397" s="41" t="s">
        <v>149</v>
      </c>
      <c r="N397" s="41" t="s">
        <v>150</v>
      </c>
      <c r="O397" s="43">
        <v>0.60924900000000004</v>
      </c>
      <c r="P397" s="43">
        <v>0.84899999999999998</v>
      </c>
      <c r="Q397" s="43">
        <f t="shared" si="6"/>
        <v>1.0272248247741003E-2</v>
      </c>
    </row>
    <row r="398" spans="1:17" x14ac:dyDescent="0.25">
      <c r="A398" s="41">
        <v>3078</v>
      </c>
      <c r="B398" s="41">
        <v>3006</v>
      </c>
      <c r="C398" s="41">
        <v>1210</v>
      </c>
      <c r="D398" s="41">
        <v>1210</v>
      </c>
      <c r="E398" s="41" t="s">
        <v>123</v>
      </c>
      <c r="F398" s="41" t="s">
        <v>156</v>
      </c>
      <c r="G398" s="42">
        <v>80.722499999999997</v>
      </c>
      <c r="H398" s="41" t="s">
        <v>146</v>
      </c>
      <c r="I398" s="41" t="s">
        <v>147</v>
      </c>
      <c r="J398" s="41">
        <v>19</v>
      </c>
      <c r="K398" s="41">
        <v>10</v>
      </c>
      <c r="L398" s="41" t="s">
        <v>148</v>
      </c>
      <c r="M398" s="41" t="s">
        <v>149</v>
      </c>
      <c r="N398" s="41" t="s">
        <v>150</v>
      </c>
      <c r="O398" s="43">
        <v>0.60924900000000004</v>
      </c>
      <c r="P398" s="43">
        <v>0.84899999999999998</v>
      </c>
      <c r="Q398" s="43">
        <f t="shared" si="6"/>
        <v>7.4261954627775015</v>
      </c>
    </row>
    <row r="399" spans="1:17" x14ac:dyDescent="0.25">
      <c r="A399" s="41">
        <v>3079</v>
      </c>
      <c r="B399" s="41">
        <v>3007</v>
      </c>
      <c r="C399" s="41">
        <v>1210</v>
      </c>
      <c r="D399" s="41">
        <v>1210</v>
      </c>
      <c r="E399" s="41" t="s">
        <v>123</v>
      </c>
      <c r="F399" s="41" t="s">
        <v>156</v>
      </c>
      <c r="G399" s="42">
        <v>22.205300000000001</v>
      </c>
      <c r="H399" s="41" t="s">
        <v>146</v>
      </c>
      <c r="I399" s="41" t="s">
        <v>147</v>
      </c>
      <c r="J399" s="41">
        <v>19</v>
      </c>
      <c r="K399" s="41">
        <v>10</v>
      </c>
      <c r="L399" s="41" t="s">
        <v>148</v>
      </c>
      <c r="M399" s="41" t="s">
        <v>149</v>
      </c>
      <c r="N399" s="41" t="s">
        <v>150</v>
      </c>
      <c r="O399" s="43">
        <v>0.60924900000000004</v>
      </c>
      <c r="P399" s="43">
        <v>0.84899999999999998</v>
      </c>
      <c r="Q399" s="43">
        <f t="shared" si="6"/>
        <v>2.0428120797747007</v>
      </c>
    </row>
    <row r="400" spans="1:17" x14ac:dyDescent="0.25">
      <c r="A400" s="41">
        <v>3080</v>
      </c>
      <c r="B400" s="41">
        <v>3008</v>
      </c>
      <c r="C400" s="41">
        <v>1210</v>
      </c>
      <c r="D400" s="41">
        <v>1210</v>
      </c>
      <c r="E400" s="41" t="s">
        <v>123</v>
      </c>
      <c r="F400" s="41" t="s">
        <v>156</v>
      </c>
      <c r="G400" s="42">
        <v>5.6686800000000002</v>
      </c>
      <c r="H400" s="41" t="s">
        <v>146</v>
      </c>
      <c r="I400" s="41" t="s">
        <v>147</v>
      </c>
      <c r="J400" s="41">
        <v>19</v>
      </c>
      <c r="K400" s="41">
        <v>10</v>
      </c>
      <c r="L400" s="41" t="s">
        <v>148</v>
      </c>
      <c r="M400" s="41" t="s">
        <v>149</v>
      </c>
      <c r="N400" s="41" t="s">
        <v>150</v>
      </c>
      <c r="O400" s="43">
        <v>0.60924900000000004</v>
      </c>
      <c r="P400" s="43">
        <v>0.84899999999999998</v>
      </c>
      <c r="Q400" s="43">
        <f t="shared" si="6"/>
        <v>0.52149928081932018</v>
      </c>
    </row>
    <row r="401" spans="1:17" x14ac:dyDescent="0.25">
      <c r="A401" s="41">
        <v>3081</v>
      </c>
      <c r="B401" s="41">
        <v>3009</v>
      </c>
      <c r="C401" s="41">
        <v>1210</v>
      </c>
      <c r="D401" s="41">
        <v>1210</v>
      </c>
      <c r="E401" s="41" t="s">
        <v>123</v>
      </c>
      <c r="F401" s="41" t="s">
        <v>156</v>
      </c>
      <c r="G401" s="42">
        <v>2.2974899999999999E-2</v>
      </c>
      <c r="H401" s="41" t="s">
        <v>146</v>
      </c>
      <c r="I401" s="41" t="s">
        <v>147</v>
      </c>
      <c r="J401" s="41">
        <v>19</v>
      </c>
      <c r="K401" s="41">
        <v>10</v>
      </c>
      <c r="L401" s="41" t="s">
        <v>148</v>
      </c>
      <c r="M401" s="41" t="s">
        <v>149</v>
      </c>
      <c r="N401" s="41" t="s">
        <v>150</v>
      </c>
      <c r="O401" s="43">
        <v>0.60924900000000004</v>
      </c>
      <c r="P401" s="43">
        <v>0.84899999999999998</v>
      </c>
      <c r="Q401" s="43">
        <f t="shared" si="6"/>
        <v>2.1136126623651002E-3</v>
      </c>
    </row>
    <row r="402" spans="1:17" x14ac:dyDescent="0.25">
      <c r="A402" s="41">
        <v>3082</v>
      </c>
      <c r="B402" s="41">
        <v>3010</v>
      </c>
      <c r="C402" s="41">
        <v>1210</v>
      </c>
      <c r="D402" s="41">
        <v>1210</v>
      </c>
      <c r="E402" s="41" t="s">
        <v>123</v>
      </c>
      <c r="F402" s="41" t="s">
        <v>156</v>
      </c>
      <c r="G402" s="42">
        <v>0.21632199999999999</v>
      </c>
      <c r="H402" s="41" t="s">
        <v>146</v>
      </c>
      <c r="I402" s="41" t="s">
        <v>147</v>
      </c>
      <c r="J402" s="41">
        <v>19</v>
      </c>
      <c r="K402" s="41">
        <v>10</v>
      </c>
      <c r="L402" s="41" t="s">
        <v>148</v>
      </c>
      <c r="M402" s="41" t="s">
        <v>149</v>
      </c>
      <c r="N402" s="41" t="s">
        <v>150</v>
      </c>
      <c r="O402" s="43">
        <v>0.60924900000000004</v>
      </c>
      <c r="P402" s="43">
        <v>0.84899999999999998</v>
      </c>
      <c r="Q402" s="43">
        <f t="shared" si="6"/>
        <v>1.9900888288878E-2</v>
      </c>
    </row>
    <row r="403" spans="1:17" x14ac:dyDescent="0.25">
      <c r="A403" s="41">
        <v>3083</v>
      </c>
      <c r="B403" s="41">
        <v>3011</v>
      </c>
      <c r="C403" s="41">
        <v>1210</v>
      </c>
      <c r="D403" s="41">
        <v>1210</v>
      </c>
      <c r="E403" s="41" t="s">
        <v>123</v>
      </c>
      <c r="F403" s="41" t="s">
        <v>156</v>
      </c>
      <c r="G403" s="42">
        <v>23.2042</v>
      </c>
      <c r="H403" s="41" t="s">
        <v>146</v>
      </c>
      <c r="I403" s="41" t="s">
        <v>147</v>
      </c>
      <c r="J403" s="41">
        <v>19</v>
      </c>
      <c r="K403" s="41">
        <v>10</v>
      </c>
      <c r="L403" s="41" t="s">
        <v>148</v>
      </c>
      <c r="M403" s="41" t="s">
        <v>149</v>
      </c>
      <c r="N403" s="41" t="s">
        <v>150</v>
      </c>
      <c r="O403" s="43">
        <v>0.60924900000000004</v>
      </c>
      <c r="P403" s="43">
        <v>0.84899999999999998</v>
      </c>
      <c r="Q403" s="43">
        <f t="shared" si="6"/>
        <v>2.1347074825158003</v>
      </c>
    </row>
    <row r="404" spans="1:17" x14ac:dyDescent="0.25">
      <c r="A404" s="41">
        <v>3084</v>
      </c>
      <c r="B404" s="41">
        <v>3012</v>
      </c>
      <c r="C404" s="41">
        <v>1210</v>
      </c>
      <c r="D404" s="41">
        <v>1210</v>
      </c>
      <c r="E404" s="41" t="s">
        <v>123</v>
      </c>
      <c r="F404" s="41" t="s">
        <v>156</v>
      </c>
      <c r="G404" s="42">
        <v>69.877600000000001</v>
      </c>
      <c r="H404" s="41" t="s">
        <v>146</v>
      </c>
      <c r="I404" s="41" t="s">
        <v>147</v>
      </c>
      <c r="J404" s="41">
        <v>19</v>
      </c>
      <c r="K404" s="41">
        <v>10</v>
      </c>
      <c r="L404" s="41" t="s">
        <v>148</v>
      </c>
      <c r="M404" s="41" t="s">
        <v>149</v>
      </c>
      <c r="N404" s="41" t="s">
        <v>150</v>
      </c>
      <c r="O404" s="43">
        <v>0.60924900000000004</v>
      </c>
      <c r="P404" s="43">
        <v>0.84899999999999998</v>
      </c>
      <c r="Q404" s="43">
        <f t="shared" si="6"/>
        <v>6.4285015462824013</v>
      </c>
    </row>
    <row r="405" spans="1:17" x14ac:dyDescent="0.25">
      <c r="A405" s="41">
        <v>3085</v>
      </c>
      <c r="B405" s="41">
        <v>3013</v>
      </c>
      <c r="C405" s="41">
        <v>1210</v>
      </c>
      <c r="D405" s="41">
        <v>1210</v>
      </c>
      <c r="E405" s="41" t="s">
        <v>123</v>
      </c>
      <c r="F405" s="41" t="s">
        <v>156</v>
      </c>
      <c r="G405" s="42">
        <v>171.244</v>
      </c>
      <c r="H405" s="41" t="s">
        <v>146</v>
      </c>
      <c r="I405" s="41" t="s">
        <v>147</v>
      </c>
      <c r="J405" s="41">
        <v>19</v>
      </c>
      <c r="K405" s="41">
        <v>10</v>
      </c>
      <c r="L405" s="41" t="s">
        <v>148</v>
      </c>
      <c r="M405" s="41" t="s">
        <v>149</v>
      </c>
      <c r="N405" s="41" t="s">
        <v>150</v>
      </c>
      <c r="O405" s="43">
        <v>0.60924900000000004</v>
      </c>
      <c r="P405" s="43">
        <v>0.84899999999999998</v>
      </c>
      <c r="Q405" s="43">
        <f t="shared" si="6"/>
        <v>15.753865599156004</v>
      </c>
    </row>
    <row r="406" spans="1:17" x14ac:dyDescent="0.25">
      <c r="A406" s="41">
        <v>3086</v>
      </c>
      <c r="B406" s="41">
        <v>3014</v>
      </c>
      <c r="C406" s="41">
        <v>1210</v>
      </c>
      <c r="D406" s="41">
        <v>1210</v>
      </c>
      <c r="E406" s="41" t="s">
        <v>123</v>
      </c>
      <c r="F406" s="41" t="s">
        <v>156</v>
      </c>
      <c r="G406" s="42">
        <v>148.10400000000001</v>
      </c>
      <c r="H406" s="41" t="s">
        <v>146</v>
      </c>
      <c r="I406" s="41" t="s">
        <v>147</v>
      </c>
      <c r="J406" s="41">
        <v>19</v>
      </c>
      <c r="K406" s="41">
        <v>10</v>
      </c>
      <c r="L406" s="41" t="s">
        <v>148</v>
      </c>
      <c r="M406" s="41" t="s">
        <v>149</v>
      </c>
      <c r="N406" s="41" t="s">
        <v>150</v>
      </c>
      <c r="O406" s="43">
        <v>0.60924900000000004</v>
      </c>
      <c r="P406" s="43">
        <v>0.84899999999999998</v>
      </c>
      <c r="Q406" s="43">
        <f t="shared" si="6"/>
        <v>13.625064298296005</v>
      </c>
    </row>
    <row r="407" spans="1:17" x14ac:dyDescent="0.25">
      <c r="A407" s="41">
        <v>3087</v>
      </c>
      <c r="B407" s="41">
        <v>3015</v>
      </c>
      <c r="C407" s="41">
        <v>1210</v>
      </c>
      <c r="D407" s="41">
        <v>1210</v>
      </c>
      <c r="E407" s="41" t="s">
        <v>123</v>
      </c>
      <c r="F407" s="41" t="s">
        <v>156</v>
      </c>
      <c r="G407" s="42">
        <v>20.991599999999998</v>
      </c>
      <c r="H407" s="41" t="s">
        <v>146</v>
      </c>
      <c r="I407" s="41" t="s">
        <v>147</v>
      </c>
      <c r="J407" s="41">
        <v>19</v>
      </c>
      <c r="K407" s="41">
        <v>10</v>
      </c>
      <c r="L407" s="41" t="s">
        <v>148</v>
      </c>
      <c r="M407" s="41" t="s">
        <v>149</v>
      </c>
      <c r="N407" s="41" t="s">
        <v>150</v>
      </c>
      <c r="O407" s="43">
        <v>0.60924900000000004</v>
      </c>
      <c r="P407" s="43">
        <v>0.84899999999999998</v>
      </c>
      <c r="Q407" s="43">
        <f t="shared" si="6"/>
        <v>1.9311558075684001</v>
      </c>
    </row>
    <row r="408" spans="1:17" x14ac:dyDescent="0.25">
      <c r="A408" s="41">
        <v>3088</v>
      </c>
      <c r="B408" s="41">
        <v>3016</v>
      </c>
      <c r="C408" s="41">
        <v>1210</v>
      </c>
      <c r="D408" s="41">
        <v>1210</v>
      </c>
      <c r="E408" s="41" t="s">
        <v>123</v>
      </c>
      <c r="F408" s="41" t="s">
        <v>156</v>
      </c>
      <c r="G408" s="42">
        <v>12.052</v>
      </c>
      <c r="H408" s="41" t="s">
        <v>146</v>
      </c>
      <c r="I408" s="41" t="s">
        <v>147</v>
      </c>
      <c r="J408" s="41">
        <v>19</v>
      </c>
      <c r="K408" s="41">
        <v>10</v>
      </c>
      <c r="L408" s="41" t="s">
        <v>148</v>
      </c>
      <c r="M408" s="41" t="s">
        <v>149</v>
      </c>
      <c r="N408" s="41" t="s">
        <v>150</v>
      </c>
      <c r="O408" s="43">
        <v>0.60924900000000004</v>
      </c>
      <c r="P408" s="43">
        <v>0.84899999999999998</v>
      </c>
      <c r="Q408" s="43">
        <f t="shared" si="6"/>
        <v>1.1087430111480001</v>
      </c>
    </row>
    <row r="409" spans="1:17" x14ac:dyDescent="0.25">
      <c r="A409" s="41">
        <v>3089</v>
      </c>
      <c r="B409" s="41">
        <v>3017</v>
      </c>
      <c r="C409" s="41">
        <v>1210</v>
      </c>
      <c r="D409" s="41">
        <v>1210</v>
      </c>
      <c r="E409" s="41" t="s">
        <v>123</v>
      </c>
      <c r="F409" s="41" t="s">
        <v>156</v>
      </c>
      <c r="G409" s="42">
        <v>105.123</v>
      </c>
      <c r="H409" s="41" t="s">
        <v>146</v>
      </c>
      <c r="I409" s="41" t="s">
        <v>147</v>
      </c>
      <c r="J409" s="41">
        <v>19</v>
      </c>
      <c r="K409" s="41">
        <v>10</v>
      </c>
      <c r="L409" s="41" t="s">
        <v>148</v>
      </c>
      <c r="M409" s="41" t="s">
        <v>149</v>
      </c>
      <c r="N409" s="41" t="s">
        <v>150</v>
      </c>
      <c r="O409" s="43">
        <v>0.60924900000000004</v>
      </c>
      <c r="P409" s="43">
        <v>0.84899999999999998</v>
      </c>
      <c r="Q409" s="43">
        <f t="shared" si="6"/>
        <v>9.6709584766770025</v>
      </c>
    </row>
    <row r="410" spans="1:17" x14ac:dyDescent="0.25">
      <c r="A410" s="41">
        <v>3090</v>
      </c>
      <c r="B410" s="41">
        <v>3018</v>
      </c>
      <c r="C410" s="41">
        <v>1210</v>
      </c>
      <c r="D410" s="41">
        <v>1210</v>
      </c>
      <c r="E410" s="41" t="s">
        <v>123</v>
      </c>
      <c r="F410" s="41" t="s">
        <v>156</v>
      </c>
      <c r="G410" s="42">
        <v>12.941700000000001</v>
      </c>
      <c r="H410" s="41" t="s">
        <v>146</v>
      </c>
      <c r="I410" s="41" t="s">
        <v>147</v>
      </c>
      <c r="J410" s="41">
        <v>19</v>
      </c>
      <c r="K410" s="41">
        <v>10</v>
      </c>
      <c r="L410" s="41" t="s">
        <v>148</v>
      </c>
      <c r="M410" s="41" t="s">
        <v>149</v>
      </c>
      <c r="N410" s="41" t="s">
        <v>150</v>
      </c>
      <c r="O410" s="43">
        <v>0.60924900000000004</v>
      </c>
      <c r="P410" s="43">
        <v>0.84899999999999998</v>
      </c>
      <c r="Q410" s="43">
        <f t="shared" si="6"/>
        <v>1.1905923852783002</v>
      </c>
    </row>
    <row r="411" spans="1:17" x14ac:dyDescent="0.25">
      <c r="A411" s="41">
        <v>3091</v>
      </c>
      <c r="B411" s="41">
        <v>3019</v>
      </c>
      <c r="C411" s="41">
        <v>1210</v>
      </c>
      <c r="D411" s="41">
        <v>1210</v>
      </c>
      <c r="E411" s="41" t="s">
        <v>123</v>
      </c>
      <c r="F411" s="41" t="s">
        <v>156</v>
      </c>
      <c r="G411" s="42">
        <v>51.374699999999997</v>
      </c>
      <c r="H411" s="41" t="s">
        <v>146</v>
      </c>
      <c r="I411" s="41" t="s">
        <v>147</v>
      </c>
      <c r="J411" s="41">
        <v>19</v>
      </c>
      <c r="K411" s="41">
        <v>10</v>
      </c>
      <c r="L411" s="41" t="s">
        <v>148</v>
      </c>
      <c r="M411" s="41" t="s">
        <v>149</v>
      </c>
      <c r="N411" s="41" t="s">
        <v>150</v>
      </c>
      <c r="O411" s="43">
        <v>0.60924900000000004</v>
      </c>
      <c r="P411" s="43">
        <v>0.84899999999999998</v>
      </c>
      <c r="Q411" s="43">
        <f t="shared" si="6"/>
        <v>4.7262976746453012</v>
      </c>
    </row>
    <row r="412" spans="1:17" x14ac:dyDescent="0.25">
      <c r="A412" s="41">
        <v>3092</v>
      </c>
      <c r="B412" s="41">
        <v>3020</v>
      </c>
      <c r="C412" s="41">
        <v>1210</v>
      </c>
      <c r="D412" s="41">
        <v>1210</v>
      </c>
      <c r="E412" s="41" t="s">
        <v>123</v>
      </c>
      <c r="F412" s="41" t="s">
        <v>156</v>
      </c>
      <c r="G412" s="42">
        <v>9.2951999999999995</v>
      </c>
      <c r="H412" s="41" t="s">
        <v>146</v>
      </c>
      <c r="I412" s="41" t="s">
        <v>147</v>
      </c>
      <c r="J412" s="41">
        <v>19</v>
      </c>
      <c r="K412" s="41">
        <v>10</v>
      </c>
      <c r="L412" s="41" t="s">
        <v>148</v>
      </c>
      <c r="M412" s="41" t="s">
        <v>149</v>
      </c>
      <c r="N412" s="41" t="s">
        <v>150</v>
      </c>
      <c r="O412" s="43">
        <v>0.60924900000000004</v>
      </c>
      <c r="P412" s="43">
        <v>0.84899999999999998</v>
      </c>
      <c r="Q412" s="43">
        <f t="shared" si="6"/>
        <v>0.85512678702480016</v>
      </c>
    </row>
    <row r="413" spans="1:17" x14ac:dyDescent="0.25">
      <c r="A413" s="41">
        <v>3093</v>
      </c>
      <c r="B413" s="41">
        <v>3021</v>
      </c>
      <c r="C413" s="41">
        <v>1210</v>
      </c>
      <c r="D413" s="41">
        <v>1210</v>
      </c>
      <c r="E413" s="41" t="s">
        <v>123</v>
      </c>
      <c r="F413" s="41" t="s">
        <v>156</v>
      </c>
      <c r="G413" s="42">
        <v>4.0301799999999997</v>
      </c>
      <c r="H413" s="41" t="s">
        <v>146</v>
      </c>
      <c r="I413" s="41" t="s">
        <v>147</v>
      </c>
      <c r="J413" s="41">
        <v>19</v>
      </c>
      <c r="K413" s="41">
        <v>10</v>
      </c>
      <c r="L413" s="41" t="s">
        <v>148</v>
      </c>
      <c r="M413" s="41" t="s">
        <v>149</v>
      </c>
      <c r="N413" s="41" t="s">
        <v>150</v>
      </c>
      <c r="O413" s="43">
        <v>0.60924900000000004</v>
      </c>
      <c r="P413" s="43">
        <v>0.84899999999999998</v>
      </c>
      <c r="Q413" s="43">
        <f t="shared" si="6"/>
        <v>0.37076285335782005</v>
      </c>
    </row>
    <row r="414" spans="1:17" x14ac:dyDescent="0.25">
      <c r="A414" s="41">
        <v>3094</v>
      </c>
      <c r="B414" s="41">
        <v>3022</v>
      </c>
      <c r="C414" s="41">
        <v>1210</v>
      </c>
      <c r="D414" s="41">
        <v>1210</v>
      </c>
      <c r="E414" s="41" t="s">
        <v>123</v>
      </c>
      <c r="F414" s="41" t="s">
        <v>156</v>
      </c>
      <c r="G414" s="42">
        <v>26.545100000000001</v>
      </c>
      <c r="H414" s="41" t="s">
        <v>146</v>
      </c>
      <c r="I414" s="41" t="s">
        <v>147</v>
      </c>
      <c r="J414" s="41">
        <v>19</v>
      </c>
      <c r="K414" s="41">
        <v>10</v>
      </c>
      <c r="L414" s="41" t="s">
        <v>148</v>
      </c>
      <c r="M414" s="41" t="s">
        <v>149</v>
      </c>
      <c r="N414" s="41" t="s">
        <v>150</v>
      </c>
      <c r="O414" s="43">
        <v>0.60924900000000004</v>
      </c>
      <c r="P414" s="43">
        <v>0.84899999999999998</v>
      </c>
      <c r="Q414" s="43">
        <f t="shared" si="6"/>
        <v>2.4420589201149006</v>
      </c>
    </row>
    <row r="415" spans="1:17" x14ac:dyDescent="0.25">
      <c r="A415" s="41">
        <v>3095</v>
      </c>
      <c r="B415" s="41">
        <v>3023</v>
      </c>
      <c r="C415" s="41">
        <v>1210</v>
      </c>
      <c r="D415" s="41">
        <v>1210</v>
      </c>
      <c r="E415" s="41" t="s">
        <v>123</v>
      </c>
      <c r="F415" s="41" t="s">
        <v>156</v>
      </c>
      <c r="G415" s="42">
        <v>21.555099999999999</v>
      </c>
      <c r="H415" s="41" t="s">
        <v>146</v>
      </c>
      <c r="I415" s="41" t="s">
        <v>147</v>
      </c>
      <c r="J415" s="41">
        <v>19</v>
      </c>
      <c r="K415" s="41">
        <v>10</v>
      </c>
      <c r="L415" s="41" t="s">
        <v>148</v>
      </c>
      <c r="M415" s="41" t="s">
        <v>149</v>
      </c>
      <c r="N415" s="41" t="s">
        <v>150</v>
      </c>
      <c r="O415" s="43">
        <v>0.60924900000000004</v>
      </c>
      <c r="P415" s="43">
        <v>0.84899999999999998</v>
      </c>
      <c r="Q415" s="43">
        <f t="shared" si="6"/>
        <v>1.9829958911049004</v>
      </c>
    </row>
    <row r="416" spans="1:17" x14ac:dyDescent="0.25">
      <c r="A416" s="41">
        <v>3096</v>
      </c>
      <c r="B416" s="41">
        <v>3024</v>
      </c>
      <c r="C416" s="41">
        <v>1210</v>
      </c>
      <c r="D416" s="41">
        <v>1210</v>
      </c>
      <c r="E416" s="41" t="s">
        <v>123</v>
      </c>
      <c r="F416" s="41" t="s">
        <v>156</v>
      </c>
      <c r="G416" s="42">
        <v>9.5374199999999991</v>
      </c>
      <c r="H416" s="41" t="s">
        <v>146</v>
      </c>
      <c r="I416" s="41" t="s">
        <v>147</v>
      </c>
      <c r="J416" s="41">
        <v>19</v>
      </c>
      <c r="K416" s="41">
        <v>10</v>
      </c>
      <c r="L416" s="41" t="s">
        <v>148</v>
      </c>
      <c r="M416" s="41" t="s">
        <v>149</v>
      </c>
      <c r="N416" s="41" t="s">
        <v>150</v>
      </c>
      <c r="O416" s="43">
        <v>0.60924900000000004</v>
      </c>
      <c r="P416" s="43">
        <v>0.84899999999999998</v>
      </c>
      <c r="Q416" s="43">
        <f t="shared" si="6"/>
        <v>0.87741020323458008</v>
      </c>
    </row>
    <row r="417" spans="1:17" x14ac:dyDescent="0.25">
      <c r="A417" s="41">
        <v>3097</v>
      </c>
      <c r="B417" s="41">
        <v>3025</v>
      </c>
      <c r="C417" s="41">
        <v>1210</v>
      </c>
      <c r="D417" s="41">
        <v>1210</v>
      </c>
      <c r="E417" s="41" t="s">
        <v>123</v>
      </c>
      <c r="F417" s="41" t="s">
        <v>156</v>
      </c>
      <c r="G417" s="42">
        <v>69.858400000000003</v>
      </c>
      <c r="H417" s="41" t="s">
        <v>146</v>
      </c>
      <c r="I417" s="41" t="s">
        <v>147</v>
      </c>
      <c r="J417" s="41">
        <v>19</v>
      </c>
      <c r="K417" s="41">
        <v>10</v>
      </c>
      <c r="L417" s="41" t="s">
        <v>148</v>
      </c>
      <c r="M417" s="41" t="s">
        <v>149</v>
      </c>
      <c r="N417" s="41" t="s">
        <v>150</v>
      </c>
      <c r="O417" s="43">
        <v>0.60924900000000004</v>
      </c>
      <c r="P417" s="43">
        <v>0.84899999999999998</v>
      </c>
      <c r="Q417" s="43">
        <f t="shared" si="6"/>
        <v>6.4267352115816019</v>
      </c>
    </row>
    <row r="418" spans="1:17" x14ac:dyDescent="0.25">
      <c r="A418" s="41">
        <v>3098</v>
      </c>
      <c r="B418" s="41">
        <v>3026</v>
      </c>
      <c r="C418" s="41">
        <v>1210</v>
      </c>
      <c r="D418" s="41">
        <v>1210</v>
      </c>
      <c r="E418" s="41" t="s">
        <v>123</v>
      </c>
      <c r="F418" s="41" t="s">
        <v>156</v>
      </c>
      <c r="G418" s="42">
        <v>1.0839000000000001</v>
      </c>
      <c r="H418" s="41" t="s">
        <v>146</v>
      </c>
      <c r="I418" s="41" t="s">
        <v>147</v>
      </c>
      <c r="J418" s="41">
        <v>19</v>
      </c>
      <c r="K418" s="41">
        <v>10</v>
      </c>
      <c r="L418" s="41" t="s">
        <v>148</v>
      </c>
      <c r="M418" s="41" t="s">
        <v>149</v>
      </c>
      <c r="N418" s="41" t="s">
        <v>150</v>
      </c>
      <c r="O418" s="43">
        <v>0.60924900000000004</v>
      </c>
      <c r="P418" s="43">
        <v>0.84899999999999998</v>
      </c>
      <c r="Q418" s="43">
        <f t="shared" si="6"/>
        <v>9.971511365610003E-2</v>
      </c>
    </row>
    <row r="419" spans="1:17" x14ac:dyDescent="0.25">
      <c r="A419" s="41">
        <v>3099</v>
      </c>
      <c r="B419" s="41">
        <v>3027</v>
      </c>
      <c r="C419" s="41">
        <v>1210</v>
      </c>
      <c r="D419" s="41">
        <v>1210</v>
      </c>
      <c r="E419" s="41" t="s">
        <v>123</v>
      </c>
      <c r="F419" s="41" t="s">
        <v>156</v>
      </c>
      <c r="G419" s="42">
        <v>1.38887</v>
      </c>
      <c r="H419" s="41" t="s">
        <v>146</v>
      </c>
      <c r="I419" s="41" t="s">
        <v>147</v>
      </c>
      <c r="J419" s="41">
        <v>19</v>
      </c>
      <c r="K419" s="41">
        <v>10</v>
      </c>
      <c r="L419" s="41" t="s">
        <v>148</v>
      </c>
      <c r="M419" s="41" t="s">
        <v>149</v>
      </c>
      <c r="N419" s="41" t="s">
        <v>150</v>
      </c>
      <c r="O419" s="43">
        <v>0.60924900000000004</v>
      </c>
      <c r="P419" s="43">
        <v>0.84899999999999998</v>
      </c>
      <c r="Q419" s="43">
        <f t="shared" si="6"/>
        <v>0.12777131645313003</v>
      </c>
    </row>
    <row r="420" spans="1:17" x14ac:dyDescent="0.25">
      <c r="A420" s="41">
        <v>3100</v>
      </c>
      <c r="B420" s="41">
        <v>3028</v>
      </c>
      <c r="C420" s="41">
        <v>1210</v>
      </c>
      <c r="D420" s="41">
        <v>1210</v>
      </c>
      <c r="E420" s="41" t="s">
        <v>123</v>
      </c>
      <c r="F420" s="41" t="s">
        <v>156</v>
      </c>
      <c r="G420" s="42">
        <v>30.958400000000001</v>
      </c>
      <c r="H420" s="41" t="s">
        <v>146</v>
      </c>
      <c r="I420" s="41" t="s">
        <v>147</v>
      </c>
      <c r="J420" s="41">
        <v>19</v>
      </c>
      <c r="K420" s="41">
        <v>10</v>
      </c>
      <c r="L420" s="41" t="s">
        <v>148</v>
      </c>
      <c r="M420" s="41" t="s">
        <v>149</v>
      </c>
      <c r="N420" s="41" t="s">
        <v>150</v>
      </c>
      <c r="O420" s="43">
        <v>0.60924900000000004</v>
      </c>
      <c r="P420" s="43">
        <v>0.84899999999999998</v>
      </c>
      <c r="Q420" s="43">
        <f t="shared" si="6"/>
        <v>2.8480675104816009</v>
      </c>
    </row>
    <row r="421" spans="1:17" x14ac:dyDescent="0.25">
      <c r="A421" s="41">
        <v>3101</v>
      </c>
      <c r="B421" s="41">
        <v>3029</v>
      </c>
      <c r="C421" s="41">
        <v>1210</v>
      </c>
      <c r="D421" s="41">
        <v>1210</v>
      </c>
      <c r="E421" s="41" t="s">
        <v>123</v>
      </c>
      <c r="F421" s="41" t="s">
        <v>156</v>
      </c>
      <c r="G421" s="42">
        <v>66.188000000000002</v>
      </c>
      <c r="H421" s="41" t="s">
        <v>146</v>
      </c>
      <c r="I421" s="41" t="s">
        <v>147</v>
      </c>
      <c r="J421" s="41">
        <v>19</v>
      </c>
      <c r="K421" s="41">
        <v>10</v>
      </c>
      <c r="L421" s="41" t="s">
        <v>148</v>
      </c>
      <c r="M421" s="41" t="s">
        <v>149</v>
      </c>
      <c r="N421" s="41" t="s">
        <v>150</v>
      </c>
      <c r="O421" s="43">
        <v>0.60924900000000004</v>
      </c>
      <c r="P421" s="43">
        <v>0.84899999999999998</v>
      </c>
      <c r="Q421" s="43">
        <f t="shared" si="6"/>
        <v>6.0890708946120018</v>
      </c>
    </row>
    <row r="422" spans="1:17" x14ac:dyDescent="0.25">
      <c r="A422" s="41">
        <v>3102</v>
      </c>
      <c r="B422" s="41">
        <v>3030</v>
      </c>
      <c r="C422" s="41">
        <v>1210</v>
      </c>
      <c r="D422" s="41">
        <v>1210</v>
      </c>
      <c r="E422" s="41" t="s">
        <v>123</v>
      </c>
      <c r="F422" s="41" t="s">
        <v>156</v>
      </c>
      <c r="G422" s="42">
        <v>0.36794700000000002</v>
      </c>
      <c r="H422" s="41" t="s">
        <v>146</v>
      </c>
      <c r="I422" s="41" t="s">
        <v>147</v>
      </c>
      <c r="J422" s="41">
        <v>19</v>
      </c>
      <c r="K422" s="41">
        <v>10</v>
      </c>
      <c r="L422" s="41" t="s">
        <v>148</v>
      </c>
      <c r="M422" s="41" t="s">
        <v>149</v>
      </c>
      <c r="N422" s="41" t="s">
        <v>150</v>
      </c>
      <c r="O422" s="43">
        <v>0.60924900000000004</v>
      </c>
      <c r="P422" s="43">
        <v>0.84899999999999998</v>
      </c>
      <c r="Q422" s="43">
        <f t="shared" si="6"/>
        <v>3.3849872612253008E-2</v>
      </c>
    </row>
    <row r="423" spans="1:17" x14ac:dyDescent="0.25">
      <c r="A423" s="41">
        <v>3103</v>
      </c>
      <c r="B423" s="41">
        <v>3031</v>
      </c>
      <c r="C423" s="41">
        <v>1210</v>
      </c>
      <c r="D423" s="41">
        <v>1210</v>
      </c>
      <c r="E423" s="41" t="s">
        <v>123</v>
      </c>
      <c r="F423" s="41" t="s">
        <v>156</v>
      </c>
      <c r="G423" s="42">
        <v>15.145200000000001</v>
      </c>
      <c r="H423" s="41" t="s">
        <v>146</v>
      </c>
      <c r="I423" s="41" t="s">
        <v>147</v>
      </c>
      <c r="J423" s="41">
        <v>19</v>
      </c>
      <c r="K423" s="41">
        <v>10</v>
      </c>
      <c r="L423" s="41" t="s">
        <v>148</v>
      </c>
      <c r="M423" s="41" t="s">
        <v>149</v>
      </c>
      <c r="N423" s="41" t="s">
        <v>150</v>
      </c>
      <c r="O423" s="43">
        <v>0.60924900000000004</v>
      </c>
      <c r="P423" s="43">
        <v>0.84899999999999998</v>
      </c>
      <c r="Q423" s="43">
        <f t="shared" si="6"/>
        <v>1.3933068911748003</v>
      </c>
    </row>
    <row r="424" spans="1:17" x14ac:dyDescent="0.25">
      <c r="A424" s="41">
        <v>3157</v>
      </c>
      <c r="B424" s="41">
        <v>3085</v>
      </c>
      <c r="C424" s="41">
        <v>1220</v>
      </c>
      <c r="D424" s="41">
        <v>1220</v>
      </c>
      <c r="E424" s="41" t="s">
        <v>123</v>
      </c>
      <c r="F424" s="41" t="s">
        <v>145</v>
      </c>
      <c r="G424" s="42">
        <v>2.2826399999999998</v>
      </c>
      <c r="H424" s="41" t="s">
        <v>146</v>
      </c>
      <c r="I424" s="41" t="s">
        <v>147</v>
      </c>
      <c r="J424" s="41">
        <v>19</v>
      </c>
      <c r="K424" s="41">
        <v>10</v>
      </c>
      <c r="L424" s="41" t="s">
        <v>148</v>
      </c>
      <c r="M424" s="41" t="s">
        <v>167</v>
      </c>
      <c r="N424" s="41" t="s">
        <v>150</v>
      </c>
      <c r="O424" s="43">
        <v>0.60924900000000004</v>
      </c>
      <c r="P424" s="43">
        <v>0.84899999999999998</v>
      </c>
      <c r="Q424" s="43">
        <f t="shared" si="6"/>
        <v>0.20999511674136004</v>
      </c>
    </row>
    <row r="425" spans="1:17" x14ac:dyDescent="0.25">
      <c r="A425" s="41">
        <v>3245</v>
      </c>
      <c r="B425" s="41">
        <v>3182</v>
      </c>
      <c r="C425" s="41">
        <v>1230</v>
      </c>
      <c r="D425" s="41">
        <v>1230</v>
      </c>
      <c r="E425" s="41" t="s">
        <v>123</v>
      </c>
      <c r="F425" s="41" t="s">
        <v>154</v>
      </c>
      <c r="G425" s="42">
        <v>1.0666100000000001</v>
      </c>
      <c r="H425" s="41" t="s">
        <v>146</v>
      </c>
      <c r="I425" s="41" t="s">
        <v>147</v>
      </c>
      <c r="J425" s="41">
        <v>19</v>
      </c>
      <c r="K425" s="41">
        <v>10</v>
      </c>
      <c r="L425" s="41" t="s">
        <v>148</v>
      </c>
      <c r="M425" s="41" t="s">
        <v>168</v>
      </c>
      <c r="N425" s="41" t="s">
        <v>150</v>
      </c>
      <c r="O425" s="43">
        <v>0.60924900000000004</v>
      </c>
      <c r="P425" s="43">
        <v>0.84899999999999998</v>
      </c>
      <c r="Q425" s="43">
        <f t="shared" si="6"/>
        <v>9.8124492459390034E-2</v>
      </c>
    </row>
    <row r="426" spans="1:17" x14ac:dyDescent="0.25">
      <c r="A426" s="41">
        <v>3254</v>
      </c>
      <c r="B426" s="41">
        <v>3191</v>
      </c>
      <c r="C426" s="41">
        <v>1230</v>
      </c>
      <c r="D426" s="41">
        <v>1230</v>
      </c>
      <c r="E426" s="41" t="s">
        <v>123</v>
      </c>
      <c r="F426" s="41" t="s">
        <v>156</v>
      </c>
      <c r="G426" s="42">
        <v>7.9211099999999997</v>
      </c>
      <c r="H426" s="41" t="s">
        <v>146</v>
      </c>
      <c r="I426" s="41" t="s">
        <v>147</v>
      </c>
      <c r="J426" s="41">
        <v>19</v>
      </c>
      <c r="K426" s="41">
        <v>10</v>
      </c>
      <c r="L426" s="41" t="s">
        <v>148</v>
      </c>
      <c r="M426" s="41" t="s">
        <v>168</v>
      </c>
      <c r="N426" s="41" t="s">
        <v>150</v>
      </c>
      <c r="O426" s="43">
        <v>0.60924900000000004</v>
      </c>
      <c r="P426" s="43">
        <v>0.84899999999999998</v>
      </c>
      <c r="Q426" s="43">
        <f t="shared" si="6"/>
        <v>0.72871518030489013</v>
      </c>
    </row>
    <row r="427" spans="1:17" x14ac:dyDescent="0.25">
      <c r="A427" s="41">
        <v>3255</v>
      </c>
      <c r="B427" s="41">
        <v>3192</v>
      </c>
      <c r="C427" s="41">
        <v>1230</v>
      </c>
      <c r="D427" s="41">
        <v>1230</v>
      </c>
      <c r="E427" s="41" t="s">
        <v>123</v>
      </c>
      <c r="F427" s="41" t="s">
        <v>156</v>
      </c>
      <c r="G427" s="42">
        <v>8.7485599999999994</v>
      </c>
      <c r="H427" s="41" t="s">
        <v>146</v>
      </c>
      <c r="I427" s="41" t="s">
        <v>147</v>
      </c>
      <c r="J427" s="41">
        <v>19</v>
      </c>
      <c r="K427" s="41">
        <v>10</v>
      </c>
      <c r="L427" s="41" t="s">
        <v>148</v>
      </c>
      <c r="M427" s="41" t="s">
        <v>168</v>
      </c>
      <c r="N427" s="41" t="s">
        <v>150</v>
      </c>
      <c r="O427" s="43">
        <v>0.60924900000000004</v>
      </c>
      <c r="P427" s="43">
        <v>0.84899999999999998</v>
      </c>
      <c r="Q427" s="43">
        <f t="shared" si="6"/>
        <v>0.80483776614744018</v>
      </c>
    </row>
    <row r="428" spans="1:17" x14ac:dyDescent="0.25">
      <c r="A428" s="41">
        <v>3256</v>
      </c>
      <c r="B428" s="41">
        <v>3193</v>
      </c>
      <c r="C428" s="41">
        <v>1230</v>
      </c>
      <c r="D428" s="41">
        <v>1230</v>
      </c>
      <c r="E428" s="41" t="s">
        <v>123</v>
      </c>
      <c r="F428" s="41" t="s">
        <v>156</v>
      </c>
      <c r="G428" s="42">
        <v>24.341000000000001</v>
      </c>
      <c r="H428" s="41" t="s">
        <v>146</v>
      </c>
      <c r="I428" s="41" t="s">
        <v>147</v>
      </c>
      <c r="J428" s="41">
        <v>19</v>
      </c>
      <c r="K428" s="41">
        <v>10</v>
      </c>
      <c r="L428" s="41" t="s">
        <v>148</v>
      </c>
      <c r="M428" s="41" t="s">
        <v>168</v>
      </c>
      <c r="N428" s="41" t="s">
        <v>150</v>
      </c>
      <c r="O428" s="43">
        <v>0.60924900000000004</v>
      </c>
      <c r="P428" s="43">
        <v>0.84899999999999998</v>
      </c>
      <c r="Q428" s="43">
        <f t="shared" si="6"/>
        <v>2.2392892162590003</v>
      </c>
    </row>
    <row r="429" spans="1:17" x14ac:dyDescent="0.25">
      <c r="A429" s="41">
        <v>3257</v>
      </c>
      <c r="B429" s="41">
        <v>3194</v>
      </c>
      <c r="C429" s="41">
        <v>1230</v>
      </c>
      <c r="D429" s="41">
        <v>1230</v>
      </c>
      <c r="E429" s="41" t="s">
        <v>123</v>
      </c>
      <c r="F429" s="41" t="s">
        <v>156</v>
      </c>
      <c r="G429" s="42">
        <v>73.0381</v>
      </c>
      <c r="H429" s="41" t="s">
        <v>146</v>
      </c>
      <c r="I429" s="41" t="s">
        <v>147</v>
      </c>
      <c r="J429" s="41">
        <v>19</v>
      </c>
      <c r="K429" s="41">
        <v>10</v>
      </c>
      <c r="L429" s="41" t="s">
        <v>148</v>
      </c>
      <c r="M429" s="41" t="s">
        <v>168</v>
      </c>
      <c r="N429" s="41" t="s">
        <v>150</v>
      </c>
      <c r="O429" s="43">
        <v>0.60924900000000004</v>
      </c>
      <c r="P429" s="43">
        <v>0.84899999999999998</v>
      </c>
      <c r="Q429" s="43">
        <f t="shared" si="6"/>
        <v>6.7192567974219015</v>
      </c>
    </row>
    <row r="430" spans="1:17" x14ac:dyDescent="0.25">
      <c r="A430" s="41">
        <v>3292</v>
      </c>
      <c r="B430" s="41">
        <v>3229</v>
      </c>
      <c r="C430" s="41">
        <v>1290</v>
      </c>
      <c r="D430" s="41">
        <v>1290</v>
      </c>
      <c r="E430" s="41" t="s">
        <v>123</v>
      </c>
      <c r="F430" s="41" t="s">
        <v>145</v>
      </c>
      <c r="G430" s="42">
        <v>8.8727400000000003</v>
      </c>
      <c r="H430" s="41" t="s">
        <v>146</v>
      </c>
      <c r="I430" s="41" t="s">
        <v>147</v>
      </c>
      <c r="J430" s="41">
        <v>19</v>
      </c>
      <c r="K430" s="41">
        <v>10</v>
      </c>
      <c r="L430" s="41" t="s">
        <v>148</v>
      </c>
      <c r="M430" s="41" t="s">
        <v>169</v>
      </c>
      <c r="N430" s="41" t="s">
        <v>150</v>
      </c>
      <c r="O430" s="43">
        <v>0.60924900000000004</v>
      </c>
      <c r="P430" s="43">
        <v>0.84899999999999998</v>
      </c>
      <c r="Q430" s="43">
        <f t="shared" si="6"/>
        <v>0.81626190381126018</v>
      </c>
    </row>
    <row r="431" spans="1:17" x14ac:dyDescent="0.25">
      <c r="A431" s="41">
        <v>3293</v>
      </c>
      <c r="B431" s="41">
        <v>3230</v>
      </c>
      <c r="C431" s="41">
        <v>1290</v>
      </c>
      <c r="D431" s="41">
        <v>1290</v>
      </c>
      <c r="E431" s="41" t="s">
        <v>123</v>
      </c>
      <c r="F431" s="41" t="s">
        <v>145</v>
      </c>
      <c r="G431" s="42">
        <v>3.11348</v>
      </c>
      <c r="H431" s="41" t="s">
        <v>146</v>
      </c>
      <c r="I431" s="41" t="s">
        <v>147</v>
      </c>
      <c r="J431" s="41">
        <v>19</v>
      </c>
      <c r="K431" s="41">
        <v>10</v>
      </c>
      <c r="L431" s="41" t="s">
        <v>148</v>
      </c>
      <c r="M431" s="41" t="s">
        <v>169</v>
      </c>
      <c r="N431" s="41" t="s">
        <v>150</v>
      </c>
      <c r="O431" s="43">
        <v>0.60924900000000004</v>
      </c>
      <c r="P431" s="43">
        <v>0.84899999999999998</v>
      </c>
      <c r="Q431" s="43">
        <f t="shared" si="6"/>
        <v>0.28642957105452005</v>
      </c>
    </row>
    <row r="432" spans="1:17" x14ac:dyDescent="0.25">
      <c r="A432" s="41">
        <v>3294</v>
      </c>
      <c r="B432" s="41">
        <v>3231</v>
      </c>
      <c r="C432" s="41">
        <v>1290</v>
      </c>
      <c r="D432" s="41">
        <v>1290</v>
      </c>
      <c r="E432" s="41" t="s">
        <v>123</v>
      </c>
      <c r="F432" s="41" t="s">
        <v>145</v>
      </c>
      <c r="G432" s="42">
        <v>8.5517199999999995</v>
      </c>
      <c r="H432" s="41" t="s">
        <v>146</v>
      </c>
      <c r="I432" s="41" t="s">
        <v>147</v>
      </c>
      <c r="J432" s="41">
        <v>19</v>
      </c>
      <c r="K432" s="41">
        <v>10</v>
      </c>
      <c r="L432" s="41" t="s">
        <v>148</v>
      </c>
      <c r="M432" s="41" t="s">
        <v>169</v>
      </c>
      <c r="N432" s="41" t="s">
        <v>150</v>
      </c>
      <c r="O432" s="43">
        <v>0.60924900000000004</v>
      </c>
      <c r="P432" s="43">
        <v>0.84899999999999998</v>
      </c>
      <c r="Q432" s="43">
        <f t="shared" si="6"/>
        <v>0.78672915560028012</v>
      </c>
    </row>
    <row r="433" spans="1:17" x14ac:dyDescent="0.25">
      <c r="A433" s="41">
        <v>3295</v>
      </c>
      <c r="B433" s="41">
        <v>3232</v>
      </c>
      <c r="C433" s="41">
        <v>1290</v>
      </c>
      <c r="D433" s="41">
        <v>1290</v>
      </c>
      <c r="E433" s="41" t="s">
        <v>123</v>
      </c>
      <c r="F433" s="41" t="s">
        <v>145</v>
      </c>
      <c r="G433" s="42">
        <v>18.245799999999999</v>
      </c>
      <c r="H433" s="41" t="s">
        <v>146</v>
      </c>
      <c r="I433" s="41" t="s">
        <v>147</v>
      </c>
      <c r="J433" s="41">
        <v>19</v>
      </c>
      <c r="K433" s="41">
        <v>10</v>
      </c>
      <c r="L433" s="41" t="s">
        <v>148</v>
      </c>
      <c r="M433" s="41" t="s">
        <v>169</v>
      </c>
      <c r="N433" s="41" t="s">
        <v>150</v>
      </c>
      <c r="O433" s="43">
        <v>0.60924900000000004</v>
      </c>
      <c r="P433" s="43">
        <v>0.84899999999999998</v>
      </c>
      <c r="Q433" s="43">
        <f t="shared" si="6"/>
        <v>1.6785515460342002</v>
      </c>
    </row>
    <row r="434" spans="1:17" x14ac:dyDescent="0.25">
      <c r="A434" s="41">
        <v>3296</v>
      </c>
      <c r="B434" s="41">
        <v>3233</v>
      </c>
      <c r="C434" s="41">
        <v>1290</v>
      </c>
      <c r="D434" s="41">
        <v>1290</v>
      </c>
      <c r="E434" s="41" t="s">
        <v>123</v>
      </c>
      <c r="F434" s="41" t="s">
        <v>145</v>
      </c>
      <c r="G434" s="42">
        <v>41.046100000000003</v>
      </c>
      <c r="H434" s="41" t="s">
        <v>146</v>
      </c>
      <c r="I434" s="41" t="s">
        <v>147</v>
      </c>
      <c r="J434" s="41">
        <v>19</v>
      </c>
      <c r="K434" s="41">
        <v>10</v>
      </c>
      <c r="L434" s="41" t="s">
        <v>148</v>
      </c>
      <c r="M434" s="41" t="s">
        <v>169</v>
      </c>
      <c r="N434" s="41" t="s">
        <v>150</v>
      </c>
      <c r="O434" s="43">
        <v>0.60924900000000004</v>
      </c>
      <c r="P434" s="43">
        <v>0.84899999999999998</v>
      </c>
      <c r="Q434" s="43">
        <f t="shared" si="6"/>
        <v>3.7761016022139011</v>
      </c>
    </row>
    <row r="435" spans="1:17" x14ac:dyDescent="0.25">
      <c r="A435" s="41">
        <v>3297</v>
      </c>
      <c r="B435" s="41">
        <v>3234</v>
      </c>
      <c r="C435" s="41">
        <v>1290</v>
      </c>
      <c r="D435" s="41">
        <v>1290</v>
      </c>
      <c r="E435" s="41" t="s">
        <v>123</v>
      </c>
      <c r="F435" s="41" t="s">
        <v>145</v>
      </c>
      <c r="G435" s="42">
        <v>19.22</v>
      </c>
      <c r="H435" s="41" t="s">
        <v>146</v>
      </c>
      <c r="I435" s="41" t="s">
        <v>147</v>
      </c>
      <c r="J435" s="41">
        <v>19</v>
      </c>
      <c r="K435" s="41">
        <v>10</v>
      </c>
      <c r="L435" s="41" t="s">
        <v>148</v>
      </c>
      <c r="M435" s="41" t="s">
        <v>169</v>
      </c>
      <c r="N435" s="41" t="s">
        <v>150</v>
      </c>
      <c r="O435" s="43">
        <v>0.60924900000000004</v>
      </c>
      <c r="P435" s="43">
        <v>0.84899999999999998</v>
      </c>
      <c r="Q435" s="43">
        <f t="shared" si="6"/>
        <v>1.7681746327800003</v>
      </c>
    </row>
    <row r="436" spans="1:17" x14ac:dyDescent="0.25">
      <c r="A436" s="41">
        <v>3298</v>
      </c>
      <c r="B436" s="41">
        <v>3235</v>
      </c>
      <c r="C436" s="41">
        <v>1290</v>
      </c>
      <c r="D436" s="41">
        <v>1290</v>
      </c>
      <c r="E436" s="41" t="s">
        <v>123</v>
      </c>
      <c r="F436" s="41" t="s">
        <v>145</v>
      </c>
      <c r="G436" s="42">
        <v>11.2378</v>
      </c>
      <c r="H436" s="41" t="s">
        <v>146</v>
      </c>
      <c r="I436" s="41" t="s">
        <v>147</v>
      </c>
      <c r="J436" s="41">
        <v>19</v>
      </c>
      <c r="K436" s="41">
        <v>10</v>
      </c>
      <c r="L436" s="41" t="s">
        <v>148</v>
      </c>
      <c r="M436" s="41" t="s">
        <v>169</v>
      </c>
      <c r="N436" s="41" t="s">
        <v>150</v>
      </c>
      <c r="O436" s="43">
        <v>0.60924900000000004</v>
      </c>
      <c r="P436" s="43">
        <v>0.84899999999999998</v>
      </c>
      <c r="Q436" s="43">
        <f t="shared" si="6"/>
        <v>1.0338393802422003</v>
      </c>
    </row>
    <row r="437" spans="1:17" x14ac:dyDescent="0.25">
      <c r="A437" s="41">
        <v>3299</v>
      </c>
      <c r="B437" s="41">
        <v>3236</v>
      </c>
      <c r="C437" s="41">
        <v>1290</v>
      </c>
      <c r="D437" s="41">
        <v>1290</v>
      </c>
      <c r="E437" s="41" t="s">
        <v>123</v>
      </c>
      <c r="F437" s="41" t="s">
        <v>145</v>
      </c>
      <c r="G437" s="42">
        <v>30.420100000000001</v>
      </c>
      <c r="H437" s="41" t="s">
        <v>146</v>
      </c>
      <c r="I437" s="41" t="s">
        <v>147</v>
      </c>
      <c r="J437" s="41">
        <v>19</v>
      </c>
      <c r="K437" s="41">
        <v>10</v>
      </c>
      <c r="L437" s="41" t="s">
        <v>148</v>
      </c>
      <c r="M437" s="41" t="s">
        <v>169</v>
      </c>
      <c r="N437" s="41" t="s">
        <v>150</v>
      </c>
      <c r="O437" s="43">
        <v>0.60924900000000004</v>
      </c>
      <c r="P437" s="43">
        <v>0.84899999999999998</v>
      </c>
      <c r="Q437" s="43">
        <f t="shared" si="6"/>
        <v>2.7985457412399009</v>
      </c>
    </row>
    <row r="438" spans="1:17" x14ac:dyDescent="0.25">
      <c r="A438" s="41">
        <v>3300</v>
      </c>
      <c r="B438" s="41">
        <v>3237</v>
      </c>
      <c r="C438" s="41">
        <v>1290</v>
      </c>
      <c r="D438" s="41">
        <v>1290</v>
      </c>
      <c r="E438" s="41" t="s">
        <v>123</v>
      </c>
      <c r="F438" s="41" t="s">
        <v>145</v>
      </c>
      <c r="G438" s="42">
        <v>23.348099999999999</v>
      </c>
      <c r="H438" s="41" t="s">
        <v>146</v>
      </c>
      <c r="I438" s="41" t="s">
        <v>147</v>
      </c>
      <c r="J438" s="41">
        <v>19</v>
      </c>
      <c r="K438" s="41">
        <v>10</v>
      </c>
      <c r="L438" s="41" t="s">
        <v>148</v>
      </c>
      <c r="M438" s="41" t="s">
        <v>169</v>
      </c>
      <c r="N438" s="41" t="s">
        <v>150</v>
      </c>
      <c r="O438" s="43">
        <v>0.60924900000000004</v>
      </c>
      <c r="P438" s="43">
        <v>0.84899999999999998</v>
      </c>
      <c r="Q438" s="43">
        <f t="shared" si="6"/>
        <v>2.1479457931119006</v>
      </c>
    </row>
    <row r="439" spans="1:17" x14ac:dyDescent="0.25">
      <c r="A439" s="41">
        <v>3301</v>
      </c>
      <c r="B439" s="41">
        <v>3238</v>
      </c>
      <c r="C439" s="41">
        <v>1290</v>
      </c>
      <c r="D439" s="41">
        <v>1290</v>
      </c>
      <c r="E439" s="41" t="s">
        <v>123</v>
      </c>
      <c r="F439" s="41" t="s">
        <v>145</v>
      </c>
      <c r="G439" s="42">
        <v>14.9132</v>
      </c>
      <c r="H439" s="41" t="s">
        <v>146</v>
      </c>
      <c r="I439" s="41" t="s">
        <v>147</v>
      </c>
      <c r="J439" s="41">
        <v>19</v>
      </c>
      <c r="K439" s="41">
        <v>10</v>
      </c>
      <c r="L439" s="41" t="s">
        <v>148</v>
      </c>
      <c r="M439" s="41" t="s">
        <v>169</v>
      </c>
      <c r="N439" s="41" t="s">
        <v>150</v>
      </c>
      <c r="O439" s="43">
        <v>0.60924900000000004</v>
      </c>
      <c r="P439" s="43">
        <v>0.84899999999999998</v>
      </c>
      <c r="Q439" s="43">
        <f t="shared" si="6"/>
        <v>1.3719636802068003</v>
      </c>
    </row>
    <row r="440" spans="1:17" x14ac:dyDescent="0.25">
      <c r="A440" s="41">
        <v>3302</v>
      </c>
      <c r="B440" s="41">
        <v>3239</v>
      </c>
      <c r="C440" s="41">
        <v>1290</v>
      </c>
      <c r="D440" s="41">
        <v>1290</v>
      </c>
      <c r="E440" s="41" t="s">
        <v>123</v>
      </c>
      <c r="F440" s="41" t="s">
        <v>145</v>
      </c>
      <c r="G440" s="42">
        <v>59.9069</v>
      </c>
      <c r="H440" s="41" t="s">
        <v>146</v>
      </c>
      <c r="I440" s="41" t="s">
        <v>147</v>
      </c>
      <c r="J440" s="41">
        <v>19</v>
      </c>
      <c r="K440" s="41">
        <v>10</v>
      </c>
      <c r="L440" s="41" t="s">
        <v>148</v>
      </c>
      <c r="M440" s="41" t="s">
        <v>169</v>
      </c>
      <c r="N440" s="41" t="s">
        <v>150</v>
      </c>
      <c r="O440" s="43">
        <v>0.60924900000000004</v>
      </c>
      <c r="P440" s="43">
        <v>0.84899999999999998</v>
      </c>
      <c r="Q440" s="43">
        <f t="shared" si="6"/>
        <v>5.5112310566331013</v>
      </c>
    </row>
    <row r="441" spans="1:17" x14ac:dyDescent="0.25">
      <c r="A441" s="41">
        <v>3303</v>
      </c>
      <c r="B441" s="41">
        <v>3240</v>
      </c>
      <c r="C441" s="41">
        <v>1290</v>
      </c>
      <c r="D441" s="41">
        <v>1290</v>
      </c>
      <c r="E441" s="41" t="s">
        <v>123</v>
      </c>
      <c r="F441" s="41" t="s">
        <v>145</v>
      </c>
      <c r="G441" s="42">
        <v>0.108885</v>
      </c>
      <c r="H441" s="41" t="s">
        <v>146</v>
      </c>
      <c r="I441" s="41" t="s">
        <v>147</v>
      </c>
      <c r="J441" s="41">
        <v>19</v>
      </c>
      <c r="K441" s="41">
        <v>10</v>
      </c>
      <c r="L441" s="41" t="s">
        <v>148</v>
      </c>
      <c r="M441" s="41" t="s">
        <v>169</v>
      </c>
      <c r="N441" s="41" t="s">
        <v>150</v>
      </c>
      <c r="O441" s="43">
        <v>0.60924900000000004</v>
      </c>
      <c r="P441" s="43">
        <v>0.84899999999999998</v>
      </c>
      <c r="Q441" s="43">
        <f t="shared" si="6"/>
        <v>1.0017049682115002E-2</v>
      </c>
    </row>
    <row r="442" spans="1:17" x14ac:dyDescent="0.25">
      <c r="A442" s="41">
        <v>3304</v>
      </c>
      <c r="B442" s="41">
        <v>3241</v>
      </c>
      <c r="C442" s="41">
        <v>1290</v>
      </c>
      <c r="D442" s="41">
        <v>1290</v>
      </c>
      <c r="E442" s="41" t="s">
        <v>123</v>
      </c>
      <c r="F442" s="41" t="s">
        <v>145</v>
      </c>
      <c r="G442" s="42">
        <v>11.8363</v>
      </c>
      <c r="H442" s="41" t="s">
        <v>146</v>
      </c>
      <c r="I442" s="41" t="s">
        <v>147</v>
      </c>
      <c r="J442" s="41">
        <v>19</v>
      </c>
      <c r="K442" s="41">
        <v>10</v>
      </c>
      <c r="L442" s="41" t="s">
        <v>148</v>
      </c>
      <c r="M442" s="41" t="s">
        <v>169</v>
      </c>
      <c r="N442" s="41" t="s">
        <v>150</v>
      </c>
      <c r="O442" s="43">
        <v>0.60924900000000004</v>
      </c>
      <c r="P442" s="43">
        <v>0.84899999999999998</v>
      </c>
      <c r="Q442" s="43">
        <f t="shared" si="6"/>
        <v>1.0888993447437003</v>
      </c>
    </row>
    <row r="443" spans="1:17" x14ac:dyDescent="0.25">
      <c r="A443" s="41">
        <v>3315</v>
      </c>
      <c r="B443" s="41">
        <v>3252</v>
      </c>
      <c r="C443" s="41">
        <v>1290</v>
      </c>
      <c r="D443" s="41">
        <v>1290</v>
      </c>
      <c r="E443" s="41" t="s">
        <v>123</v>
      </c>
      <c r="F443" s="41" t="s">
        <v>153</v>
      </c>
      <c r="G443" s="42">
        <v>11.560700000000001</v>
      </c>
      <c r="H443" s="41" t="s">
        <v>146</v>
      </c>
      <c r="I443" s="41" t="s">
        <v>147</v>
      </c>
      <c r="J443" s="41">
        <v>19</v>
      </c>
      <c r="K443" s="41">
        <v>10</v>
      </c>
      <c r="L443" s="41" t="s">
        <v>148</v>
      </c>
      <c r="M443" s="41" t="s">
        <v>169</v>
      </c>
      <c r="N443" s="41" t="s">
        <v>150</v>
      </c>
      <c r="O443" s="43">
        <v>0.60924900000000004</v>
      </c>
      <c r="P443" s="43">
        <v>0.84899999999999998</v>
      </c>
      <c r="Q443" s="43">
        <f t="shared" si="6"/>
        <v>1.0635450820593002</v>
      </c>
    </row>
    <row r="444" spans="1:17" x14ac:dyDescent="0.25">
      <c r="A444" s="41">
        <v>3316</v>
      </c>
      <c r="B444" s="41">
        <v>3253</v>
      </c>
      <c r="C444" s="41">
        <v>1290</v>
      </c>
      <c r="D444" s="41">
        <v>1290</v>
      </c>
      <c r="E444" s="41" t="s">
        <v>123</v>
      </c>
      <c r="F444" s="41" t="s">
        <v>153</v>
      </c>
      <c r="G444" s="42">
        <v>1.1548799999999999</v>
      </c>
      <c r="H444" s="41" t="s">
        <v>146</v>
      </c>
      <c r="I444" s="41" t="s">
        <v>147</v>
      </c>
      <c r="J444" s="41">
        <v>19</v>
      </c>
      <c r="K444" s="41">
        <v>10</v>
      </c>
      <c r="L444" s="41" t="s">
        <v>148</v>
      </c>
      <c r="M444" s="41" t="s">
        <v>169</v>
      </c>
      <c r="N444" s="41" t="s">
        <v>150</v>
      </c>
      <c r="O444" s="43">
        <v>0.60924900000000004</v>
      </c>
      <c r="P444" s="43">
        <v>0.84899999999999998</v>
      </c>
      <c r="Q444" s="43">
        <f t="shared" si="6"/>
        <v>0.10624503225312001</v>
      </c>
    </row>
    <row r="445" spans="1:17" x14ac:dyDescent="0.25">
      <c r="A445" s="41">
        <v>3317</v>
      </c>
      <c r="B445" s="41">
        <v>3254</v>
      </c>
      <c r="C445" s="41">
        <v>1290</v>
      </c>
      <c r="D445" s="41">
        <v>1290</v>
      </c>
      <c r="E445" s="41" t="s">
        <v>123</v>
      </c>
      <c r="F445" s="41" t="s">
        <v>153</v>
      </c>
      <c r="G445" s="42">
        <v>71.578000000000003</v>
      </c>
      <c r="H445" s="41" t="s">
        <v>146</v>
      </c>
      <c r="I445" s="41" t="s">
        <v>147</v>
      </c>
      <c r="J445" s="41">
        <v>19</v>
      </c>
      <c r="K445" s="41">
        <v>10</v>
      </c>
      <c r="L445" s="41" t="s">
        <v>148</v>
      </c>
      <c r="M445" s="41" t="s">
        <v>169</v>
      </c>
      <c r="N445" s="41" t="s">
        <v>150</v>
      </c>
      <c r="O445" s="43">
        <v>0.60924900000000004</v>
      </c>
      <c r="P445" s="43">
        <v>0.84899999999999998</v>
      </c>
      <c r="Q445" s="43">
        <f t="shared" si="6"/>
        <v>6.5849325632220017</v>
      </c>
    </row>
    <row r="446" spans="1:17" x14ac:dyDescent="0.25">
      <c r="A446" s="41">
        <v>3318</v>
      </c>
      <c r="B446" s="41">
        <v>3255</v>
      </c>
      <c r="C446" s="41">
        <v>1290</v>
      </c>
      <c r="D446" s="41">
        <v>1290</v>
      </c>
      <c r="E446" s="41" t="s">
        <v>123</v>
      </c>
      <c r="F446" s="41" t="s">
        <v>153</v>
      </c>
      <c r="G446" s="42">
        <v>4.4086600000000002</v>
      </c>
      <c r="H446" s="41" t="s">
        <v>146</v>
      </c>
      <c r="I446" s="41" t="s">
        <v>147</v>
      </c>
      <c r="J446" s="41">
        <v>19</v>
      </c>
      <c r="K446" s="41">
        <v>10</v>
      </c>
      <c r="L446" s="41" t="s">
        <v>148</v>
      </c>
      <c r="M446" s="41" t="s">
        <v>169</v>
      </c>
      <c r="N446" s="41" t="s">
        <v>150</v>
      </c>
      <c r="O446" s="43">
        <v>0.60924900000000004</v>
      </c>
      <c r="P446" s="43">
        <v>0.84899999999999998</v>
      </c>
      <c r="Q446" s="43">
        <f t="shared" si="6"/>
        <v>0.40558172614734012</v>
      </c>
    </row>
    <row r="447" spans="1:17" x14ac:dyDescent="0.25">
      <c r="A447" s="41">
        <v>3319</v>
      </c>
      <c r="B447" s="41">
        <v>3256</v>
      </c>
      <c r="C447" s="41">
        <v>1290</v>
      </c>
      <c r="D447" s="41">
        <v>1290</v>
      </c>
      <c r="E447" s="41" t="s">
        <v>123</v>
      </c>
      <c r="F447" s="41" t="s">
        <v>153</v>
      </c>
      <c r="G447" s="42">
        <v>10.551500000000001</v>
      </c>
      <c r="H447" s="41" t="s">
        <v>146</v>
      </c>
      <c r="I447" s="41" t="s">
        <v>147</v>
      </c>
      <c r="J447" s="41">
        <v>19</v>
      </c>
      <c r="K447" s="41">
        <v>10</v>
      </c>
      <c r="L447" s="41" t="s">
        <v>148</v>
      </c>
      <c r="M447" s="41" t="s">
        <v>169</v>
      </c>
      <c r="N447" s="41" t="s">
        <v>150</v>
      </c>
      <c r="O447" s="43">
        <v>0.60924900000000004</v>
      </c>
      <c r="P447" s="43">
        <v>0.84899999999999998</v>
      </c>
      <c r="Q447" s="43">
        <f t="shared" si="6"/>
        <v>0.97070211434850029</v>
      </c>
    </row>
    <row r="448" spans="1:17" x14ac:dyDescent="0.25">
      <c r="A448" s="41">
        <v>3320</v>
      </c>
      <c r="B448" s="41">
        <v>3257</v>
      </c>
      <c r="C448" s="41">
        <v>1290</v>
      </c>
      <c r="D448" s="41">
        <v>1290</v>
      </c>
      <c r="E448" s="41" t="s">
        <v>123</v>
      </c>
      <c r="F448" s="41" t="s">
        <v>153</v>
      </c>
      <c r="G448" s="42">
        <v>7.33371</v>
      </c>
      <c r="H448" s="41" t="s">
        <v>146</v>
      </c>
      <c r="I448" s="41" t="s">
        <v>147</v>
      </c>
      <c r="J448" s="41">
        <v>19</v>
      </c>
      <c r="K448" s="41">
        <v>10</v>
      </c>
      <c r="L448" s="41" t="s">
        <v>148</v>
      </c>
      <c r="M448" s="41" t="s">
        <v>169</v>
      </c>
      <c r="N448" s="41" t="s">
        <v>150</v>
      </c>
      <c r="O448" s="43">
        <v>0.60924900000000004</v>
      </c>
      <c r="P448" s="43">
        <v>0.84899999999999998</v>
      </c>
      <c r="Q448" s="43">
        <f t="shared" si="6"/>
        <v>0.67467637805229019</v>
      </c>
    </row>
    <row r="449" spans="1:17" x14ac:dyDescent="0.25">
      <c r="A449" s="41">
        <v>3321</v>
      </c>
      <c r="B449" s="41">
        <v>3258</v>
      </c>
      <c r="C449" s="41">
        <v>1290</v>
      </c>
      <c r="D449" s="41">
        <v>1290</v>
      </c>
      <c r="E449" s="41" t="s">
        <v>123</v>
      </c>
      <c r="F449" s="41" t="s">
        <v>153</v>
      </c>
      <c r="G449" s="42">
        <v>35.859900000000003</v>
      </c>
      <c r="H449" s="41" t="s">
        <v>146</v>
      </c>
      <c r="I449" s="41" t="s">
        <v>147</v>
      </c>
      <c r="J449" s="41">
        <v>19</v>
      </c>
      <c r="K449" s="41">
        <v>10</v>
      </c>
      <c r="L449" s="41" t="s">
        <v>148</v>
      </c>
      <c r="M449" s="41" t="s">
        <v>169</v>
      </c>
      <c r="N449" s="41" t="s">
        <v>150</v>
      </c>
      <c r="O449" s="43">
        <v>0.60924900000000004</v>
      </c>
      <c r="P449" s="43">
        <v>0.84899999999999998</v>
      </c>
      <c r="Q449" s="43">
        <f t="shared" si="6"/>
        <v>3.2989888404801011</v>
      </c>
    </row>
    <row r="450" spans="1:17" x14ac:dyDescent="0.25">
      <c r="A450" s="41">
        <v>3322</v>
      </c>
      <c r="B450" s="41">
        <v>3259</v>
      </c>
      <c r="C450" s="41">
        <v>1290</v>
      </c>
      <c r="D450" s="41">
        <v>1290</v>
      </c>
      <c r="E450" s="41" t="s">
        <v>123</v>
      </c>
      <c r="F450" s="41" t="s">
        <v>153</v>
      </c>
      <c r="G450" s="42">
        <v>47.135100000000001</v>
      </c>
      <c r="H450" s="41" t="s">
        <v>146</v>
      </c>
      <c r="I450" s="41" t="s">
        <v>147</v>
      </c>
      <c r="J450" s="41">
        <v>19</v>
      </c>
      <c r="K450" s="41">
        <v>10</v>
      </c>
      <c r="L450" s="41" t="s">
        <v>148</v>
      </c>
      <c r="M450" s="41" t="s">
        <v>169</v>
      </c>
      <c r="N450" s="41" t="s">
        <v>150</v>
      </c>
      <c r="O450" s="43">
        <v>0.60924900000000004</v>
      </c>
      <c r="P450" s="43">
        <v>0.84899999999999998</v>
      </c>
      <c r="Q450" s="43">
        <f t="shared" ref="Q450:Q513" si="7">G450*O450*(1-P450)</f>
        <v>4.3362688935249016</v>
      </c>
    </row>
    <row r="451" spans="1:17" x14ac:dyDescent="0.25">
      <c r="A451" s="41">
        <v>3323</v>
      </c>
      <c r="B451" s="41">
        <v>3260</v>
      </c>
      <c r="C451" s="41">
        <v>1290</v>
      </c>
      <c r="D451" s="41">
        <v>1290</v>
      </c>
      <c r="E451" s="41" t="s">
        <v>123</v>
      </c>
      <c r="F451" s="41" t="s">
        <v>153</v>
      </c>
      <c r="G451" s="42">
        <v>13.974500000000001</v>
      </c>
      <c r="H451" s="41" t="s">
        <v>146</v>
      </c>
      <c r="I451" s="41" t="s">
        <v>147</v>
      </c>
      <c r="J451" s="41">
        <v>19</v>
      </c>
      <c r="K451" s="41">
        <v>10</v>
      </c>
      <c r="L451" s="41" t="s">
        <v>148</v>
      </c>
      <c r="M451" s="41" t="s">
        <v>169</v>
      </c>
      <c r="N451" s="41" t="s">
        <v>150</v>
      </c>
      <c r="O451" s="43">
        <v>0.60924900000000004</v>
      </c>
      <c r="P451" s="43">
        <v>0.84899999999999998</v>
      </c>
      <c r="Q451" s="43">
        <f t="shared" si="7"/>
        <v>1.2856064727255003</v>
      </c>
    </row>
    <row r="452" spans="1:17" x14ac:dyDescent="0.25">
      <c r="A452" s="41">
        <v>3345</v>
      </c>
      <c r="B452" s="41">
        <v>3282</v>
      </c>
      <c r="C452" s="41">
        <v>1290</v>
      </c>
      <c r="D452" s="41">
        <v>1290</v>
      </c>
      <c r="E452" s="41" t="s">
        <v>123</v>
      </c>
      <c r="F452" s="41" t="s">
        <v>154</v>
      </c>
      <c r="G452" s="42">
        <v>0.74741199999999997</v>
      </c>
      <c r="H452" s="41" t="s">
        <v>146</v>
      </c>
      <c r="I452" s="41" t="s">
        <v>147</v>
      </c>
      <c r="J452" s="41">
        <v>19</v>
      </c>
      <c r="K452" s="41">
        <v>10</v>
      </c>
      <c r="L452" s="41" t="s">
        <v>148</v>
      </c>
      <c r="M452" s="41" t="s">
        <v>169</v>
      </c>
      <c r="N452" s="41" t="s">
        <v>150</v>
      </c>
      <c r="O452" s="43">
        <v>0.60924900000000004</v>
      </c>
      <c r="P452" s="43">
        <v>0.84899999999999998</v>
      </c>
      <c r="Q452" s="43">
        <f t="shared" si="7"/>
        <v>6.8759362051788009E-2</v>
      </c>
    </row>
    <row r="453" spans="1:17" x14ac:dyDescent="0.25">
      <c r="A453" s="41">
        <v>3346</v>
      </c>
      <c r="B453" s="41">
        <v>3283</v>
      </c>
      <c r="C453" s="41">
        <v>1290</v>
      </c>
      <c r="D453" s="41">
        <v>1290</v>
      </c>
      <c r="E453" s="41" t="s">
        <v>123</v>
      </c>
      <c r="F453" s="41" t="s">
        <v>154</v>
      </c>
      <c r="G453" s="42">
        <v>47.990400000000001</v>
      </c>
      <c r="H453" s="41" t="s">
        <v>146</v>
      </c>
      <c r="I453" s="41" t="s">
        <v>147</v>
      </c>
      <c r="J453" s="41">
        <v>19</v>
      </c>
      <c r="K453" s="41">
        <v>10</v>
      </c>
      <c r="L453" s="41" t="s">
        <v>148</v>
      </c>
      <c r="M453" s="41" t="s">
        <v>169</v>
      </c>
      <c r="N453" s="41" t="s">
        <v>150</v>
      </c>
      <c r="O453" s="43">
        <v>0.60924900000000004</v>
      </c>
      <c r="P453" s="43">
        <v>0.84899999999999998</v>
      </c>
      <c r="Q453" s="43">
        <f t="shared" si="7"/>
        <v>4.4149535846496013</v>
      </c>
    </row>
    <row r="454" spans="1:17" x14ac:dyDescent="0.25">
      <c r="A454" s="41">
        <v>3347</v>
      </c>
      <c r="B454" s="41">
        <v>3284</v>
      </c>
      <c r="C454" s="41">
        <v>1290</v>
      </c>
      <c r="D454" s="41">
        <v>1290</v>
      </c>
      <c r="E454" s="41" t="s">
        <v>123</v>
      </c>
      <c r="F454" s="41" t="s">
        <v>154</v>
      </c>
      <c r="G454" s="42">
        <v>52.948700000000002</v>
      </c>
      <c r="H454" s="41" t="s">
        <v>146</v>
      </c>
      <c r="I454" s="41" t="s">
        <v>147</v>
      </c>
      <c r="J454" s="41">
        <v>19</v>
      </c>
      <c r="K454" s="41">
        <v>10</v>
      </c>
      <c r="L454" s="41" t="s">
        <v>148</v>
      </c>
      <c r="M454" s="41" t="s">
        <v>169</v>
      </c>
      <c r="N454" s="41" t="s">
        <v>150</v>
      </c>
      <c r="O454" s="43">
        <v>0.60924900000000004</v>
      </c>
      <c r="P454" s="43">
        <v>0.84899999999999998</v>
      </c>
      <c r="Q454" s="43">
        <f t="shared" si="7"/>
        <v>4.8711003214713013</v>
      </c>
    </row>
    <row r="455" spans="1:17" x14ac:dyDescent="0.25">
      <c r="A455" s="41">
        <v>3348</v>
      </c>
      <c r="B455" s="41">
        <v>3285</v>
      </c>
      <c r="C455" s="41">
        <v>1290</v>
      </c>
      <c r="D455" s="41">
        <v>1290</v>
      </c>
      <c r="E455" s="41" t="s">
        <v>123</v>
      </c>
      <c r="F455" s="41" t="s">
        <v>154</v>
      </c>
      <c r="G455" s="42">
        <v>0.34659000000000001</v>
      </c>
      <c r="H455" s="41" t="s">
        <v>146</v>
      </c>
      <c r="I455" s="41" t="s">
        <v>147</v>
      </c>
      <c r="J455" s="41">
        <v>19</v>
      </c>
      <c r="K455" s="41">
        <v>10</v>
      </c>
      <c r="L455" s="41" t="s">
        <v>148</v>
      </c>
      <c r="M455" s="41" t="s">
        <v>169</v>
      </c>
      <c r="N455" s="41" t="s">
        <v>150</v>
      </c>
      <c r="O455" s="43">
        <v>0.60924900000000004</v>
      </c>
      <c r="P455" s="43">
        <v>0.84899999999999998</v>
      </c>
      <c r="Q455" s="43">
        <f t="shared" si="7"/>
        <v>3.1885101247410008E-2</v>
      </c>
    </row>
    <row r="456" spans="1:17" x14ac:dyDescent="0.25">
      <c r="A456" s="41">
        <v>3358</v>
      </c>
      <c r="B456" s="41">
        <v>3295</v>
      </c>
      <c r="C456" s="41">
        <v>1290</v>
      </c>
      <c r="D456" s="41">
        <v>1290</v>
      </c>
      <c r="E456" s="41" t="s">
        <v>123</v>
      </c>
      <c r="F456" s="41" t="s">
        <v>155</v>
      </c>
      <c r="G456" s="42">
        <v>3.3203</v>
      </c>
      <c r="H456" s="41" t="s">
        <v>146</v>
      </c>
      <c r="I456" s="41" t="s">
        <v>147</v>
      </c>
      <c r="J456" s="41">
        <v>19</v>
      </c>
      <c r="K456" s="41">
        <v>10</v>
      </c>
      <c r="L456" s="41" t="s">
        <v>148</v>
      </c>
      <c r="M456" s="41" t="s">
        <v>169</v>
      </c>
      <c r="N456" s="41" t="s">
        <v>150</v>
      </c>
      <c r="O456" s="43">
        <v>0.60924900000000004</v>
      </c>
      <c r="P456" s="43">
        <v>0.84899999999999998</v>
      </c>
      <c r="Q456" s="43">
        <f t="shared" si="7"/>
        <v>0.30545630765970005</v>
      </c>
    </row>
    <row r="457" spans="1:17" x14ac:dyDescent="0.25">
      <c r="A457" s="41">
        <v>3359</v>
      </c>
      <c r="B457" s="41">
        <v>3296</v>
      </c>
      <c r="C457" s="41">
        <v>1290</v>
      </c>
      <c r="D457" s="41">
        <v>1290</v>
      </c>
      <c r="E457" s="41" t="s">
        <v>123</v>
      </c>
      <c r="F457" s="41" t="s">
        <v>155</v>
      </c>
      <c r="G457" s="42">
        <v>4.3610899999999999</v>
      </c>
      <c r="H457" s="41" t="s">
        <v>146</v>
      </c>
      <c r="I457" s="41" t="s">
        <v>147</v>
      </c>
      <c r="J457" s="41">
        <v>19</v>
      </c>
      <c r="K457" s="41">
        <v>10</v>
      </c>
      <c r="L457" s="41" t="s">
        <v>148</v>
      </c>
      <c r="M457" s="41" t="s">
        <v>169</v>
      </c>
      <c r="N457" s="41" t="s">
        <v>150</v>
      </c>
      <c r="O457" s="43">
        <v>0.60924900000000004</v>
      </c>
      <c r="P457" s="43">
        <v>0.84899999999999998</v>
      </c>
      <c r="Q457" s="43">
        <f t="shared" si="7"/>
        <v>0.40120544793291008</v>
      </c>
    </row>
    <row r="458" spans="1:17" x14ac:dyDescent="0.25">
      <c r="A458" s="41">
        <v>3360</v>
      </c>
      <c r="B458" s="41">
        <v>3297</v>
      </c>
      <c r="C458" s="41">
        <v>1290</v>
      </c>
      <c r="D458" s="41">
        <v>1290</v>
      </c>
      <c r="E458" s="41" t="s">
        <v>123</v>
      </c>
      <c r="F458" s="41" t="s">
        <v>155</v>
      </c>
      <c r="G458" s="42">
        <v>8.6221800000000002</v>
      </c>
      <c r="H458" s="41" t="s">
        <v>146</v>
      </c>
      <c r="I458" s="41" t="s">
        <v>147</v>
      </c>
      <c r="J458" s="41">
        <v>19</v>
      </c>
      <c r="K458" s="41">
        <v>10</v>
      </c>
      <c r="L458" s="41" t="s">
        <v>148</v>
      </c>
      <c r="M458" s="41" t="s">
        <v>169</v>
      </c>
      <c r="N458" s="41" t="s">
        <v>150</v>
      </c>
      <c r="O458" s="43">
        <v>0.60924900000000004</v>
      </c>
      <c r="P458" s="43">
        <v>0.84899999999999998</v>
      </c>
      <c r="Q458" s="43">
        <f t="shared" si="7"/>
        <v>0.79321123596582011</v>
      </c>
    </row>
    <row r="459" spans="1:17" x14ac:dyDescent="0.25">
      <c r="A459" s="41">
        <v>3364</v>
      </c>
      <c r="B459" s="41">
        <v>3301</v>
      </c>
      <c r="C459" s="41">
        <v>1290</v>
      </c>
      <c r="D459" s="41">
        <v>1290</v>
      </c>
      <c r="E459" s="41" t="s">
        <v>123</v>
      </c>
      <c r="F459" s="41" t="s">
        <v>156</v>
      </c>
      <c r="G459" s="42">
        <v>9.4502500000000005</v>
      </c>
      <c r="H459" s="41" t="s">
        <v>146</v>
      </c>
      <c r="I459" s="41" t="s">
        <v>147</v>
      </c>
      <c r="J459" s="41">
        <v>19</v>
      </c>
      <c r="K459" s="41">
        <v>10</v>
      </c>
      <c r="L459" s="41" t="s">
        <v>148</v>
      </c>
      <c r="M459" s="41" t="s">
        <v>169</v>
      </c>
      <c r="N459" s="41" t="s">
        <v>150</v>
      </c>
      <c r="O459" s="43">
        <v>0.60924900000000004</v>
      </c>
      <c r="P459" s="43">
        <v>0.84899999999999998</v>
      </c>
      <c r="Q459" s="43">
        <f t="shared" si="7"/>
        <v>0.86939085969975027</v>
      </c>
    </row>
    <row r="460" spans="1:17" x14ac:dyDescent="0.25">
      <c r="A460" s="41">
        <v>3365</v>
      </c>
      <c r="B460" s="41">
        <v>3302</v>
      </c>
      <c r="C460" s="41">
        <v>1290</v>
      </c>
      <c r="D460" s="41">
        <v>1290</v>
      </c>
      <c r="E460" s="41" t="s">
        <v>123</v>
      </c>
      <c r="F460" s="41" t="s">
        <v>156</v>
      </c>
      <c r="G460" s="42">
        <v>17.752700000000001</v>
      </c>
      <c r="H460" s="41" t="s">
        <v>146</v>
      </c>
      <c r="I460" s="41" t="s">
        <v>147</v>
      </c>
      <c r="J460" s="41">
        <v>19</v>
      </c>
      <c r="K460" s="41">
        <v>10</v>
      </c>
      <c r="L460" s="41" t="s">
        <v>148</v>
      </c>
      <c r="M460" s="41" t="s">
        <v>169</v>
      </c>
      <c r="N460" s="41" t="s">
        <v>150</v>
      </c>
      <c r="O460" s="43">
        <v>0.60924900000000004</v>
      </c>
      <c r="P460" s="43">
        <v>0.84899999999999998</v>
      </c>
      <c r="Q460" s="43">
        <f t="shared" si="7"/>
        <v>1.6331880230673004</v>
      </c>
    </row>
    <row r="461" spans="1:17" x14ac:dyDescent="0.25">
      <c r="A461" s="41">
        <v>3366</v>
      </c>
      <c r="B461" s="41">
        <v>3303</v>
      </c>
      <c r="C461" s="41">
        <v>1290</v>
      </c>
      <c r="D461" s="41">
        <v>1290</v>
      </c>
      <c r="E461" s="41" t="s">
        <v>123</v>
      </c>
      <c r="F461" s="41" t="s">
        <v>156</v>
      </c>
      <c r="G461" s="42">
        <v>0.42738399999999999</v>
      </c>
      <c r="H461" s="41" t="s">
        <v>146</v>
      </c>
      <c r="I461" s="41" t="s">
        <v>147</v>
      </c>
      <c r="J461" s="41">
        <v>19</v>
      </c>
      <c r="K461" s="41">
        <v>10</v>
      </c>
      <c r="L461" s="41" t="s">
        <v>148</v>
      </c>
      <c r="M461" s="41" t="s">
        <v>169</v>
      </c>
      <c r="N461" s="41" t="s">
        <v>150</v>
      </c>
      <c r="O461" s="43">
        <v>0.60924900000000004</v>
      </c>
      <c r="P461" s="43">
        <v>0.84899999999999998</v>
      </c>
      <c r="Q461" s="43">
        <f t="shared" si="7"/>
        <v>3.9317874467016012E-2</v>
      </c>
    </row>
    <row r="462" spans="1:17" x14ac:dyDescent="0.25">
      <c r="A462" s="41">
        <v>3367</v>
      </c>
      <c r="B462" s="41">
        <v>3304</v>
      </c>
      <c r="C462" s="41">
        <v>1290</v>
      </c>
      <c r="D462" s="41">
        <v>1290</v>
      </c>
      <c r="E462" s="41" t="s">
        <v>123</v>
      </c>
      <c r="F462" s="41" t="s">
        <v>156</v>
      </c>
      <c r="G462" s="42">
        <v>65.650000000000006</v>
      </c>
      <c r="H462" s="41" t="s">
        <v>146</v>
      </c>
      <c r="I462" s="41" t="s">
        <v>147</v>
      </c>
      <c r="J462" s="41">
        <v>19</v>
      </c>
      <c r="K462" s="41">
        <v>10</v>
      </c>
      <c r="L462" s="41" t="s">
        <v>148</v>
      </c>
      <c r="M462" s="41" t="s">
        <v>169</v>
      </c>
      <c r="N462" s="41" t="s">
        <v>150</v>
      </c>
      <c r="O462" s="43">
        <v>0.60924900000000004</v>
      </c>
      <c r="P462" s="43">
        <v>0.84899999999999998</v>
      </c>
      <c r="Q462" s="43">
        <f t="shared" si="7"/>
        <v>6.0395767243500025</v>
      </c>
    </row>
    <row r="463" spans="1:17" x14ac:dyDescent="0.25">
      <c r="A463" s="41">
        <v>3368</v>
      </c>
      <c r="B463" s="41">
        <v>3305</v>
      </c>
      <c r="C463" s="41">
        <v>1290</v>
      </c>
      <c r="D463" s="41">
        <v>1290</v>
      </c>
      <c r="E463" s="41" t="s">
        <v>123</v>
      </c>
      <c r="F463" s="41" t="s">
        <v>156</v>
      </c>
      <c r="G463" s="42">
        <v>5.1814900000000002</v>
      </c>
      <c r="H463" s="41" t="s">
        <v>146</v>
      </c>
      <c r="I463" s="41" t="s">
        <v>147</v>
      </c>
      <c r="J463" s="41">
        <v>19</v>
      </c>
      <c r="K463" s="41">
        <v>10</v>
      </c>
      <c r="L463" s="41" t="s">
        <v>148</v>
      </c>
      <c r="M463" s="41" t="s">
        <v>169</v>
      </c>
      <c r="N463" s="41" t="s">
        <v>150</v>
      </c>
      <c r="O463" s="43">
        <v>0.60924900000000004</v>
      </c>
      <c r="P463" s="43">
        <v>0.84899999999999998</v>
      </c>
      <c r="Q463" s="43">
        <f t="shared" si="7"/>
        <v>0.47667945775251008</v>
      </c>
    </row>
    <row r="464" spans="1:17" x14ac:dyDescent="0.25">
      <c r="A464" s="41">
        <v>3369</v>
      </c>
      <c r="B464" s="41">
        <v>3306</v>
      </c>
      <c r="C464" s="41">
        <v>1290</v>
      </c>
      <c r="D464" s="41">
        <v>1290</v>
      </c>
      <c r="E464" s="41" t="s">
        <v>123</v>
      </c>
      <c r="F464" s="41" t="s">
        <v>156</v>
      </c>
      <c r="G464" s="42">
        <v>7.1172800000000001</v>
      </c>
      <c r="H464" s="41" t="s">
        <v>146</v>
      </c>
      <c r="I464" s="41" t="s">
        <v>147</v>
      </c>
      <c r="J464" s="41">
        <v>19</v>
      </c>
      <c r="K464" s="41">
        <v>10</v>
      </c>
      <c r="L464" s="41" t="s">
        <v>148</v>
      </c>
      <c r="M464" s="41" t="s">
        <v>169</v>
      </c>
      <c r="N464" s="41" t="s">
        <v>150</v>
      </c>
      <c r="O464" s="43">
        <v>0.60924900000000004</v>
      </c>
      <c r="P464" s="43">
        <v>0.84899999999999998</v>
      </c>
      <c r="Q464" s="43">
        <f t="shared" si="7"/>
        <v>0.65476555413072013</v>
      </c>
    </row>
    <row r="465" spans="1:17" x14ac:dyDescent="0.25">
      <c r="A465" s="41">
        <v>3370</v>
      </c>
      <c r="B465" s="41">
        <v>3307</v>
      </c>
      <c r="C465" s="41">
        <v>1290</v>
      </c>
      <c r="D465" s="41">
        <v>1290</v>
      </c>
      <c r="E465" s="41" t="s">
        <v>123</v>
      </c>
      <c r="F465" s="41" t="s">
        <v>156</v>
      </c>
      <c r="G465" s="42">
        <v>3.4005700000000001</v>
      </c>
      <c r="H465" s="41" t="s">
        <v>146</v>
      </c>
      <c r="I465" s="41" t="s">
        <v>147</v>
      </c>
      <c r="J465" s="41">
        <v>19</v>
      </c>
      <c r="K465" s="41">
        <v>10</v>
      </c>
      <c r="L465" s="41" t="s">
        <v>148</v>
      </c>
      <c r="M465" s="41" t="s">
        <v>169</v>
      </c>
      <c r="N465" s="41" t="s">
        <v>150</v>
      </c>
      <c r="O465" s="43">
        <v>0.60924900000000004</v>
      </c>
      <c r="P465" s="43">
        <v>0.84899999999999998</v>
      </c>
      <c r="Q465" s="43">
        <f t="shared" si="7"/>
        <v>0.31284087466143007</v>
      </c>
    </row>
    <row r="466" spans="1:17" x14ac:dyDescent="0.25">
      <c r="A466" s="41">
        <v>3371</v>
      </c>
      <c r="B466" s="41">
        <v>3308</v>
      </c>
      <c r="C466" s="41">
        <v>1290</v>
      </c>
      <c r="D466" s="41">
        <v>1290</v>
      </c>
      <c r="E466" s="41" t="s">
        <v>123</v>
      </c>
      <c r="F466" s="41" t="s">
        <v>156</v>
      </c>
      <c r="G466" s="42">
        <v>1.46987E-2</v>
      </c>
      <c r="H466" s="41" t="s">
        <v>146</v>
      </c>
      <c r="I466" s="41" t="s">
        <v>147</v>
      </c>
      <c r="J466" s="41">
        <v>19</v>
      </c>
      <c r="K466" s="41">
        <v>10</v>
      </c>
      <c r="L466" s="41" t="s">
        <v>148</v>
      </c>
      <c r="M466" s="41" t="s">
        <v>169</v>
      </c>
      <c r="N466" s="41" t="s">
        <v>150</v>
      </c>
      <c r="O466" s="43">
        <v>0.60924900000000004</v>
      </c>
      <c r="P466" s="43">
        <v>0.84899999999999998</v>
      </c>
      <c r="Q466" s="43">
        <f t="shared" si="7"/>
        <v>1.3522304097213003E-3</v>
      </c>
    </row>
    <row r="467" spans="1:17" x14ac:dyDescent="0.25">
      <c r="A467" s="41">
        <v>55527</v>
      </c>
      <c r="B467" s="41">
        <v>55462</v>
      </c>
      <c r="C467" s="41">
        <v>1300</v>
      </c>
      <c r="D467" s="41">
        <v>1300</v>
      </c>
      <c r="E467" s="41" t="s">
        <v>123</v>
      </c>
      <c r="F467" s="41" t="s">
        <v>153</v>
      </c>
      <c r="G467" s="42">
        <v>7.6078200000000004E-3</v>
      </c>
      <c r="H467" s="41" t="s">
        <v>146</v>
      </c>
      <c r="I467" s="41" t="s">
        <v>147</v>
      </c>
      <c r="J467" s="41">
        <v>20</v>
      </c>
      <c r="K467" s="41">
        <v>10</v>
      </c>
      <c r="L467" s="41" t="s">
        <v>148</v>
      </c>
      <c r="M467" s="41" t="s">
        <v>222</v>
      </c>
      <c r="N467" s="41" t="s">
        <v>171</v>
      </c>
      <c r="O467" s="43">
        <v>0.81160900000000002</v>
      </c>
      <c r="P467" s="43">
        <v>0.84899999999999998</v>
      </c>
      <c r="Q467" s="43">
        <f t="shared" si="7"/>
        <v>9.3236085253938026E-4</v>
      </c>
    </row>
    <row r="468" spans="1:17" x14ac:dyDescent="0.25">
      <c r="A468" s="41">
        <v>55528</v>
      </c>
      <c r="B468" s="41">
        <v>55463</v>
      </c>
      <c r="C468" s="41">
        <v>1300</v>
      </c>
      <c r="D468" s="41">
        <v>1300</v>
      </c>
      <c r="E468" s="41" t="s">
        <v>123</v>
      </c>
      <c r="F468" s="41" t="s">
        <v>153</v>
      </c>
      <c r="G468" s="42">
        <v>8.8826800000000008E-6</v>
      </c>
      <c r="H468" s="41" t="s">
        <v>146</v>
      </c>
      <c r="I468" s="41" t="s">
        <v>147</v>
      </c>
      <c r="J468" s="41">
        <v>20</v>
      </c>
      <c r="K468" s="41">
        <v>10</v>
      </c>
      <c r="L468" s="41" t="s">
        <v>148</v>
      </c>
      <c r="M468" s="41" t="s">
        <v>222</v>
      </c>
      <c r="N468" s="41" t="s">
        <v>171</v>
      </c>
      <c r="O468" s="43">
        <v>0.81160900000000002</v>
      </c>
      <c r="P468" s="43">
        <v>0.84899999999999998</v>
      </c>
      <c r="Q468" s="43">
        <f t="shared" si="7"/>
        <v>1.0885987178501203E-6</v>
      </c>
    </row>
    <row r="469" spans="1:17" x14ac:dyDescent="0.25">
      <c r="A469" s="41">
        <v>55529</v>
      </c>
      <c r="B469" s="41">
        <v>55464</v>
      </c>
      <c r="C469" s="41">
        <v>1300</v>
      </c>
      <c r="D469" s="41">
        <v>1300</v>
      </c>
      <c r="E469" s="41" t="s">
        <v>123</v>
      </c>
      <c r="F469" s="41" t="s">
        <v>156</v>
      </c>
      <c r="G469" s="42">
        <v>4.0466300000000004</v>
      </c>
      <c r="H469" s="41" t="s">
        <v>146</v>
      </c>
      <c r="I469" s="41" t="s">
        <v>147</v>
      </c>
      <c r="J469" s="41">
        <v>20</v>
      </c>
      <c r="K469" s="41">
        <v>10</v>
      </c>
      <c r="L469" s="41" t="s">
        <v>148</v>
      </c>
      <c r="M469" s="41" t="s">
        <v>222</v>
      </c>
      <c r="N469" s="41" t="s">
        <v>171</v>
      </c>
      <c r="O469" s="43">
        <v>0.81160900000000002</v>
      </c>
      <c r="P469" s="43">
        <v>0.84899999999999998</v>
      </c>
      <c r="Q469" s="43">
        <f t="shared" si="7"/>
        <v>0.49592648047817017</v>
      </c>
    </row>
    <row r="470" spans="1:17" x14ac:dyDescent="0.25">
      <c r="A470" s="41">
        <v>55530</v>
      </c>
      <c r="B470" s="41">
        <v>55465</v>
      </c>
      <c r="C470" s="41">
        <v>1300</v>
      </c>
      <c r="D470" s="41">
        <v>1300</v>
      </c>
      <c r="E470" s="41" t="s">
        <v>123</v>
      </c>
      <c r="F470" s="41" t="s">
        <v>156</v>
      </c>
      <c r="G470" s="42">
        <v>4.5885100000000003</v>
      </c>
      <c r="H470" s="41" t="s">
        <v>146</v>
      </c>
      <c r="I470" s="41" t="s">
        <v>147</v>
      </c>
      <c r="J470" s="41">
        <v>20</v>
      </c>
      <c r="K470" s="41">
        <v>10</v>
      </c>
      <c r="L470" s="41" t="s">
        <v>148</v>
      </c>
      <c r="M470" s="41" t="s">
        <v>222</v>
      </c>
      <c r="N470" s="41" t="s">
        <v>171</v>
      </c>
      <c r="O470" s="43">
        <v>0.81160900000000002</v>
      </c>
      <c r="P470" s="43">
        <v>0.84899999999999998</v>
      </c>
      <c r="Q470" s="43">
        <f t="shared" si="7"/>
        <v>0.56233547790109017</v>
      </c>
    </row>
    <row r="471" spans="1:17" x14ac:dyDescent="0.25">
      <c r="A471" s="41">
        <v>55531</v>
      </c>
      <c r="B471" s="41">
        <v>55466</v>
      </c>
      <c r="C471" s="41">
        <v>1300</v>
      </c>
      <c r="D471" s="41">
        <v>1300</v>
      </c>
      <c r="E471" s="41" t="s">
        <v>123</v>
      </c>
      <c r="F471" s="41" t="s">
        <v>156</v>
      </c>
      <c r="G471" s="42">
        <v>1.34345</v>
      </c>
      <c r="H471" s="41" t="s">
        <v>146</v>
      </c>
      <c r="I471" s="41" t="s">
        <v>147</v>
      </c>
      <c r="J471" s="41">
        <v>20</v>
      </c>
      <c r="K471" s="41">
        <v>10</v>
      </c>
      <c r="L471" s="41" t="s">
        <v>148</v>
      </c>
      <c r="M471" s="41" t="s">
        <v>222</v>
      </c>
      <c r="N471" s="41" t="s">
        <v>171</v>
      </c>
      <c r="O471" s="43">
        <v>0.81160900000000002</v>
      </c>
      <c r="P471" s="43">
        <v>0.84899999999999998</v>
      </c>
      <c r="Q471" s="43">
        <f t="shared" si="7"/>
        <v>0.16464377276855002</v>
      </c>
    </row>
    <row r="472" spans="1:17" x14ac:dyDescent="0.25">
      <c r="A472" s="41">
        <v>55532</v>
      </c>
      <c r="B472" s="41">
        <v>55467</v>
      </c>
      <c r="C472" s="41">
        <v>1300</v>
      </c>
      <c r="D472" s="41">
        <v>1300</v>
      </c>
      <c r="E472" s="41" t="s">
        <v>123</v>
      </c>
      <c r="F472" s="41" t="s">
        <v>156</v>
      </c>
      <c r="G472" s="42">
        <v>6.3029400000000004</v>
      </c>
      <c r="H472" s="41" t="s">
        <v>146</v>
      </c>
      <c r="I472" s="41" t="s">
        <v>147</v>
      </c>
      <c r="J472" s="41">
        <v>20</v>
      </c>
      <c r="K472" s="41">
        <v>10</v>
      </c>
      <c r="L472" s="41" t="s">
        <v>148</v>
      </c>
      <c r="M472" s="41" t="s">
        <v>222</v>
      </c>
      <c r="N472" s="41" t="s">
        <v>171</v>
      </c>
      <c r="O472" s="43">
        <v>0.81160900000000002</v>
      </c>
      <c r="P472" s="43">
        <v>0.84899999999999998</v>
      </c>
      <c r="Q472" s="43">
        <f t="shared" si="7"/>
        <v>0.77244394739946021</v>
      </c>
    </row>
    <row r="473" spans="1:17" x14ac:dyDescent="0.25">
      <c r="A473" s="41">
        <v>55533</v>
      </c>
      <c r="B473" s="41">
        <v>55468</v>
      </c>
      <c r="C473" s="41">
        <v>1300</v>
      </c>
      <c r="D473" s="41">
        <v>1300</v>
      </c>
      <c r="E473" s="41" t="s">
        <v>123</v>
      </c>
      <c r="F473" s="41" t="s">
        <v>156</v>
      </c>
      <c r="G473" s="42">
        <v>1.1406000000000001</v>
      </c>
      <c r="H473" s="41" t="s">
        <v>146</v>
      </c>
      <c r="I473" s="41" t="s">
        <v>147</v>
      </c>
      <c r="J473" s="41">
        <v>20</v>
      </c>
      <c r="K473" s="41">
        <v>10</v>
      </c>
      <c r="L473" s="41" t="s">
        <v>148</v>
      </c>
      <c r="M473" s="41" t="s">
        <v>222</v>
      </c>
      <c r="N473" s="41" t="s">
        <v>171</v>
      </c>
      <c r="O473" s="43">
        <v>0.81160900000000002</v>
      </c>
      <c r="P473" s="43">
        <v>0.84899999999999998</v>
      </c>
      <c r="Q473" s="43">
        <f t="shared" si="7"/>
        <v>0.13978390503540003</v>
      </c>
    </row>
    <row r="474" spans="1:17" x14ac:dyDescent="0.25">
      <c r="A474" s="41">
        <v>55534</v>
      </c>
      <c r="B474" s="41">
        <v>55469</v>
      </c>
      <c r="C474" s="41">
        <v>1300</v>
      </c>
      <c r="D474" s="41">
        <v>1300</v>
      </c>
      <c r="E474" s="41" t="s">
        <v>123</v>
      </c>
      <c r="F474" s="41" t="s">
        <v>156</v>
      </c>
      <c r="G474" s="42">
        <v>7.2937399999999997</v>
      </c>
      <c r="H474" s="41" t="s">
        <v>146</v>
      </c>
      <c r="I474" s="41" t="s">
        <v>147</v>
      </c>
      <c r="J474" s="41">
        <v>20</v>
      </c>
      <c r="K474" s="41">
        <v>10</v>
      </c>
      <c r="L474" s="41" t="s">
        <v>148</v>
      </c>
      <c r="M474" s="41" t="s">
        <v>222</v>
      </c>
      <c r="N474" s="41" t="s">
        <v>171</v>
      </c>
      <c r="O474" s="43">
        <v>0.81160900000000002</v>
      </c>
      <c r="P474" s="43">
        <v>0.84899999999999998</v>
      </c>
      <c r="Q474" s="43">
        <f t="shared" si="7"/>
        <v>0.89386941917666007</v>
      </c>
    </row>
    <row r="475" spans="1:17" x14ac:dyDescent="0.25">
      <c r="A475" s="41">
        <v>55535</v>
      </c>
      <c r="B475" s="41">
        <v>55470</v>
      </c>
      <c r="C475" s="41">
        <v>1300</v>
      </c>
      <c r="D475" s="41">
        <v>1300</v>
      </c>
      <c r="E475" s="41" t="s">
        <v>123</v>
      </c>
      <c r="F475" s="41" t="s">
        <v>156</v>
      </c>
      <c r="G475" s="42">
        <v>9.3346699999999991</v>
      </c>
      <c r="H475" s="41" t="s">
        <v>146</v>
      </c>
      <c r="I475" s="41" t="s">
        <v>147</v>
      </c>
      <c r="J475" s="41">
        <v>20</v>
      </c>
      <c r="K475" s="41">
        <v>10</v>
      </c>
      <c r="L475" s="41" t="s">
        <v>148</v>
      </c>
      <c r="M475" s="41" t="s">
        <v>222</v>
      </c>
      <c r="N475" s="41" t="s">
        <v>171</v>
      </c>
      <c r="O475" s="43">
        <v>0.81160900000000002</v>
      </c>
      <c r="P475" s="43">
        <v>0.84899999999999998</v>
      </c>
      <c r="Q475" s="43">
        <f t="shared" si="7"/>
        <v>1.1439914297885301</v>
      </c>
    </row>
    <row r="476" spans="1:17" x14ac:dyDescent="0.25">
      <c r="A476" s="41">
        <v>55536</v>
      </c>
      <c r="B476" s="41">
        <v>55471</v>
      </c>
      <c r="C476" s="41">
        <v>1300</v>
      </c>
      <c r="D476" s="41">
        <v>1300</v>
      </c>
      <c r="E476" s="41" t="s">
        <v>123</v>
      </c>
      <c r="F476" s="41" t="s">
        <v>156</v>
      </c>
      <c r="G476" s="42">
        <v>22.431799999999999</v>
      </c>
      <c r="H476" s="41" t="s">
        <v>146</v>
      </c>
      <c r="I476" s="41" t="s">
        <v>147</v>
      </c>
      <c r="J476" s="41">
        <v>20</v>
      </c>
      <c r="K476" s="41">
        <v>10</v>
      </c>
      <c r="L476" s="41" t="s">
        <v>148</v>
      </c>
      <c r="M476" s="41" t="s">
        <v>222</v>
      </c>
      <c r="N476" s="41" t="s">
        <v>171</v>
      </c>
      <c r="O476" s="43">
        <v>0.81160900000000002</v>
      </c>
      <c r="P476" s="43">
        <v>0.84899999999999998</v>
      </c>
      <c r="Q476" s="43">
        <f t="shared" si="7"/>
        <v>2.7490834656962004</v>
      </c>
    </row>
    <row r="477" spans="1:17" x14ac:dyDescent="0.25">
      <c r="A477" s="41">
        <v>55537</v>
      </c>
      <c r="B477" s="41">
        <v>55472</v>
      </c>
      <c r="C477" s="41">
        <v>1300</v>
      </c>
      <c r="D477" s="41">
        <v>1300</v>
      </c>
      <c r="E477" s="41" t="s">
        <v>123</v>
      </c>
      <c r="F477" s="41" t="s">
        <v>156</v>
      </c>
      <c r="G477" s="42">
        <v>5.6794399999999996</v>
      </c>
      <c r="H477" s="41" t="s">
        <v>146</v>
      </c>
      <c r="I477" s="41" t="s">
        <v>147</v>
      </c>
      <c r="J477" s="41">
        <v>20</v>
      </c>
      <c r="K477" s="41">
        <v>10</v>
      </c>
      <c r="L477" s="41" t="s">
        <v>148</v>
      </c>
      <c r="M477" s="41" t="s">
        <v>222</v>
      </c>
      <c r="N477" s="41" t="s">
        <v>171</v>
      </c>
      <c r="O477" s="43">
        <v>0.81160900000000002</v>
      </c>
      <c r="P477" s="43">
        <v>0.84899999999999998</v>
      </c>
      <c r="Q477" s="43">
        <f t="shared" si="7"/>
        <v>0.69603217746296009</v>
      </c>
    </row>
    <row r="478" spans="1:17" x14ac:dyDescent="0.25">
      <c r="A478" s="41">
        <v>55538</v>
      </c>
      <c r="B478" s="41">
        <v>55473</v>
      </c>
      <c r="C478" s="41">
        <v>1300</v>
      </c>
      <c r="D478" s="41">
        <v>1300</v>
      </c>
      <c r="E478" s="41" t="s">
        <v>123</v>
      </c>
      <c r="F478" s="41" t="s">
        <v>156</v>
      </c>
      <c r="G478" s="42">
        <v>1.0433699999999999</v>
      </c>
      <c r="H478" s="41" t="s">
        <v>146</v>
      </c>
      <c r="I478" s="41" t="s">
        <v>147</v>
      </c>
      <c r="J478" s="41">
        <v>20</v>
      </c>
      <c r="K478" s="41">
        <v>10</v>
      </c>
      <c r="L478" s="41" t="s">
        <v>148</v>
      </c>
      <c r="M478" s="41" t="s">
        <v>222</v>
      </c>
      <c r="N478" s="41" t="s">
        <v>171</v>
      </c>
      <c r="O478" s="43">
        <v>0.81160900000000002</v>
      </c>
      <c r="P478" s="43">
        <v>0.84899999999999998</v>
      </c>
      <c r="Q478" s="43">
        <f t="shared" si="7"/>
        <v>0.12786808083183002</v>
      </c>
    </row>
    <row r="479" spans="1:17" x14ac:dyDescent="0.25">
      <c r="A479" s="41">
        <v>55539</v>
      </c>
      <c r="B479" s="41">
        <v>55474</v>
      </c>
      <c r="C479" s="41">
        <v>1300</v>
      </c>
      <c r="D479" s="41">
        <v>1300</v>
      </c>
      <c r="E479" s="41" t="s">
        <v>123</v>
      </c>
      <c r="F479" s="41" t="s">
        <v>156</v>
      </c>
      <c r="G479" s="42">
        <v>0.61829699999999999</v>
      </c>
      <c r="H479" s="41" t="s">
        <v>146</v>
      </c>
      <c r="I479" s="41" t="s">
        <v>147</v>
      </c>
      <c r="J479" s="41">
        <v>20</v>
      </c>
      <c r="K479" s="41">
        <v>10</v>
      </c>
      <c r="L479" s="41" t="s">
        <v>148</v>
      </c>
      <c r="M479" s="41" t="s">
        <v>222</v>
      </c>
      <c r="N479" s="41" t="s">
        <v>171</v>
      </c>
      <c r="O479" s="43">
        <v>0.81160900000000002</v>
      </c>
      <c r="P479" s="43">
        <v>0.84899999999999998</v>
      </c>
      <c r="Q479" s="43">
        <f t="shared" si="7"/>
        <v>7.577412689082301E-2</v>
      </c>
    </row>
    <row r="480" spans="1:17" x14ac:dyDescent="0.25">
      <c r="A480" s="41">
        <v>55540</v>
      </c>
      <c r="B480" s="41">
        <v>55475</v>
      </c>
      <c r="C480" s="41">
        <v>1300</v>
      </c>
      <c r="D480" s="41">
        <v>1300</v>
      </c>
      <c r="E480" s="41" t="s">
        <v>123</v>
      </c>
      <c r="F480" s="41" t="s">
        <v>156</v>
      </c>
      <c r="G480" s="42">
        <v>19.813500000000001</v>
      </c>
      <c r="H480" s="41" t="s">
        <v>146</v>
      </c>
      <c r="I480" s="41" t="s">
        <v>147</v>
      </c>
      <c r="J480" s="41">
        <v>20</v>
      </c>
      <c r="K480" s="41">
        <v>10</v>
      </c>
      <c r="L480" s="41" t="s">
        <v>148</v>
      </c>
      <c r="M480" s="41" t="s">
        <v>222</v>
      </c>
      <c r="N480" s="41" t="s">
        <v>171</v>
      </c>
      <c r="O480" s="43">
        <v>0.81160900000000002</v>
      </c>
      <c r="P480" s="43">
        <v>0.84899999999999998</v>
      </c>
      <c r="Q480" s="43">
        <f t="shared" si="7"/>
        <v>2.4282030531465004</v>
      </c>
    </row>
    <row r="481" spans="1:17" x14ac:dyDescent="0.25">
      <c r="A481" s="41">
        <v>55541</v>
      </c>
      <c r="B481" s="41">
        <v>55476</v>
      </c>
      <c r="C481" s="41">
        <v>1300</v>
      </c>
      <c r="D481" s="41">
        <v>1300</v>
      </c>
      <c r="E481" s="41" t="s">
        <v>123</v>
      </c>
      <c r="F481" s="41" t="s">
        <v>156</v>
      </c>
      <c r="G481" s="42">
        <v>1.12822</v>
      </c>
      <c r="H481" s="41" t="s">
        <v>146</v>
      </c>
      <c r="I481" s="41" t="s">
        <v>147</v>
      </c>
      <c r="J481" s="41">
        <v>20</v>
      </c>
      <c r="K481" s="41">
        <v>10</v>
      </c>
      <c r="L481" s="41" t="s">
        <v>148</v>
      </c>
      <c r="M481" s="41" t="s">
        <v>222</v>
      </c>
      <c r="N481" s="41" t="s">
        <v>171</v>
      </c>
      <c r="O481" s="43">
        <v>0.81160900000000002</v>
      </c>
      <c r="P481" s="43">
        <v>0.84899999999999998</v>
      </c>
      <c r="Q481" s="43">
        <f t="shared" si="7"/>
        <v>0.13826669940298003</v>
      </c>
    </row>
    <row r="482" spans="1:17" x14ac:dyDescent="0.25">
      <c r="A482" s="41">
        <v>55542</v>
      </c>
      <c r="B482" s="41">
        <v>55477</v>
      </c>
      <c r="C482" s="41">
        <v>1300</v>
      </c>
      <c r="D482" s="41">
        <v>1300</v>
      </c>
      <c r="E482" s="41" t="s">
        <v>123</v>
      </c>
      <c r="F482" s="41" t="s">
        <v>156</v>
      </c>
      <c r="G482" s="42">
        <v>86.37</v>
      </c>
      <c r="H482" s="41" t="s">
        <v>146</v>
      </c>
      <c r="I482" s="41" t="s">
        <v>147</v>
      </c>
      <c r="J482" s="41">
        <v>20</v>
      </c>
      <c r="K482" s="41">
        <v>10</v>
      </c>
      <c r="L482" s="41" t="s">
        <v>148</v>
      </c>
      <c r="M482" s="41" t="s">
        <v>222</v>
      </c>
      <c r="N482" s="41" t="s">
        <v>171</v>
      </c>
      <c r="O482" s="43">
        <v>0.81160900000000002</v>
      </c>
      <c r="P482" s="43">
        <v>0.84899999999999998</v>
      </c>
      <c r="Q482" s="43">
        <f t="shared" si="7"/>
        <v>10.584899068830003</v>
      </c>
    </row>
    <row r="483" spans="1:17" x14ac:dyDescent="0.25">
      <c r="A483" s="41">
        <v>55543</v>
      </c>
      <c r="B483" s="41">
        <v>55478</v>
      </c>
      <c r="C483" s="41">
        <v>1300</v>
      </c>
      <c r="D483" s="41">
        <v>1300</v>
      </c>
      <c r="E483" s="41" t="s">
        <v>123</v>
      </c>
      <c r="F483" s="41" t="s">
        <v>156</v>
      </c>
      <c r="G483" s="42">
        <v>0.74542600000000003</v>
      </c>
      <c r="H483" s="41" t="s">
        <v>146</v>
      </c>
      <c r="I483" s="41" t="s">
        <v>147</v>
      </c>
      <c r="J483" s="41">
        <v>20</v>
      </c>
      <c r="K483" s="41">
        <v>10</v>
      </c>
      <c r="L483" s="41" t="s">
        <v>148</v>
      </c>
      <c r="M483" s="41" t="s">
        <v>222</v>
      </c>
      <c r="N483" s="41" t="s">
        <v>171</v>
      </c>
      <c r="O483" s="43">
        <v>0.81160900000000002</v>
      </c>
      <c r="P483" s="43">
        <v>0.84899999999999998</v>
      </c>
      <c r="Q483" s="43">
        <f t="shared" si="7"/>
        <v>9.1354162015534021E-2</v>
      </c>
    </row>
    <row r="484" spans="1:17" x14ac:dyDescent="0.25">
      <c r="A484" s="41">
        <v>55544</v>
      </c>
      <c r="B484" s="41">
        <v>55479</v>
      </c>
      <c r="C484" s="41">
        <v>1300</v>
      </c>
      <c r="D484" s="41">
        <v>1300</v>
      </c>
      <c r="E484" s="41" t="s">
        <v>123</v>
      </c>
      <c r="F484" s="41" t="s">
        <v>156</v>
      </c>
      <c r="G484" s="42">
        <v>20.584</v>
      </c>
      <c r="H484" s="41" t="s">
        <v>146</v>
      </c>
      <c r="I484" s="41" t="s">
        <v>147</v>
      </c>
      <c r="J484" s="41">
        <v>20</v>
      </c>
      <c r="K484" s="41">
        <v>10</v>
      </c>
      <c r="L484" s="41" t="s">
        <v>148</v>
      </c>
      <c r="M484" s="41" t="s">
        <v>222</v>
      </c>
      <c r="N484" s="41" t="s">
        <v>171</v>
      </c>
      <c r="O484" s="43">
        <v>0.81160900000000002</v>
      </c>
      <c r="P484" s="43">
        <v>0.84899999999999998</v>
      </c>
      <c r="Q484" s="43">
        <f t="shared" si="7"/>
        <v>2.5226301080560005</v>
      </c>
    </row>
    <row r="485" spans="1:17" x14ac:dyDescent="0.25">
      <c r="A485" s="41">
        <v>55545</v>
      </c>
      <c r="B485" s="41">
        <v>55480</v>
      </c>
      <c r="C485" s="41">
        <v>1300</v>
      </c>
      <c r="D485" s="41">
        <v>1300</v>
      </c>
      <c r="E485" s="41" t="s">
        <v>123</v>
      </c>
      <c r="F485" s="41" t="s">
        <v>156</v>
      </c>
      <c r="G485" s="42">
        <v>3.7514099999999999</v>
      </c>
      <c r="H485" s="41" t="s">
        <v>146</v>
      </c>
      <c r="I485" s="41" t="s">
        <v>147</v>
      </c>
      <c r="J485" s="41">
        <v>20</v>
      </c>
      <c r="K485" s="41">
        <v>10</v>
      </c>
      <c r="L485" s="41" t="s">
        <v>148</v>
      </c>
      <c r="M485" s="41" t="s">
        <v>222</v>
      </c>
      <c r="N485" s="41" t="s">
        <v>171</v>
      </c>
      <c r="O485" s="43">
        <v>0.81160900000000002</v>
      </c>
      <c r="P485" s="43">
        <v>0.84899999999999998</v>
      </c>
      <c r="Q485" s="43">
        <f t="shared" si="7"/>
        <v>0.45974639592219002</v>
      </c>
    </row>
    <row r="486" spans="1:17" x14ac:dyDescent="0.25">
      <c r="A486" s="41">
        <v>55546</v>
      </c>
      <c r="B486" s="41">
        <v>55481</v>
      </c>
      <c r="C486" s="41">
        <v>1300</v>
      </c>
      <c r="D486" s="41">
        <v>1300</v>
      </c>
      <c r="E486" s="41" t="s">
        <v>123</v>
      </c>
      <c r="F486" s="41" t="s">
        <v>156</v>
      </c>
      <c r="G486" s="42">
        <v>3.8977499999999998</v>
      </c>
      <c r="H486" s="41" t="s">
        <v>146</v>
      </c>
      <c r="I486" s="41" t="s">
        <v>147</v>
      </c>
      <c r="J486" s="41">
        <v>20</v>
      </c>
      <c r="K486" s="41">
        <v>10</v>
      </c>
      <c r="L486" s="41" t="s">
        <v>148</v>
      </c>
      <c r="M486" s="41" t="s">
        <v>222</v>
      </c>
      <c r="N486" s="41" t="s">
        <v>171</v>
      </c>
      <c r="O486" s="43">
        <v>0.81160900000000002</v>
      </c>
      <c r="P486" s="43">
        <v>0.84899999999999998</v>
      </c>
      <c r="Q486" s="43">
        <f t="shared" si="7"/>
        <v>0.4776807959422501</v>
      </c>
    </row>
    <row r="487" spans="1:17" x14ac:dyDescent="0.25">
      <c r="A487" s="41">
        <v>55547</v>
      </c>
      <c r="B487" s="41">
        <v>55482</v>
      </c>
      <c r="C487" s="41">
        <v>1300</v>
      </c>
      <c r="D487" s="41">
        <v>1300</v>
      </c>
      <c r="E487" s="41" t="s">
        <v>123</v>
      </c>
      <c r="F487" s="41" t="s">
        <v>156</v>
      </c>
      <c r="G487" s="42">
        <v>3.6920500000000001</v>
      </c>
      <c r="H487" s="41" t="s">
        <v>146</v>
      </c>
      <c r="I487" s="41" t="s">
        <v>147</v>
      </c>
      <c r="J487" s="41">
        <v>20</v>
      </c>
      <c r="K487" s="41">
        <v>10</v>
      </c>
      <c r="L487" s="41" t="s">
        <v>148</v>
      </c>
      <c r="M487" s="41" t="s">
        <v>222</v>
      </c>
      <c r="N487" s="41" t="s">
        <v>171</v>
      </c>
      <c r="O487" s="43">
        <v>0.81160900000000002</v>
      </c>
      <c r="P487" s="43">
        <v>0.84899999999999998</v>
      </c>
      <c r="Q487" s="43">
        <f t="shared" si="7"/>
        <v>0.4524716522759501</v>
      </c>
    </row>
    <row r="488" spans="1:17" x14ac:dyDescent="0.25">
      <c r="A488" s="41">
        <v>55548</v>
      </c>
      <c r="B488" s="41">
        <v>55483</v>
      </c>
      <c r="C488" s="41">
        <v>1300</v>
      </c>
      <c r="D488" s="41">
        <v>1300</v>
      </c>
      <c r="E488" s="41" t="s">
        <v>123</v>
      </c>
      <c r="F488" s="41" t="s">
        <v>156</v>
      </c>
      <c r="G488" s="42">
        <v>102.616</v>
      </c>
      <c r="H488" s="41" t="s">
        <v>146</v>
      </c>
      <c r="I488" s="41" t="s">
        <v>147</v>
      </c>
      <c r="J488" s="41">
        <v>20</v>
      </c>
      <c r="K488" s="41">
        <v>10</v>
      </c>
      <c r="L488" s="41" t="s">
        <v>148</v>
      </c>
      <c r="M488" s="41" t="s">
        <v>222</v>
      </c>
      <c r="N488" s="41" t="s">
        <v>171</v>
      </c>
      <c r="O488" s="43">
        <v>0.81160900000000002</v>
      </c>
      <c r="P488" s="43">
        <v>0.84899999999999998</v>
      </c>
      <c r="Q488" s="43">
        <f t="shared" si="7"/>
        <v>12.575894440744001</v>
      </c>
    </row>
    <row r="489" spans="1:17" x14ac:dyDescent="0.25">
      <c r="A489" s="41">
        <v>55549</v>
      </c>
      <c r="B489" s="41">
        <v>55484</v>
      </c>
      <c r="C489" s="41">
        <v>1300</v>
      </c>
      <c r="D489" s="41">
        <v>1300</v>
      </c>
      <c r="E489" s="41" t="s">
        <v>123</v>
      </c>
      <c r="F489" s="41" t="s">
        <v>156</v>
      </c>
      <c r="G489" s="42">
        <v>3.8357600000000001</v>
      </c>
      <c r="H489" s="41" t="s">
        <v>146</v>
      </c>
      <c r="I489" s="41" t="s">
        <v>147</v>
      </c>
      <c r="J489" s="41">
        <v>20</v>
      </c>
      <c r="K489" s="41">
        <v>10</v>
      </c>
      <c r="L489" s="41" t="s">
        <v>148</v>
      </c>
      <c r="M489" s="41" t="s">
        <v>222</v>
      </c>
      <c r="N489" s="41" t="s">
        <v>171</v>
      </c>
      <c r="O489" s="43">
        <v>0.81160900000000002</v>
      </c>
      <c r="P489" s="43">
        <v>0.84899999999999998</v>
      </c>
      <c r="Q489" s="43">
        <f t="shared" si="7"/>
        <v>0.47008373801384007</v>
      </c>
    </row>
    <row r="490" spans="1:17" x14ac:dyDescent="0.25">
      <c r="A490" s="41">
        <v>55550</v>
      </c>
      <c r="B490" s="41">
        <v>55485</v>
      </c>
      <c r="C490" s="41">
        <v>1300</v>
      </c>
      <c r="D490" s="41">
        <v>1300</v>
      </c>
      <c r="E490" s="41" t="s">
        <v>123</v>
      </c>
      <c r="F490" s="41" t="s">
        <v>156</v>
      </c>
      <c r="G490" s="42">
        <v>8.83582</v>
      </c>
      <c r="H490" s="41" t="s">
        <v>146</v>
      </c>
      <c r="I490" s="41" t="s">
        <v>147</v>
      </c>
      <c r="J490" s="41">
        <v>20</v>
      </c>
      <c r="K490" s="41">
        <v>10</v>
      </c>
      <c r="L490" s="41" t="s">
        <v>148</v>
      </c>
      <c r="M490" s="41" t="s">
        <v>222</v>
      </c>
      <c r="N490" s="41" t="s">
        <v>171</v>
      </c>
      <c r="O490" s="43">
        <v>0.81160900000000002</v>
      </c>
      <c r="P490" s="43">
        <v>0.84899999999999998</v>
      </c>
      <c r="Q490" s="43">
        <f t="shared" si="7"/>
        <v>1.0828558861913802</v>
      </c>
    </row>
    <row r="491" spans="1:17" x14ac:dyDescent="0.25">
      <c r="A491" s="41">
        <v>55551</v>
      </c>
      <c r="B491" s="41">
        <v>55486</v>
      </c>
      <c r="C491" s="41">
        <v>1300</v>
      </c>
      <c r="D491" s="41">
        <v>1300</v>
      </c>
      <c r="E491" s="41" t="s">
        <v>123</v>
      </c>
      <c r="F491" s="41" t="s">
        <v>156</v>
      </c>
      <c r="G491" s="42">
        <v>4.2599</v>
      </c>
      <c r="H491" s="41" t="s">
        <v>146</v>
      </c>
      <c r="I491" s="41" t="s">
        <v>147</v>
      </c>
      <c r="J491" s="41">
        <v>20</v>
      </c>
      <c r="K491" s="41">
        <v>10</v>
      </c>
      <c r="L491" s="41" t="s">
        <v>148</v>
      </c>
      <c r="M491" s="41" t="s">
        <v>222</v>
      </c>
      <c r="N491" s="41" t="s">
        <v>171</v>
      </c>
      <c r="O491" s="43">
        <v>0.81160900000000002</v>
      </c>
      <c r="P491" s="43">
        <v>0.84899999999999998</v>
      </c>
      <c r="Q491" s="43">
        <f t="shared" si="7"/>
        <v>0.52206335004410009</v>
      </c>
    </row>
    <row r="492" spans="1:17" x14ac:dyDescent="0.25">
      <c r="A492" s="41">
        <v>55552</v>
      </c>
      <c r="B492" s="41">
        <v>55487</v>
      </c>
      <c r="C492" s="41">
        <v>1300</v>
      </c>
      <c r="D492" s="41">
        <v>1300</v>
      </c>
      <c r="E492" s="41" t="s">
        <v>123</v>
      </c>
      <c r="F492" s="41" t="s">
        <v>156</v>
      </c>
      <c r="G492" s="42">
        <v>9.5674899999999994</v>
      </c>
      <c r="H492" s="41" t="s">
        <v>146</v>
      </c>
      <c r="I492" s="41" t="s">
        <v>147</v>
      </c>
      <c r="J492" s="41">
        <v>20</v>
      </c>
      <c r="K492" s="41">
        <v>10</v>
      </c>
      <c r="L492" s="41" t="s">
        <v>148</v>
      </c>
      <c r="M492" s="41" t="s">
        <v>222</v>
      </c>
      <c r="N492" s="41" t="s">
        <v>171</v>
      </c>
      <c r="O492" s="43">
        <v>0.81160900000000002</v>
      </c>
      <c r="P492" s="43">
        <v>0.84899999999999998</v>
      </c>
      <c r="Q492" s="43">
        <f t="shared" si="7"/>
        <v>1.17252420970291</v>
      </c>
    </row>
    <row r="493" spans="1:17" x14ac:dyDescent="0.25">
      <c r="A493" s="41">
        <v>55553</v>
      </c>
      <c r="B493" s="41">
        <v>55488</v>
      </c>
      <c r="C493" s="41">
        <v>1300</v>
      </c>
      <c r="D493" s="41">
        <v>1300</v>
      </c>
      <c r="E493" s="41" t="s">
        <v>123</v>
      </c>
      <c r="F493" s="41" t="s">
        <v>156</v>
      </c>
      <c r="G493" s="42">
        <v>3.9643600000000001</v>
      </c>
      <c r="H493" s="41" t="s">
        <v>146</v>
      </c>
      <c r="I493" s="41" t="s">
        <v>147</v>
      </c>
      <c r="J493" s="41">
        <v>20</v>
      </c>
      <c r="K493" s="41">
        <v>10</v>
      </c>
      <c r="L493" s="41" t="s">
        <v>148</v>
      </c>
      <c r="M493" s="41" t="s">
        <v>222</v>
      </c>
      <c r="N493" s="41" t="s">
        <v>171</v>
      </c>
      <c r="O493" s="43">
        <v>0.81160900000000002</v>
      </c>
      <c r="P493" s="43">
        <v>0.84899999999999998</v>
      </c>
      <c r="Q493" s="43">
        <f t="shared" si="7"/>
        <v>0.48584404854124008</v>
      </c>
    </row>
    <row r="494" spans="1:17" x14ac:dyDescent="0.25">
      <c r="A494" s="41">
        <v>55554</v>
      </c>
      <c r="B494" s="41">
        <v>55489</v>
      </c>
      <c r="C494" s="41">
        <v>1300</v>
      </c>
      <c r="D494" s="41">
        <v>1300</v>
      </c>
      <c r="E494" s="41" t="s">
        <v>123</v>
      </c>
      <c r="F494" s="41" t="s">
        <v>156</v>
      </c>
      <c r="G494" s="42">
        <v>3.2829899999999999</v>
      </c>
      <c r="H494" s="41" t="s">
        <v>146</v>
      </c>
      <c r="I494" s="41" t="s">
        <v>147</v>
      </c>
      <c r="J494" s="41">
        <v>20</v>
      </c>
      <c r="K494" s="41">
        <v>10</v>
      </c>
      <c r="L494" s="41" t="s">
        <v>148</v>
      </c>
      <c r="M494" s="41" t="s">
        <v>222</v>
      </c>
      <c r="N494" s="41" t="s">
        <v>171</v>
      </c>
      <c r="O494" s="43">
        <v>0.81160900000000002</v>
      </c>
      <c r="P494" s="43">
        <v>0.84899999999999998</v>
      </c>
      <c r="Q494" s="43">
        <f t="shared" si="7"/>
        <v>0.40234013886741005</v>
      </c>
    </row>
    <row r="495" spans="1:17" x14ac:dyDescent="0.25">
      <c r="A495" s="41">
        <v>3374</v>
      </c>
      <c r="B495" s="41">
        <v>3311</v>
      </c>
      <c r="C495" s="41">
        <v>1310</v>
      </c>
      <c r="D495" s="41">
        <v>1310</v>
      </c>
      <c r="E495" s="41" t="s">
        <v>123</v>
      </c>
      <c r="F495" s="41" t="s">
        <v>161</v>
      </c>
      <c r="G495" s="42">
        <v>9.3399400000000004</v>
      </c>
      <c r="H495" s="41" t="s">
        <v>146</v>
      </c>
      <c r="I495" s="41" t="s">
        <v>147</v>
      </c>
      <c r="J495" s="41">
        <v>20</v>
      </c>
      <c r="K495" s="41">
        <v>10</v>
      </c>
      <c r="L495" s="41" t="s">
        <v>148</v>
      </c>
      <c r="M495" s="41" t="s">
        <v>170</v>
      </c>
      <c r="N495" s="41" t="s">
        <v>171</v>
      </c>
      <c r="O495" s="43">
        <v>0.81160900000000002</v>
      </c>
      <c r="P495" s="43">
        <v>0.84899999999999998</v>
      </c>
      <c r="Q495" s="43">
        <f t="shared" si="7"/>
        <v>1.1446372838824603</v>
      </c>
    </row>
    <row r="496" spans="1:17" x14ac:dyDescent="0.25">
      <c r="A496" s="41">
        <v>3375</v>
      </c>
      <c r="B496" s="41">
        <v>3312</v>
      </c>
      <c r="C496" s="41">
        <v>1310</v>
      </c>
      <c r="D496" s="41">
        <v>1310</v>
      </c>
      <c r="E496" s="41" t="s">
        <v>123</v>
      </c>
      <c r="F496" s="41" t="s">
        <v>161</v>
      </c>
      <c r="G496" s="42">
        <v>25.614100000000001</v>
      </c>
      <c r="H496" s="41" t="s">
        <v>146</v>
      </c>
      <c r="I496" s="41" t="s">
        <v>147</v>
      </c>
      <c r="J496" s="41">
        <v>20</v>
      </c>
      <c r="K496" s="41">
        <v>10</v>
      </c>
      <c r="L496" s="41" t="s">
        <v>148</v>
      </c>
      <c r="M496" s="41" t="s">
        <v>170</v>
      </c>
      <c r="N496" s="41" t="s">
        <v>171</v>
      </c>
      <c r="O496" s="43">
        <v>0.81160900000000002</v>
      </c>
      <c r="P496" s="43">
        <v>0.84899999999999998</v>
      </c>
      <c r="Q496" s="43">
        <f t="shared" si="7"/>
        <v>3.1390837471219006</v>
      </c>
    </row>
    <row r="497" spans="1:17" x14ac:dyDescent="0.25">
      <c r="A497" s="41">
        <v>3383</v>
      </c>
      <c r="B497" s="41">
        <v>3320</v>
      </c>
      <c r="C497" s="41">
        <v>1310</v>
      </c>
      <c r="D497" s="41">
        <v>1310</v>
      </c>
      <c r="E497" s="41" t="s">
        <v>123</v>
      </c>
      <c r="F497" s="41" t="s">
        <v>145</v>
      </c>
      <c r="G497" s="42">
        <v>75.089399999999998</v>
      </c>
      <c r="H497" s="41" t="s">
        <v>146</v>
      </c>
      <c r="I497" s="41" t="s">
        <v>147</v>
      </c>
      <c r="J497" s="41">
        <v>20</v>
      </c>
      <c r="K497" s="41">
        <v>10</v>
      </c>
      <c r="L497" s="41" t="s">
        <v>148</v>
      </c>
      <c r="M497" s="41" t="s">
        <v>170</v>
      </c>
      <c r="N497" s="41" t="s">
        <v>171</v>
      </c>
      <c r="O497" s="43">
        <v>0.81160900000000002</v>
      </c>
      <c r="P497" s="43">
        <v>0.84899999999999998</v>
      </c>
      <c r="Q497" s="43">
        <f t="shared" si="7"/>
        <v>9.2024281595346018</v>
      </c>
    </row>
    <row r="498" spans="1:17" x14ac:dyDescent="0.25">
      <c r="A498" s="41">
        <v>3384</v>
      </c>
      <c r="B498" s="41">
        <v>3321</v>
      </c>
      <c r="C498" s="41">
        <v>1310</v>
      </c>
      <c r="D498" s="41">
        <v>1310</v>
      </c>
      <c r="E498" s="41" t="s">
        <v>123</v>
      </c>
      <c r="F498" s="41" t="s">
        <v>145</v>
      </c>
      <c r="G498" s="42">
        <v>7.3165699999999996</v>
      </c>
      <c r="H498" s="41" t="s">
        <v>146</v>
      </c>
      <c r="I498" s="41" t="s">
        <v>147</v>
      </c>
      <c r="J498" s="41">
        <v>20</v>
      </c>
      <c r="K498" s="41">
        <v>10</v>
      </c>
      <c r="L498" s="41" t="s">
        <v>148</v>
      </c>
      <c r="M498" s="41" t="s">
        <v>170</v>
      </c>
      <c r="N498" s="41" t="s">
        <v>171</v>
      </c>
      <c r="O498" s="43">
        <v>0.81160900000000002</v>
      </c>
      <c r="P498" s="43">
        <v>0.84899999999999998</v>
      </c>
      <c r="Q498" s="43">
        <f t="shared" si="7"/>
        <v>0.89666730323063015</v>
      </c>
    </row>
    <row r="499" spans="1:17" x14ac:dyDescent="0.25">
      <c r="A499" s="41">
        <v>3385</v>
      </c>
      <c r="B499" s="41">
        <v>3322</v>
      </c>
      <c r="C499" s="41">
        <v>1310</v>
      </c>
      <c r="D499" s="41">
        <v>1310</v>
      </c>
      <c r="E499" s="41" t="s">
        <v>123</v>
      </c>
      <c r="F499" s="41" t="s">
        <v>145</v>
      </c>
      <c r="G499" s="42">
        <v>2.9086599999999998</v>
      </c>
      <c r="H499" s="41" t="s">
        <v>146</v>
      </c>
      <c r="I499" s="41" t="s">
        <v>147</v>
      </c>
      <c r="J499" s="41">
        <v>20</v>
      </c>
      <c r="K499" s="41">
        <v>10</v>
      </c>
      <c r="L499" s="41" t="s">
        <v>148</v>
      </c>
      <c r="M499" s="41" t="s">
        <v>170</v>
      </c>
      <c r="N499" s="41" t="s">
        <v>171</v>
      </c>
      <c r="O499" s="43">
        <v>0.81160900000000002</v>
      </c>
      <c r="P499" s="43">
        <v>0.84899999999999998</v>
      </c>
      <c r="Q499" s="43">
        <f t="shared" si="7"/>
        <v>0.35646488972494006</v>
      </c>
    </row>
    <row r="500" spans="1:17" x14ac:dyDescent="0.25">
      <c r="A500" s="41">
        <v>3386</v>
      </c>
      <c r="B500" s="41">
        <v>3323</v>
      </c>
      <c r="C500" s="41">
        <v>1310</v>
      </c>
      <c r="D500" s="41">
        <v>1310</v>
      </c>
      <c r="E500" s="41" t="s">
        <v>123</v>
      </c>
      <c r="F500" s="41" t="s">
        <v>145</v>
      </c>
      <c r="G500" s="42">
        <v>5.3589399999999996</v>
      </c>
      <c r="H500" s="41" t="s">
        <v>146</v>
      </c>
      <c r="I500" s="41" t="s">
        <v>147</v>
      </c>
      <c r="J500" s="41">
        <v>20</v>
      </c>
      <c r="K500" s="41">
        <v>10</v>
      </c>
      <c r="L500" s="41" t="s">
        <v>148</v>
      </c>
      <c r="M500" s="41" t="s">
        <v>170</v>
      </c>
      <c r="N500" s="41" t="s">
        <v>171</v>
      </c>
      <c r="O500" s="43">
        <v>0.81160900000000002</v>
      </c>
      <c r="P500" s="43">
        <v>0.84899999999999998</v>
      </c>
      <c r="Q500" s="43">
        <f t="shared" si="7"/>
        <v>0.65675395410346005</v>
      </c>
    </row>
    <row r="501" spans="1:17" x14ac:dyDescent="0.25">
      <c r="A501" s="41">
        <v>3412</v>
      </c>
      <c r="B501" s="41">
        <v>3349</v>
      </c>
      <c r="C501" s="41">
        <v>1310</v>
      </c>
      <c r="D501" s="41">
        <v>1310</v>
      </c>
      <c r="E501" s="41" t="s">
        <v>123</v>
      </c>
      <c r="F501" s="41" t="s">
        <v>153</v>
      </c>
      <c r="G501" s="42">
        <v>4.0542600000000002</v>
      </c>
      <c r="H501" s="41" t="s">
        <v>146</v>
      </c>
      <c r="I501" s="41" t="s">
        <v>147</v>
      </c>
      <c r="J501" s="41">
        <v>20</v>
      </c>
      <c r="K501" s="41">
        <v>10</v>
      </c>
      <c r="L501" s="41" t="s">
        <v>148</v>
      </c>
      <c r="M501" s="41" t="s">
        <v>170</v>
      </c>
      <c r="N501" s="41" t="s">
        <v>171</v>
      </c>
      <c r="O501" s="43">
        <v>0.81160900000000002</v>
      </c>
      <c r="P501" s="43">
        <v>0.84899999999999998</v>
      </c>
      <c r="Q501" s="43">
        <f t="shared" si="7"/>
        <v>0.49686155955534012</v>
      </c>
    </row>
    <row r="502" spans="1:17" x14ac:dyDescent="0.25">
      <c r="A502" s="41">
        <v>3413</v>
      </c>
      <c r="B502" s="41">
        <v>3350</v>
      </c>
      <c r="C502" s="41">
        <v>1310</v>
      </c>
      <c r="D502" s="41">
        <v>1310</v>
      </c>
      <c r="E502" s="41" t="s">
        <v>123</v>
      </c>
      <c r="F502" s="41" t="s">
        <v>153</v>
      </c>
      <c r="G502" s="42">
        <v>5.7563700000000004</v>
      </c>
      <c r="H502" s="41" t="s">
        <v>146</v>
      </c>
      <c r="I502" s="41" t="s">
        <v>147</v>
      </c>
      <c r="J502" s="41">
        <v>20</v>
      </c>
      <c r="K502" s="41">
        <v>10</v>
      </c>
      <c r="L502" s="41" t="s">
        <v>148</v>
      </c>
      <c r="M502" s="41" t="s">
        <v>170</v>
      </c>
      <c r="N502" s="41" t="s">
        <v>171</v>
      </c>
      <c r="O502" s="43">
        <v>0.81160900000000002</v>
      </c>
      <c r="P502" s="43">
        <v>0.84899999999999998</v>
      </c>
      <c r="Q502" s="43">
        <f t="shared" si="7"/>
        <v>0.7054601765988302</v>
      </c>
    </row>
    <row r="503" spans="1:17" x14ac:dyDescent="0.25">
      <c r="A503" s="41">
        <v>3421</v>
      </c>
      <c r="B503" s="41">
        <v>3358</v>
      </c>
      <c r="C503" s="41">
        <v>1310</v>
      </c>
      <c r="D503" s="41">
        <v>1310</v>
      </c>
      <c r="E503" s="41" t="s">
        <v>123</v>
      </c>
      <c r="F503" s="41" t="s">
        <v>155</v>
      </c>
      <c r="G503" s="42">
        <v>11.6066</v>
      </c>
      <c r="H503" s="41" t="s">
        <v>146</v>
      </c>
      <c r="I503" s="41" t="s">
        <v>147</v>
      </c>
      <c r="J503" s="41">
        <v>20</v>
      </c>
      <c r="K503" s="41">
        <v>10</v>
      </c>
      <c r="L503" s="41" t="s">
        <v>148</v>
      </c>
      <c r="M503" s="41" t="s">
        <v>170</v>
      </c>
      <c r="N503" s="41" t="s">
        <v>171</v>
      </c>
      <c r="O503" s="43">
        <v>0.81160900000000002</v>
      </c>
      <c r="P503" s="43">
        <v>0.84899999999999998</v>
      </c>
      <c r="Q503" s="43">
        <f t="shared" si="7"/>
        <v>1.4224231739294002</v>
      </c>
    </row>
    <row r="504" spans="1:17" x14ac:dyDescent="0.25">
      <c r="A504" s="41">
        <v>3422</v>
      </c>
      <c r="B504" s="41">
        <v>3359</v>
      </c>
      <c r="C504" s="41">
        <v>1310</v>
      </c>
      <c r="D504" s="41">
        <v>1310</v>
      </c>
      <c r="E504" s="41" t="s">
        <v>123</v>
      </c>
      <c r="F504" s="41" t="s">
        <v>155</v>
      </c>
      <c r="G504" s="42">
        <v>20.448599999999999</v>
      </c>
      <c r="H504" s="41" t="s">
        <v>146</v>
      </c>
      <c r="I504" s="41" t="s">
        <v>147</v>
      </c>
      <c r="J504" s="41">
        <v>20</v>
      </c>
      <c r="K504" s="41">
        <v>10</v>
      </c>
      <c r="L504" s="41" t="s">
        <v>148</v>
      </c>
      <c r="M504" s="41" t="s">
        <v>170</v>
      </c>
      <c r="N504" s="41" t="s">
        <v>171</v>
      </c>
      <c r="O504" s="43">
        <v>0.81160900000000002</v>
      </c>
      <c r="P504" s="43">
        <v>0.84899999999999998</v>
      </c>
      <c r="Q504" s="43">
        <f t="shared" si="7"/>
        <v>2.5060364374074005</v>
      </c>
    </row>
    <row r="505" spans="1:17" x14ac:dyDescent="0.25">
      <c r="A505" s="41">
        <v>3423</v>
      </c>
      <c r="B505" s="41">
        <v>3360</v>
      </c>
      <c r="C505" s="41">
        <v>1310</v>
      </c>
      <c r="D505" s="41">
        <v>1310</v>
      </c>
      <c r="E505" s="41" t="s">
        <v>123</v>
      </c>
      <c r="F505" s="41" t="s">
        <v>155</v>
      </c>
      <c r="G505" s="42">
        <v>4.4767200000000003</v>
      </c>
      <c r="H505" s="41" t="s">
        <v>146</v>
      </c>
      <c r="I505" s="41" t="s">
        <v>147</v>
      </c>
      <c r="J505" s="41">
        <v>20</v>
      </c>
      <c r="K505" s="41">
        <v>10</v>
      </c>
      <c r="L505" s="41" t="s">
        <v>148</v>
      </c>
      <c r="M505" s="41" t="s">
        <v>170</v>
      </c>
      <c r="N505" s="41" t="s">
        <v>171</v>
      </c>
      <c r="O505" s="43">
        <v>0.81160900000000002</v>
      </c>
      <c r="P505" s="43">
        <v>0.84899999999999998</v>
      </c>
      <c r="Q505" s="43">
        <f t="shared" si="7"/>
        <v>0.54863528261448014</v>
      </c>
    </row>
    <row r="506" spans="1:17" x14ac:dyDescent="0.25">
      <c r="A506" s="41">
        <v>3424</v>
      </c>
      <c r="B506" s="41">
        <v>3361</v>
      </c>
      <c r="C506" s="41">
        <v>1310</v>
      </c>
      <c r="D506" s="41">
        <v>1310</v>
      </c>
      <c r="E506" s="41" t="s">
        <v>123</v>
      </c>
      <c r="F506" s="41" t="s">
        <v>155</v>
      </c>
      <c r="G506" s="42">
        <v>9.7029899999999998</v>
      </c>
      <c r="H506" s="41" t="s">
        <v>146</v>
      </c>
      <c r="I506" s="41" t="s">
        <v>147</v>
      </c>
      <c r="J506" s="41">
        <v>20</v>
      </c>
      <c r="K506" s="41">
        <v>10</v>
      </c>
      <c r="L506" s="41" t="s">
        <v>148</v>
      </c>
      <c r="M506" s="41" t="s">
        <v>170</v>
      </c>
      <c r="N506" s="41" t="s">
        <v>171</v>
      </c>
      <c r="O506" s="43">
        <v>0.81160900000000002</v>
      </c>
      <c r="P506" s="43">
        <v>0.84899999999999998</v>
      </c>
      <c r="Q506" s="43">
        <f t="shared" si="7"/>
        <v>1.1891301356474102</v>
      </c>
    </row>
    <row r="507" spans="1:17" x14ac:dyDescent="0.25">
      <c r="A507" s="41">
        <v>3425</v>
      </c>
      <c r="B507" s="41">
        <v>3362</v>
      </c>
      <c r="C507" s="41">
        <v>1310</v>
      </c>
      <c r="D507" s="41">
        <v>1310</v>
      </c>
      <c r="E507" s="41" t="s">
        <v>123</v>
      </c>
      <c r="F507" s="41" t="s">
        <v>155</v>
      </c>
      <c r="G507" s="42">
        <v>9.6268700000000003</v>
      </c>
      <c r="H507" s="41" t="s">
        <v>146</v>
      </c>
      <c r="I507" s="41" t="s">
        <v>147</v>
      </c>
      <c r="J507" s="41">
        <v>20</v>
      </c>
      <c r="K507" s="41">
        <v>10</v>
      </c>
      <c r="L507" s="41" t="s">
        <v>148</v>
      </c>
      <c r="M507" s="41" t="s">
        <v>170</v>
      </c>
      <c r="N507" s="41" t="s">
        <v>171</v>
      </c>
      <c r="O507" s="43">
        <v>0.81160900000000002</v>
      </c>
      <c r="P507" s="43">
        <v>0.84899999999999998</v>
      </c>
      <c r="Q507" s="43">
        <f t="shared" si="7"/>
        <v>1.1798014044083303</v>
      </c>
    </row>
    <row r="508" spans="1:17" x14ac:dyDescent="0.25">
      <c r="A508" s="41">
        <v>3426</v>
      </c>
      <c r="B508" s="41">
        <v>3363</v>
      </c>
      <c r="C508" s="41">
        <v>1310</v>
      </c>
      <c r="D508" s="41">
        <v>1310</v>
      </c>
      <c r="E508" s="41" t="s">
        <v>123</v>
      </c>
      <c r="F508" s="41" t="s">
        <v>155</v>
      </c>
      <c r="G508" s="42">
        <v>48.385300000000001</v>
      </c>
      <c r="H508" s="41" t="s">
        <v>146</v>
      </c>
      <c r="I508" s="41" t="s">
        <v>147</v>
      </c>
      <c r="J508" s="41">
        <v>20</v>
      </c>
      <c r="K508" s="41">
        <v>10</v>
      </c>
      <c r="L508" s="41" t="s">
        <v>148</v>
      </c>
      <c r="M508" s="41" t="s">
        <v>170</v>
      </c>
      <c r="N508" s="41" t="s">
        <v>171</v>
      </c>
      <c r="O508" s="43">
        <v>0.81160900000000002</v>
      </c>
      <c r="P508" s="43">
        <v>0.84899999999999998</v>
      </c>
      <c r="Q508" s="43">
        <f t="shared" si="7"/>
        <v>5.9297616871027019</v>
      </c>
    </row>
    <row r="509" spans="1:17" x14ac:dyDescent="0.25">
      <c r="A509" s="41">
        <v>3427</v>
      </c>
      <c r="B509" s="41">
        <v>3364</v>
      </c>
      <c r="C509" s="41">
        <v>1310</v>
      </c>
      <c r="D509" s="41">
        <v>1310</v>
      </c>
      <c r="E509" s="41" t="s">
        <v>123</v>
      </c>
      <c r="F509" s="41" t="s">
        <v>155</v>
      </c>
      <c r="G509" s="42">
        <v>3.7320099999999998</v>
      </c>
      <c r="H509" s="41" t="s">
        <v>146</v>
      </c>
      <c r="I509" s="41" t="s">
        <v>147</v>
      </c>
      <c r="J509" s="41">
        <v>20</v>
      </c>
      <c r="K509" s="41">
        <v>10</v>
      </c>
      <c r="L509" s="41" t="s">
        <v>148</v>
      </c>
      <c r="M509" s="41" t="s">
        <v>170</v>
      </c>
      <c r="N509" s="41" t="s">
        <v>171</v>
      </c>
      <c r="O509" s="43">
        <v>0.81160900000000002</v>
      </c>
      <c r="P509" s="43">
        <v>0.84899999999999998</v>
      </c>
      <c r="Q509" s="43">
        <f t="shared" si="7"/>
        <v>0.45736886851759007</v>
      </c>
    </row>
    <row r="510" spans="1:17" x14ac:dyDescent="0.25">
      <c r="A510" s="41">
        <v>3428</v>
      </c>
      <c r="B510" s="41">
        <v>3365</v>
      </c>
      <c r="C510" s="41">
        <v>1310</v>
      </c>
      <c r="D510" s="41">
        <v>1310</v>
      </c>
      <c r="E510" s="41" t="s">
        <v>123</v>
      </c>
      <c r="F510" s="41" t="s">
        <v>155</v>
      </c>
      <c r="G510" s="42">
        <v>44.653399999999998</v>
      </c>
      <c r="H510" s="41" t="s">
        <v>146</v>
      </c>
      <c r="I510" s="41" t="s">
        <v>147</v>
      </c>
      <c r="J510" s="41">
        <v>20</v>
      </c>
      <c r="K510" s="41">
        <v>10</v>
      </c>
      <c r="L510" s="41" t="s">
        <v>148</v>
      </c>
      <c r="M510" s="41" t="s">
        <v>170</v>
      </c>
      <c r="N510" s="41" t="s">
        <v>171</v>
      </c>
      <c r="O510" s="43">
        <v>0.81160900000000002</v>
      </c>
      <c r="P510" s="43">
        <v>0.84899999999999998</v>
      </c>
      <c r="Q510" s="43">
        <f t="shared" si="7"/>
        <v>5.4724062994106015</v>
      </c>
    </row>
    <row r="511" spans="1:17" x14ac:dyDescent="0.25">
      <c r="A511" s="41">
        <v>3429</v>
      </c>
      <c r="B511" s="41">
        <v>3366</v>
      </c>
      <c r="C511" s="41">
        <v>1310</v>
      </c>
      <c r="D511" s="41">
        <v>1310</v>
      </c>
      <c r="E511" s="41" t="s">
        <v>123</v>
      </c>
      <c r="F511" s="41" t="s">
        <v>155</v>
      </c>
      <c r="G511" s="42">
        <v>9.8791100000000007</v>
      </c>
      <c r="H511" s="41" t="s">
        <v>146</v>
      </c>
      <c r="I511" s="41" t="s">
        <v>147</v>
      </c>
      <c r="J511" s="41">
        <v>20</v>
      </c>
      <c r="K511" s="41">
        <v>10</v>
      </c>
      <c r="L511" s="41" t="s">
        <v>148</v>
      </c>
      <c r="M511" s="41" t="s">
        <v>170</v>
      </c>
      <c r="N511" s="41" t="s">
        <v>171</v>
      </c>
      <c r="O511" s="43">
        <v>0.81160900000000002</v>
      </c>
      <c r="P511" s="43">
        <v>0.84899999999999998</v>
      </c>
      <c r="Q511" s="43">
        <f t="shared" si="7"/>
        <v>1.2107141627864904</v>
      </c>
    </row>
    <row r="512" spans="1:17" x14ac:dyDescent="0.25">
      <c r="A512" s="41">
        <v>3430</v>
      </c>
      <c r="B512" s="41">
        <v>3367</v>
      </c>
      <c r="C512" s="41">
        <v>1310</v>
      </c>
      <c r="D512" s="41">
        <v>1310</v>
      </c>
      <c r="E512" s="41" t="s">
        <v>123</v>
      </c>
      <c r="F512" s="41" t="s">
        <v>155</v>
      </c>
      <c r="G512" s="42">
        <v>21.200800000000001</v>
      </c>
      <c r="H512" s="41" t="s">
        <v>146</v>
      </c>
      <c r="I512" s="41" t="s">
        <v>147</v>
      </c>
      <c r="J512" s="41">
        <v>20</v>
      </c>
      <c r="K512" s="41">
        <v>10</v>
      </c>
      <c r="L512" s="41" t="s">
        <v>148</v>
      </c>
      <c r="M512" s="41" t="s">
        <v>170</v>
      </c>
      <c r="N512" s="41" t="s">
        <v>171</v>
      </c>
      <c r="O512" s="43">
        <v>0.81160900000000002</v>
      </c>
      <c r="P512" s="43">
        <v>0.84899999999999998</v>
      </c>
      <c r="Q512" s="43">
        <f t="shared" si="7"/>
        <v>2.5982207731672009</v>
      </c>
    </row>
    <row r="513" spans="1:17" x14ac:dyDescent="0.25">
      <c r="A513" s="41">
        <v>3431</v>
      </c>
      <c r="B513" s="41">
        <v>3368</v>
      </c>
      <c r="C513" s="41">
        <v>1310</v>
      </c>
      <c r="D513" s="41">
        <v>1310</v>
      </c>
      <c r="E513" s="41" t="s">
        <v>123</v>
      </c>
      <c r="F513" s="41" t="s">
        <v>155</v>
      </c>
      <c r="G513" s="42">
        <v>62.846499999999999</v>
      </c>
      <c r="H513" s="41" t="s">
        <v>146</v>
      </c>
      <c r="I513" s="41" t="s">
        <v>147</v>
      </c>
      <c r="J513" s="41">
        <v>20</v>
      </c>
      <c r="K513" s="41">
        <v>10</v>
      </c>
      <c r="L513" s="41" t="s">
        <v>148</v>
      </c>
      <c r="M513" s="41" t="s">
        <v>170</v>
      </c>
      <c r="N513" s="41" t="s">
        <v>171</v>
      </c>
      <c r="O513" s="43">
        <v>0.81160900000000002</v>
      </c>
      <c r="P513" s="43">
        <v>0.84899999999999998</v>
      </c>
      <c r="Q513" s="43">
        <f t="shared" si="7"/>
        <v>7.7020245377935019</v>
      </c>
    </row>
    <row r="514" spans="1:17" x14ac:dyDescent="0.25">
      <c r="A514" s="41">
        <v>3432</v>
      </c>
      <c r="B514" s="41">
        <v>3369</v>
      </c>
      <c r="C514" s="41">
        <v>1310</v>
      </c>
      <c r="D514" s="41">
        <v>1310</v>
      </c>
      <c r="E514" s="41" t="s">
        <v>123</v>
      </c>
      <c r="F514" s="41" t="s">
        <v>155</v>
      </c>
      <c r="G514" s="42">
        <v>7.4754699999999996</v>
      </c>
      <c r="H514" s="41" t="s">
        <v>146</v>
      </c>
      <c r="I514" s="41" t="s">
        <v>147</v>
      </c>
      <c r="J514" s="41">
        <v>20</v>
      </c>
      <c r="K514" s="41">
        <v>10</v>
      </c>
      <c r="L514" s="41" t="s">
        <v>148</v>
      </c>
      <c r="M514" s="41" t="s">
        <v>170</v>
      </c>
      <c r="N514" s="41" t="s">
        <v>171</v>
      </c>
      <c r="O514" s="43">
        <v>0.81160900000000002</v>
      </c>
      <c r="P514" s="43">
        <v>0.84899999999999998</v>
      </c>
      <c r="Q514" s="43">
        <f t="shared" ref="Q514:Q577" si="8">G514*O514*(1-P514)</f>
        <v>0.91614096841573012</v>
      </c>
    </row>
    <row r="515" spans="1:17" x14ac:dyDescent="0.25">
      <c r="A515" s="41">
        <v>3433</v>
      </c>
      <c r="B515" s="41">
        <v>3370</v>
      </c>
      <c r="C515" s="41">
        <v>1310</v>
      </c>
      <c r="D515" s="41">
        <v>1310</v>
      </c>
      <c r="E515" s="41" t="s">
        <v>123</v>
      </c>
      <c r="F515" s="41" t="s">
        <v>155</v>
      </c>
      <c r="G515" s="42">
        <v>24.392900000000001</v>
      </c>
      <c r="H515" s="41" t="s">
        <v>146</v>
      </c>
      <c r="I515" s="41" t="s">
        <v>147</v>
      </c>
      <c r="J515" s="41">
        <v>20</v>
      </c>
      <c r="K515" s="41">
        <v>10</v>
      </c>
      <c r="L515" s="41" t="s">
        <v>148</v>
      </c>
      <c r="M515" s="41" t="s">
        <v>170</v>
      </c>
      <c r="N515" s="41" t="s">
        <v>171</v>
      </c>
      <c r="O515" s="43">
        <v>0.81160900000000002</v>
      </c>
      <c r="P515" s="43">
        <v>0.84899999999999998</v>
      </c>
      <c r="Q515" s="43">
        <f t="shared" si="8"/>
        <v>2.9894220735911006</v>
      </c>
    </row>
    <row r="516" spans="1:17" x14ac:dyDescent="0.25">
      <c r="A516" s="41">
        <v>3445</v>
      </c>
      <c r="B516" s="41">
        <v>3382</v>
      </c>
      <c r="C516" s="41">
        <v>1310</v>
      </c>
      <c r="D516" s="41">
        <v>1310</v>
      </c>
      <c r="E516" s="41" t="s">
        <v>123</v>
      </c>
      <c r="F516" s="41" t="s">
        <v>156</v>
      </c>
      <c r="G516" s="42">
        <v>0.202296</v>
      </c>
      <c r="H516" s="41" t="s">
        <v>146</v>
      </c>
      <c r="I516" s="41" t="s">
        <v>147</v>
      </c>
      <c r="J516" s="41">
        <v>20</v>
      </c>
      <c r="K516" s="41">
        <v>10</v>
      </c>
      <c r="L516" s="41" t="s">
        <v>148</v>
      </c>
      <c r="M516" s="41" t="s">
        <v>170</v>
      </c>
      <c r="N516" s="41" t="s">
        <v>171</v>
      </c>
      <c r="O516" s="43">
        <v>0.81160900000000002</v>
      </c>
      <c r="P516" s="43">
        <v>0.84899999999999998</v>
      </c>
      <c r="Q516" s="43">
        <f t="shared" si="8"/>
        <v>2.4791973393864006E-2</v>
      </c>
    </row>
    <row r="517" spans="1:17" x14ac:dyDescent="0.25">
      <c r="A517" s="41">
        <v>3446</v>
      </c>
      <c r="B517" s="41">
        <v>3383</v>
      </c>
      <c r="C517" s="41">
        <v>1310</v>
      </c>
      <c r="D517" s="41">
        <v>1310</v>
      </c>
      <c r="E517" s="41" t="s">
        <v>123</v>
      </c>
      <c r="F517" s="41" t="s">
        <v>156</v>
      </c>
      <c r="G517" s="42">
        <v>22.096499999999999</v>
      </c>
      <c r="H517" s="41" t="s">
        <v>146</v>
      </c>
      <c r="I517" s="41" t="s">
        <v>147</v>
      </c>
      <c r="J517" s="41">
        <v>20</v>
      </c>
      <c r="K517" s="41">
        <v>10</v>
      </c>
      <c r="L517" s="41" t="s">
        <v>148</v>
      </c>
      <c r="M517" s="41" t="s">
        <v>170</v>
      </c>
      <c r="N517" s="41" t="s">
        <v>171</v>
      </c>
      <c r="O517" s="43">
        <v>0.81160900000000002</v>
      </c>
      <c r="P517" s="43">
        <v>0.84899999999999998</v>
      </c>
      <c r="Q517" s="43">
        <f t="shared" si="8"/>
        <v>2.7079914585435003</v>
      </c>
    </row>
    <row r="518" spans="1:17" x14ac:dyDescent="0.25">
      <c r="A518" s="41">
        <v>3447</v>
      </c>
      <c r="B518" s="41">
        <v>3384</v>
      </c>
      <c r="C518" s="41">
        <v>1310</v>
      </c>
      <c r="D518" s="41">
        <v>1310</v>
      </c>
      <c r="E518" s="41" t="s">
        <v>123</v>
      </c>
      <c r="F518" s="41" t="s">
        <v>156</v>
      </c>
      <c r="G518" s="42">
        <v>2.4292099999999999</v>
      </c>
      <c r="H518" s="41" t="s">
        <v>146</v>
      </c>
      <c r="I518" s="41" t="s">
        <v>147</v>
      </c>
      <c r="J518" s="41">
        <v>20</v>
      </c>
      <c r="K518" s="41">
        <v>10</v>
      </c>
      <c r="L518" s="41" t="s">
        <v>148</v>
      </c>
      <c r="M518" s="41" t="s">
        <v>170</v>
      </c>
      <c r="N518" s="41" t="s">
        <v>171</v>
      </c>
      <c r="O518" s="43">
        <v>0.81160900000000002</v>
      </c>
      <c r="P518" s="43">
        <v>0.84899999999999998</v>
      </c>
      <c r="Q518" s="43">
        <f t="shared" si="8"/>
        <v>0.29770687353239</v>
      </c>
    </row>
    <row r="519" spans="1:17" x14ac:dyDescent="0.25">
      <c r="A519" s="41">
        <v>3448</v>
      </c>
      <c r="B519" s="41">
        <v>3385</v>
      </c>
      <c r="C519" s="41">
        <v>1310</v>
      </c>
      <c r="D519" s="41">
        <v>1310</v>
      </c>
      <c r="E519" s="41" t="s">
        <v>123</v>
      </c>
      <c r="F519" s="41" t="s">
        <v>156</v>
      </c>
      <c r="G519" s="42">
        <v>0.14560799999999999</v>
      </c>
      <c r="H519" s="41" t="s">
        <v>146</v>
      </c>
      <c r="I519" s="41" t="s">
        <v>147</v>
      </c>
      <c r="J519" s="41">
        <v>20</v>
      </c>
      <c r="K519" s="41">
        <v>10</v>
      </c>
      <c r="L519" s="41" t="s">
        <v>148</v>
      </c>
      <c r="M519" s="41" t="s">
        <v>170</v>
      </c>
      <c r="N519" s="41" t="s">
        <v>171</v>
      </c>
      <c r="O519" s="43">
        <v>0.81160900000000002</v>
      </c>
      <c r="P519" s="43">
        <v>0.84899999999999998</v>
      </c>
      <c r="Q519" s="43">
        <f t="shared" si="8"/>
        <v>1.7844691254072002E-2</v>
      </c>
    </row>
    <row r="520" spans="1:17" x14ac:dyDescent="0.25">
      <c r="A520" s="41">
        <v>3493</v>
      </c>
      <c r="B520" s="41">
        <v>3430</v>
      </c>
      <c r="C520" s="41">
        <v>1320</v>
      </c>
      <c r="D520" s="41">
        <v>1320</v>
      </c>
      <c r="E520" s="41" t="s">
        <v>123</v>
      </c>
      <c r="F520" s="41" t="s">
        <v>145</v>
      </c>
      <c r="G520" s="42">
        <v>21.524699999999999</v>
      </c>
      <c r="H520" s="41" t="s">
        <v>146</v>
      </c>
      <c r="I520" s="41" t="s">
        <v>147</v>
      </c>
      <c r="J520" s="41">
        <v>20</v>
      </c>
      <c r="K520" s="41">
        <v>10</v>
      </c>
      <c r="L520" s="41" t="s">
        <v>148</v>
      </c>
      <c r="M520" s="41" t="s">
        <v>172</v>
      </c>
      <c r="N520" s="41" t="s">
        <v>171</v>
      </c>
      <c r="O520" s="43">
        <v>0.81160900000000002</v>
      </c>
      <c r="P520" s="43">
        <v>0.84899999999999998</v>
      </c>
      <c r="Q520" s="43">
        <f t="shared" si="8"/>
        <v>2.6379156765873004</v>
      </c>
    </row>
    <row r="521" spans="1:17" x14ac:dyDescent="0.25">
      <c r="A521" s="41">
        <v>3494</v>
      </c>
      <c r="B521" s="41">
        <v>3431</v>
      </c>
      <c r="C521" s="41">
        <v>1320</v>
      </c>
      <c r="D521" s="41">
        <v>1320</v>
      </c>
      <c r="E521" s="41" t="s">
        <v>123</v>
      </c>
      <c r="F521" s="41" t="s">
        <v>145</v>
      </c>
      <c r="G521" s="42">
        <v>79.017399999999995</v>
      </c>
      <c r="H521" s="41" t="s">
        <v>146</v>
      </c>
      <c r="I521" s="41" t="s">
        <v>147</v>
      </c>
      <c r="J521" s="41">
        <v>20</v>
      </c>
      <c r="K521" s="41">
        <v>10</v>
      </c>
      <c r="L521" s="41" t="s">
        <v>148</v>
      </c>
      <c r="M521" s="41" t="s">
        <v>172</v>
      </c>
      <c r="N521" s="41" t="s">
        <v>171</v>
      </c>
      <c r="O521" s="43">
        <v>0.81160900000000002</v>
      </c>
      <c r="P521" s="43">
        <v>0.84899999999999998</v>
      </c>
      <c r="Q521" s="43">
        <f t="shared" si="8"/>
        <v>9.683816182486602</v>
      </c>
    </row>
    <row r="522" spans="1:17" x14ac:dyDescent="0.25">
      <c r="A522" s="41">
        <v>3502</v>
      </c>
      <c r="B522" s="41">
        <v>3439</v>
      </c>
      <c r="C522" s="41">
        <v>1320</v>
      </c>
      <c r="D522" s="41">
        <v>1320</v>
      </c>
      <c r="E522" s="41" t="s">
        <v>123</v>
      </c>
      <c r="F522" s="41" t="s">
        <v>153</v>
      </c>
      <c r="G522" s="42">
        <v>2.8820199999999998</v>
      </c>
      <c r="H522" s="41" t="s">
        <v>146</v>
      </c>
      <c r="I522" s="41" t="s">
        <v>147</v>
      </c>
      <c r="J522" s="41">
        <v>20</v>
      </c>
      <c r="K522" s="41">
        <v>10</v>
      </c>
      <c r="L522" s="41" t="s">
        <v>148</v>
      </c>
      <c r="M522" s="41" t="s">
        <v>172</v>
      </c>
      <c r="N522" s="41" t="s">
        <v>171</v>
      </c>
      <c r="O522" s="43">
        <v>0.81160900000000002</v>
      </c>
      <c r="P522" s="43">
        <v>0.84899999999999998</v>
      </c>
      <c r="Q522" s="43">
        <f t="shared" si="8"/>
        <v>0.35320007889718003</v>
      </c>
    </row>
    <row r="523" spans="1:17" x14ac:dyDescent="0.25">
      <c r="A523" s="41">
        <v>3516</v>
      </c>
      <c r="B523" s="41">
        <v>3453</v>
      </c>
      <c r="C523" s="41">
        <v>1320</v>
      </c>
      <c r="D523" s="41">
        <v>1320</v>
      </c>
      <c r="E523" s="41" t="s">
        <v>123</v>
      </c>
      <c r="F523" s="41" t="s">
        <v>155</v>
      </c>
      <c r="G523" s="42">
        <v>3.6581700000000001</v>
      </c>
      <c r="H523" s="41" t="s">
        <v>146</v>
      </c>
      <c r="I523" s="41" t="s">
        <v>147</v>
      </c>
      <c r="J523" s="41">
        <v>20</v>
      </c>
      <c r="K523" s="41">
        <v>10</v>
      </c>
      <c r="L523" s="41" t="s">
        <v>148</v>
      </c>
      <c r="M523" s="41" t="s">
        <v>172</v>
      </c>
      <c r="N523" s="41" t="s">
        <v>171</v>
      </c>
      <c r="O523" s="43">
        <v>0.81160900000000002</v>
      </c>
      <c r="P523" s="43">
        <v>0.84899999999999998</v>
      </c>
      <c r="Q523" s="43">
        <f t="shared" si="8"/>
        <v>0.4483195580250301</v>
      </c>
    </row>
    <row r="524" spans="1:17" x14ac:dyDescent="0.25">
      <c r="A524" s="41">
        <v>3517</v>
      </c>
      <c r="B524" s="41">
        <v>3454</v>
      </c>
      <c r="C524" s="41">
        <v>1320</v>
      </c>
      <c r="D524" s="41">
        <v>1320</v>
      </c>
      <c r="E524" s="41" t="s">
        <v>123</v>
      </c>
      <c r="F524" s="41" t="s">
        <v>155</v>
      </c>
      <c r="G524" s="42">
        <v>3.3618899999999998</v>
      </c>
      <c r="H524" s="41" t="s">
        <v>146</v>
      </c>
      <c r="I524" s="41" t="s">
        <v>147</v>
      </c>
      <c r="J524" s="41">
        <v>20</v>
      </c>
      <c r="K524" s="41">
        <v>10</v>
      </c>
      <c r="L524" s="41" t="s">
        <v>148</v>
      </c>
      <c r="M524" s="41" t="s">
        <v>172</v>
      </c>
      <c r="N524" s="41" t="s">
        <v>171</v>
      </c>
      <c r="O524" s="43">
        <v>0.81160900000000002</v>
      </c>
      <c r="P524" s="43">
        <v>0.84899999999999998</v>
      </c>
      <c r="Q524" s="43">
        <f t="shared" si="8"/>
        <v>0.4120095673325101</v>
      </c>
    </row>
    <row r="525" spans="1:17" x14ac:dyDescent="0.25">
      <c r="A525" s="41">
        <v>3518</v>
      </c>
      <c r="B525" s="41">
        <v>3455</v>
      </c>
      <c r="C525" s="41">
        <v>1320</v>
      </c>
      <c r="D525" s="41">
        <v>1320</v>
      </c>
      <c r="E525" s="41" t="s">
        <v>123</v>
      </c>
      <c r="F525" s="41" t="s">
        <v>155</v>
      </c>
      <c r="G525" s="42">
        <v>7.9232500000000003</v>
      </c>
      <c r="H525" s="41" t="s">
        <v>146</v>
      </c>
      <c r="I525" s="41" t="s">
        <v>147</v>
      </c>
      <c r="J525" s="41">
        <v>20</v>
      </c>
      <c r="K525" s="41">
        <v>10</v>
      </c>
      <c r="L525" s="41" t="s">
        <v>148</v>
      </c>
      <c r="M525" s="41" t="s">
        <v>172</v>
      </c>
      <c r="N525" s="41" t="s">
        <v>171</v>
      </c>
      <c r="O525" s="43">
        <v>0.81160900000000002</v>
      </c>
      <c r="P525" s="43">
        <v>0.84899999999999998</v>
      </c>
      <c r="Q525" s="43">
        <f t="shared" si="8"/>
        <v>0.97101773239675027</v>
      </c>
    </row>
    <row r="526" spans="1:17" x14ac:dyDescent="0.25">
      <c r="A526" s="41">
        <v>3519</v>
      </c>
      <c r="B526" s="41">
        <v>3456</v>
      </c>
      <c r="C526" s="41">
        <v>1320</v>
      </c>
      <c r="D526" s="41">
        <v>1320</v>
      </c>
      <c r="E526" s="41" t="s">
        <v>123</v>
      </c>
      <c r="F526" s="41" t="s">
        <v>155</v>
      </c>
      <c r="G526" s="42">
        <v>2.0246300000000002</v>
      </c>
      <c r="H526" s="41" t="s">
        <v>146</v>
      </c>
      <c r="I526" s="41" t="s">
        <v>147</v>
      </c>
      <c r="J526" s="41">
        <v>20</v>
      </c>
      <c r="K526" s="41">
        <v>10</v>
      </c>
      <c r="L526" s="41" t="s">
        <v>148</v>
      </c>
      <c r="M526" s="41" t="s">
        <v>172</v>
      </c>
      <c r="N526" s="41" t="s">
        <v>171</v>
      </c>
      <c r="O526" s="43">
        <v>0.81160900000000002</v>
      </c>
      <c r="P526" s="43">
        <v>0.84899999999999998</v>
      </c>
      <c r="Q526" s="43">
        <f t="shared" si="8"/>
        <v>0.24812439738017006</v>
      </c>
    </row>
    <row r="527" spans="1:17" x14ac:dyDescent="0.25">
      <c r="A527" s="41">
        <v>3520</v>
      </c>
      <c r="B527" s="41">
        <v>3457</v>
      </c>
      <c r="C527" s="41">
        <v>1320</v>
      </c>
      <c r="D527" s="41">
        <v>1320</v>
      </c>
      <c r="E527" s="41" t="s">
        <v>123</v>
      </c>
      <c r="F527" s="41" t="s">
        <v>155</v>
      </c>
      <c r="G527" s="42">
        <v>17.3492</v>
      </c>
      <c r="H527" s="41" t="s">
        <v>146</v>
      </c>
      <c r="I527" s="41" t="s">
        <v>147</v>
      </c>
      <c r="J527" s="41">
        <v>20</v>
      </c>
      <c r="K527" s="41">
        <v>10</v>
      </c>
      <c r="L527" s="41" t="s">
        <v>148</v>
      </c>
      <c r="M527" s="41" t="s">
        <v>172</v>
      </c>
      <c r="N527" s="41" t="s">
        <v>171</v>
      </c>
      <c r="O527" s="43">
        <v>0.81160900000000002</v>
      </c>
      <c r="P527" s="43">
        <v>0.84899999999999998</v>
      </c>
      <c r="Q527" s="43">
        <f t="shared" si="8"/>
        <v>2.1261957962828006</v>
      </c>
    </row>
    <row r="528" spans="1:17" x14ac:dyDescent="0.25">
      <c r="A528" s="41">
        <v>3521</v>
      </c>
      <c r="B528" s="41">
        <v>3458</v>
      </c>
      <c r="C528" s="41">
        <v>1320</v>
      </c>
      <c r="D528" s="41">
        <v>1320</v>
      </c>
      <c r="E528" s="41" t="s">
        <v>123</v>
      </c>
      <c r="F528" s="41" t="s">
        <v>155</v>
      </c>
      <c r="G528" s="42">
        <v>4.6113099999999996</v>
      </c>
      <c r="H528" s="41" t="s">
        <v>146</v>
      </c>
      <c r="I528" s="41" t="s">
        <v>147</v>
      </c>
      <c r="J528" s="41">
        <v>20</v>
      </c>
      <c r="K528" s="41">
        <v>10</v>
      </c>
      <c r="L528" s="41" t="s">
        <v>148</v>
      </c>
      <c r="M528" s="41" t="s">
        <v>172</v>
      </c>
      <c r="N528" s="41" t="s">
        <v>171</v>
      </c>
      <c r="O528" s="43">
        <v>0.81160900000000002</v>
      </c>
      <c r="P528" s="43">
        <v>0.84899999999999998</v>
      </c>
      <c r="Q528" s="43">
        <f t="shared" si="8"/>
        <v>0.56512968536629005</v>
      </c>
    </row>
    <row r="529" spans="1:17" x14ac:dyDescent="0.25">
      <c r="A529" s="41">
        <v>3522</v>
      </c>
      <c r="B529" s="41">
        <v>3459</v>
      </c>
      <c r="C529" s="41">
        <v>1320</v>
      </c>
      <c r="D529" s="41">
        <v>1320</v>
      </c>
      <c r="E529" s="41" t="s">
        <v>123</v>
      </c>
      <c r="F529" s="41" t="s">
        <v>155</v>
      </c>
      <c r="G529" s="42">
        <v>7.0548599999999997</v>
      </c>
      <c r="H529" s="41" t="s">
        <v>146</v>
      </c>
      <c r="I529" s="41" t="s">
        <v>147</v>
      </c>
      <c r="J529" s="41">
        <v>20</v>
      </c>
      <c r="K529" s="41">
        <v>10</v>
      </c>
      <c r="L529" s="41" t="s">
        <v>148</v>
      </c>
      <c r="M529" s="41" t="s">
        <v>172</v>
      </c>
      <c r="N529" s="41" t="s">
        <v>171</v>
      </c>
      <c r="O529" s="43">
        <v>0.81160900000000002</v>
      </c>
      <c r="P529" s="43">
        <v>0.84899999999999998</v>
      </c>
      <c r="Q529" s="43">
        <f t="shared" si="8"/>
        <v>0.86459396833074009</v>
      </c>
    </row>
    <row r="530" spans="1:17" x14ac:dyDescent="0.25">
      <c r="A530" s="41">
        <v>3531</v>
      </c>
      <c r="B530" s="41">
        <v>3468</v>
      </c>
      <c r="C530" s="41">
        <v>1320</v>
      </c>
      <c r="D530" s="41">
        <v>1320</v>
      </c>
      <c r="E530" s="41" t="s">
        <v>123</v>
      </c>
      <c r="F530" s="41" t="s">
        <v>156</v>
      </c>
      <c r="G530" s="42">
        <v>0.357904</v>
      </c>
      <c r="H530" s="41" t="s">
        <v>146</v>
      </c>
      <c r="I530" s="41" t="s">
        <v>147</v>
      </c>
      <c r="J530" s="41">
        <v>20</v>
      </c>
      <c r="K530" s="41">
        <v>10</v>
      </c>
      <c r="L530" s="41" t="s">
        <v>148</v>
      </c>
      <c r="M530" s="41" t="s">
        <v>172</v>
      </c>
      <c r="N530" s="41" t="s">
        <v>171</v>
      </c>
      <c r="O530" s="43">
        <v>0.81160900000000002</v>
      </c>
      <c r="P530" s="43">
        <v>0.84899999999999998</v>
      </c>
      <c r="Q530" s="43">
        <f t="shared" si="8"/>
        <v>4.3862194237936004E-2</v>
      </c>
    </row>
    <row r="531" spans="1:17" x14ac:dyDescent="0.25">
      <c r="A531" s="41">
        <v>3532</v>
      </c>
      <c r="B531" s="41">
        <v>3469</v>
      </c>
      <c r="C531" s="41">
        <v>1320</v>
      </c>
      <c r="D531" s="41">
        <v>1320</v>
      </c>
      <c r="E531" s="41" t="s">
        <v>123</v>
      </c>
      <c r="F531" s="41" t="s">
        <v>156</v>
      </c>
      <c r="G531" s="42">
        <v>0.13467899999999999</v>
      </c>
      <c r="H531" s="41" t="s">
        <v>146</v>
      </c>
      <c r="I531" s="41" t="s">
        <v>147</v>
      </c>
      <c r="J531" s="41">
        <v>20</v>
      </c>
      <c r="K531" s="41">
        <v>10</v>
      </c>
      <c r="L531" s="41" t="s">
        <v>148</v>
      </c>
      <c r="M531" s="41" t="s">
        <v>172</v>
      </c>
      <c r="N531" s="41" t="s">
        <v>171</v>
      </c>
      <c r="O531" s="43">
        <v>0.81160900000000002</v>
      </c>
      <c r="P531" s="43">
        <v>0.84899999999999998</v>
      </c>
      <c r="Q531" s="43">
        <f t="shared" si="8"/>
        <v>1.6505309965161002E-2</v>
      </c>
    </row>
    <row r="532" spans="1:17" x14ac:dyDescent="0.25">
      <c r="A532" s="41">
        <v>3533</v>
      </c>
      <c r="B532" s="41">
        <v>3470</v>
      </c>
      <c r="C532" s="41">
        <v>1320</v>
      </c>
      <c r="D532" s="41">
        <v>1320</v>
      </c>
      <c r="E532" s="41" t="s">
        <v>123</v>
      </c>
      <c r="F532" s="41" t="s">
        <v>156</v>
      </c>
      <c r="G532" s="42">
        <v>0.77718900000000002</v>
      </c>
      <c r="H532" s="41" t="s">
        <v>146</v>
      </c>
      <c r="I532" s="41" t="s">
        <v>147</v>
      </c>
      <c r="J532" s="41">
        <v>20</v>
      </c>
      <c r="K532" s="41">
        <v>10</v>
      </c>
      <c r="L532" s="41" t="s">
        <v>148</v>
      </c>
      <c r="M532" s="41" t="s">
        <v>172</v>
      </c>
      <c r="N532" s="41" t="s">
        <v>171</v>
      </c>
      <c r="O532" s="43">
        <v>0.81160900000000002</v>
      </c>
      <c r="P532" s="43">
        <v>0.84899999999999998</v>
      </c>
      <c r="Q532" s="43">
        <f t="shared" si="8"/>
        <v>9.5246811652251018E-2</v>
      </c>
    </row>
    <row r="533" spans="1:17" x14ac:dyDescent="0.25">
      <c r="A533" s="41">
        <v>3534</v>
      </c>
      <c r="B533" s="41">
        <v>3471</v>
      </c>
      <c r="C533" s="41">
        <v>1320</v>
      </c>
      <c r="D533" s="41">
        <v>1320</v>
      </c>
      <c r="E533" s="41" t="s">
        <v>123</v>
      </c>
      <c r="F533" s="41" t="s">
        <v>156</v>
      </c>
      <c r="G533" s="42">
        <v>2.3597999999999999</v>
      </c>
      <c r="H533" s="41" t="s">
        <v>146</v>
      </c>
      <c r="I533" s="41" t="s">
        <v>147</v>
      </c>
      <c r="J533" s="41">
        <v>20</v>
      </c>
      <c r="K533" s="41">
        <v>10</v>
      </c>
      <c r="L533" s="41" t="s">
        <v>148</v>
      </c>
      <c r="M533" s="41" t="s">
        <v>172</v>
      </c>
      <c r="N533" s="41" t="s">
        <v>171</v>
      </c>
      <c r="O533" s="43">
        <v>0.81160900000000002</v>
      </c>
      <c r="P533" s="43">
        <v>0.84899999999999998</v>
      </c>
      <c r="Q533" s="43">
        <f t="shared" si="8"/>
        <v>0.28920047264820004</v>
      </c>
    </row>
    <row r="534" spans="1:17" x14ac:dyDescent="0.25">
      <c r="A534" s="41">
        <v>3535</v>
      </c>
      <c r="B534" s="41">
        <v>3472</v>
      </c>
      <c r="C534" s="41">
        <v>1320</v>
      </c>
      <c r="D534" s="41">
        <v>1320</v>
      </c>
      <c r="E534" s="41" t="s">
        <v>123</v>
      </c>
      <c r="F534" s="41" t="s">
        <v>156</v>
      </c>
      <c r="G534" s="42">
        <v>2.25312</v>
      </c>
      <c r="H534" s="41" t="s">
        <v>146</v>
      </c>
      <c r="I534" s="41" t="s">
        <v>147</v>
      </c>
      <c r="J534" s="41">
        <v>20</v>
      </c>
      <c r="K534" s="41">
        <v>10</v>
      </c>
      <c r="L534" s="41" t="s">
        <v>148</v>
      </c>
      <c r="M534" s="41" t="s">
        <v>172</v>
      </c>
      <c r="N534" s="41" t="s">
        <v>171</v>
      </c>
      <c r="O534" s="43">
        <v>0.81160900000000002</v>
      </c>
      <c r="P534" s="43">
        <v>0.84899999999999998</v>
      </c>
      <c r="Q534" s="43">
        <f t="shared" si="8"/>
        <v>0.27612652298208001</v>
      </c>
    </row>
    <row r="535" spans="1:17" x14ac:dyDescent="0.25">
      <c r="A535" s="41">
        <v>3536</v>
      </c>
      <c r="B535" s="41">
        <v>3473</v>
      </c>
      <c r="C535" s="41">
        <v>1320</v>
      </c>
      <c r="D535" s="41">
        <v>1320</v>
      </c>
      <c r="E535" s="41" t="s">
        <v>123</v>
      </c>
      <c r="F535" s="41" t="s">
        <v>156</v>
      </c>
      <c r="G535" s="42">
        <v>4.75997</v>
      </c>
      <c r="H535" s="41" t="s">
        <v>146</v>
      </c>
      <c r="I535" s="41" t="s">
        <v>147</v>
      </c>
      <c r="J535" s="41">
        <v>20</v>
      </c>
      <c r="K535" s="41">
        <v>10</v>
      </c>
      <c r="L535" s="41" t="s">
        <v>148</v>
      </c>
      <c r="M535" s="41" t="s">
        <v>172</v>
      </c>
      <c r="N535" s="41" t="s">
        <v>171</v>
      </c>
      <c r="O535" s="43">
        <v>0.81160900000000002</v>
      </c>
      <c r="P535" s="43">
        <v>0.84899999999999998</v>
      </c>
      <c r="Q535" s="43">
        <f t="shared" si="8"/>
        <v>0.58334840825123013</v>
      </c>
    </row>
    <row r="536" spans="1:17" x14ac:dyDescent="0.25">
      <c r="A536" s="41">
        <v>3537</v>
      </c>
      <c r="B536" s="41">
        <v>3474</v>
      </c>
      <c r="C536" s="41">
        <v>1320</v>
      </c>
      <c r="D536" s="41">
        <v>1320</v>
      </c>
      <c r="E536" s="41" t="s">
        <v>123</v>
      </c>
      <c r="F536" s="41" t="s">
        <v>156</v>
      </c>
      <c r="G536" s="42">
        <v>1.79549</v>
      </c>
      <c r="H536" s="41" t="s">
        <v>146</v>
      </c>
      <c r="I536" s="41" t="s">
        <v>147</v>
      </c>
      <c r="J536" s="41">
        <v>20</v>
      </c>
      <c r="K536" s="41">
        <v>10</v>
      </c>
      <c r="L536" s="41" t="s">
        <v>148</v>
      </c>
      <c r="M536" s="41" t="s">
        <v>172</v>
      </c>
      <c r="N536" s="41" t="s">
        <v>171</v>
      </c>
      <c r="O536" s="43">
        <v>0.81160900000000002</v>
      </c>
      <c r="P536" s="43">
        <v>0.84899999999999998</v>
      </c>
      <c r="Q536" s="43">
        <f t="shared" si="8"/>
        <v>0.22004261235491004</v>
      </c>
    </row>
    <row r="537" spans="1:17" x14ac:dyDescent="0.25">
      <c r="A537" s="41">
        <v>3538</v>
      </c>
      <c r="B537" s="41">
        <v>3475</v>
      </c>
      <c r="C537" s="41">
        <v>1320</v>
      </c>
      <c r="D537" s="41">
        <v>1320</v>
      </c>
      <c r="E537" s="41" t="s">
        <v>123</v>
      </c>
      <c r="F537" s="41" t="s">
        <v>156</v>
      </c>
      <c r="G537" s="42">
        <v>1.57439</v>
      </c>
      <c r="H537" s="41" t="s">
        <v>146</v>
      </c>
      <c r="I537" s="41" t="s">
        <v>147</v>
      </c>
      <c r="J537" s="41">
        <v>20</v>
      </c>
      <c r="K537" s="41">
        <v>10</v>
      </c>
      <c r="L537" s="41" t="s">
        <v>148</v>
      </c>
      <c r="M537" s="41" t="s">
        <v>172</v>
      </c>
      <c r="N537" s="41" t="s">
        <v>171</v>
      </c>
      <c r="O537" s="43">
        <v>0.81160900000000002</v>
      </c>
      <c r="P537" s="43">
        <v>0.84899999999999998</v>
      </c>
      <c r="Q537" s="43">
        <f t="shared" si="8"/>
        <v>0.19294615312001004</v>
      </c>
    </row>
    <row r="538" spans="1:17" x14ac:dyDescent="0.25">
      <c r="A538" s="41">
        <v>3539</v>
      </c>
      <c r="B538" s="41">
        <v>3476</v>
      </c>
      <c r="C538" s="41">
        <v>1320</v>
      </c>
      <c r="D538" s="41">
        <v>1320</v>
      </c>
      <c r="E538" s="41" t="s">
        <v>123</v>
      </c>
      <c r="F538" s="41" t="s">
        <v>156</v>
      </c>
      <c r="G538" s="42">
        <v>8.5942600000000002</v>
      </c>
      <c r="H538" s="41" t="s">
        <v>146</v>
      </c>
      <c r="I538" s="41" t="s">
        <v>147</v>
      </c>
      <c r="J538" s="41">
        <v>20</v>
      </c>
      <c r="K538" s="41">
        <v>10</v>
      </c>
      <c r="L538" s="41" t="s">
        <v>148</v>
      </c>
      <c r="M538" s="41" t="s">
        <v>172</v>
      </c>
      <c r="N538" s="41" t="s">
        <v>171</v>
      </c>
      <c r="O538" s="43">
        <v>0.81160900000000002</v>
      </c>
      <c r="P538" s="43">
        <v>0.84899999999999998</v>
      </c>
      <c r="Q538" s="43">
        <f t="shared" si="8"/>
        <v>1.0532519934153404</v>
      </c>
    </row>
    <row r="539" spans="1:17" x14ac:dyDescent="0.25">
      <c r="A539" s="41">
        <v>3540</v>
      </c>
      <c r="B539" s="41">
        <v>3477</v>
      </c>
      <c r="C539" s="41">
        <v>1320</v>
      </c>
      <c r="D539" s="41">
        <v>1320</v>
      </c>
      <c r="E539" s="41" t="s">
        <v>123</v>
      </c>
      <c r="F539" s="41" t="s">
        <v>156</v>
      </c>
      <c r="G539" s="42">
        <v>3.49187</v>
      </c>
      <c r="H539" s="41" t="s">
        <v>146</v>
      </c>
      <c r="I539" s="41" t="s">
        <v>147</v>
      </c>
      <c r="J539" s="41">
        <v>20</v>
      </c>
      <c r="K539" s="41">
        <v>10</v>
      </c>
      <c r="L539" s="41" t="s">
        <v>148</v>
      </c>
      <c r="M539" s="41" t="s">
        <v>172</v>
      </c>
      <c r="N539" s="41" t="s">
        <v>171</v>
      </c>
      <c r="O539" s="43">
        <v>0.81160900000000002</v>
      </c>
      <c r="P539" s="43">
        <v>0.84899999999999998</v>
      </c>
      <c r="Q539" s="43">
        <f t="shared" si="8"/>
        <v>0.42793900094333009</v>
      </c>
    </row>
    <row r="540" spans="1:17" x14ac:dyDescent="0.25">
      <c r="A540" s="41">
        <v>2719</v>
      </c>
      <c r="B540" s="41">
        <v>3492</v>
      </c>
      <c r="C540" s="41">
        <v>1330</v>
      </c>
      <c r="D540" s="41">
        <v>1330</v>
      </c>
      <c r="E540" s="41" t="s">
        <v>123</v>
      </c>
      <c r="F540" s="41" t="s">
        <v>161</v>
      </c>
      <c r="G540" s="42">
        <v>7.8399000000000001</v>
      </c>
      <c r="H540" s="41" t="s">
        <v>146</v>
      </c>
      <c r="I540" s="41" t="s">
        <v>147</v>
      </c>
      <c r="J540" s="41">
        <v>21</v>
      </c>
      <c r="K540" s="41">
        <v>10</v>
      </c>
      <c r="L540" s="41" t="s">
        <v>148</v>
      </c>
      <c r="M540" s="41" t="s">
        <v>162</v>
      </c>
      <c r="N540" s="41" t="s">
        <v>163</v>
      </c>
      <c r="O540" s="43">
        <v>1.2503169999999999</v>
      </c>
      <c r="P540" s="43">
        <v>0.84899999999999998</v>
      </c>
      <c r="Q540" s="43">
        <f t="shared" si="8"/>
        <v>1.4801563974933001</v>
      </c>
    </row>
    <row r="541" spans="1:17" x14ac:dyDescent="0.25">
      <c r="A541" s="41">
        <v>2720</v>
      </c>
      <c r="B541" s="41">
        <v>3493</v>
      </c>
      <c r="C541" s="41">
        <v>1330</v>
      </c>
      <c r="D541" s="41">
        <v>1330</v>
      </c>
      <c r="E541" s="41" t="s">
        <v>123</v>
      </c>
      <c r="F541" s="41" t="s">
        <v>161</v>
      </c>
      <c r="G541" s="42">
        <v>6.7330800000000002</v>
      </c>
      <c r="H541" s="41" t="s">
        <v>146</v>
      </c>
      <c r="I541" s="41" t="s">
        <v>147</v>
      </c>
      <c r="J541" s="41">
        <v>21</v>
      </c>
      <c r="K541" s="41">
        <v>10</v>
      </c>
      <c r="L541" s="41" t="s">
        <v>148</v>
      </c>
      <c r="M541" s="41" t="s">
        <v>162</v>
      </c>
      <c r="N541" s="41" t="s">
        <v>163</v>
      </c>
      <c r="O541" s="43">
        <v>1.2503169999999999</v>
      </c>
      <c r="P541" s="43">
        <v>0.84899999999999998</v>
      </c>
      <c r="Q541" s="43">
        <f t="shared" si="8"/>
        <v>1.2711911423403601</v>
      </c>
    </row>
    <row r="542" spans="1:17" x14ac:dyDescent="0.25">
      <c r="A542" s="41">
        <v>2721</v>
      </c>
      <c r="B542" s="41">
        <v>3494</v>
      </c>
      <c r="C542" s="41">
        <v>1330</v>
      </c>
      <c r="D542" s="41">
        <v>1330</v>
      </c>
      <c r="E542" s="41" t="s">
        <v>123</v>
      </c>
      <c r="F542" s="41" t="s">
        <v>161</v>
      </c>
      <c r="G542" s="42">
        <v>5.6601500000000001E-3</v>
      </c>
      <c r="H542" s="41" t="s">
        <v>146</v>
      </c>
      <c r="I542" s="41" t="s">
        <v>147</v>
      </c>
      <c r="J542" s="41">
        <v>21</v>
      </c>
      <c r="K542" s="41">
        <v>10</v>
      </c>
      <c r="L542" s="41" t="s">
        <v>148</v>
      </c>
      <c r="M542" s="41" t="s">
        <v>162</v>
      </c>
      <c r="N542" s="41" t="s">
        <v>163</v>
      </c>
      <c r="O542" s="43">
        <v>1.2503169999999999</v>
      </c>
      <c r="P542" s="43">
        <v>0.84899999999999998</v>
      </c>
      <c r="Q542" s="43">
        <f t="shared" si="8"/>
        <v>1.0686242469000501E-3</v>
      </c>
    </row>
    <row r="543" spans="1:17" x14ac:dyDescent="0.25">
      <c r="A543" s="41">
        <v>2722</v>
      </c>
      <c r="B543" s="41">
        <v>3495</v>
      </c>
      <c r="C543" s="41">
        <v>1330</v>
      </c>
      <c r="D543" s="41">
        <v>1330</v>
      </c>
      <c r="E543" s="41" t="s">
        <v>123</v>
      </c>
      <c r="F543" s="41" t="s">
        <v>161</v>
      </c>
      <c r="G543" s="42">
        <v>6.0733600000000001</v>
      </c>
      <c r="H543" s="41" t="s">
        <v>146</v>
      </c>
      <c r="I543" s="41" t="s">
        <v>147</v>
      </c>
      <c r="J543" s="41">
        <v>21</v>
      </c>
      <c r="K543" s="41">
        <v>10</v>
      </c>
      <c r="L543" s="41" t="s">
        <v>148</v>
      </c>
      <c r="M543" s="41" t="s">
        <v>162</v>
      </c>
      <c r="N543" s="41" t="s">
        <v>163</v>
      </c>
      <c r="O543" s="43">
        <v>1.2503169999999999</v>
      </c>
      <c r="P543" s="43">
        <v>0.84899999999999998</v>
      </c>
      <c r="Q543" s="43">
        <f t="shared" si="8"/>
        <v>1.1466374135231201</v>
      </c>
    </row>
    <row r="544" spans="1:17" x14ac:dyDescent="0.25">
      <c r="A544" s="41">
        <v>2723</v>
      </c>
      <c r="B544" s="41">
        <v>3496</v>
      </c>
      <c r="C544" s="41">
        <v>1330</v>
      </c>
      <c r="D544" s="41">
        <v>1330</v>
      </c>
      <c r="E544" s="41" t="s">
        <v>123</v>
      </c>
      <c r="F544" s="41" t="s">
        <v>161</v>
      </c>
      <c r="G544" s="42">
        <v>5.4485900000000003</v>
      </c>
      <c r="H544" s="41" t="s">
        <v>146</v>
      </c>
      <c r="I544" s="41" t="s">
        <v>147</v>
      </c>
      <c r="J544" s="41">
        <v>21</v>
      </c>
      <c r="K544" s="41">
        <v>10</v>
      </c>
      <c r="L544" s="41" t="s">
        <v>148</v>
      </c>
      <c r="M544" s="41" t="s">
        <v>162</v>
      </c>
      <c r="N544" s="41" t="s">
        <v>163</v>
      </c>
      <c r="O544" s="43">
        <v>1.2503169999999999</v>
      </c>
      <c r="P544" s="43">
        <v>0.84899999999999998</v>
      </c>
      <c r="Q544" s="43">
        <f t="shared" si="8"/>
        <v>1.0286821701575302</v>
      </c>
    </row>
    <row r="545" spans="1:17" x14ac:dyDescent="0.25">
      <c r="A545" s="41">
        <v>2724</v>
      </c>
      <c r="B545" s="41">
        <v>3497</v>
      </c>
      <c r="C545" s="41">
        <v>1330</v>
      </c>
      <c r="D545" s="41">
        <v>1330</v>
      </c>
      <c r="E545" s="41" t="s">
        <v>123</v>
      </c>
      <c r="F545" s="41" t="s">
        <v>161</v>
      </c>
      <c r="G545" s="42">
        <v>1.6104499999999999</v>
      </c>
      <c r="H545" s="41" t="s">
        <v>146</v>
      </c>
      <c r="I545" s="41" t="s">
        <v>147</v>
      </c>
      <c r="J545" s="41">
        <v>21</v>
      </c>
      <c r="K545" s="41">
        <v>10</v>
      </c>
      <c r="L545" s="41" t="s">
        <v>148</v>
      </c>
      <c r="M545" s="41" t="s">
        <v>162</v>
      </c>
      <c r="N545" s="41" t="s">
        <v>163</v>
      </c>
      <c r="O545" s="43">
        <v>1.2503169999999999</v>
      </c>
      <c r="P545" s="43">
        <v>0.84899999999999998</v>
      </c>
      <c r="Q545" s="43">
        <f t="shared" si="8"/>
        <v>0.30404952491015003</v>
      </c>
    </row>
    <row r="546" spans="1:17" x14ac:dyDescent="0.25">
      <c r="A546" s="41">
        <v>2725</v>
      </c>
      <c r="B546" s="41">
        <v>3498</v>
      </c>
      <c r="C546" s="41">
        <v>1330</v>
      </c>
      <c r="D546" s="41">
        <v>1330</v>
      </c>
      <c r="E546" s="41" t="s">
        <v>123</v>
      </c>
      <c r="F546" s="41" t="s">
        <v>161</v>
      </c>
      <c r="G546" s="42">
        <v>8.5479099999999999</v>
      </c>
      <c r="H546" s="41" t="s">
        <v>146</v>
      </c>
      <c r="I546" s="41" t="s">
        <v>147</v>
      </c>
      <c r="J546" s="41">
        <v>21</v>
      </c>
      <c r="K546" s="41">
        <v>10</v>
      </c>
      <c r="L546" s="41" t="s">
        <v>148</v>
      </c>
      <c r="M546" s="41" t="s">
        <v>162</v>
      </c>
      <c r="N546" s="41" t="s">
        <v>163</v>
      </c>
      <c r="O546" s="43">
        <v>1.2503169999999999</v>
      </c>
      <c r="P546" s="43">
        <v>0.84899999999999998</v>
      </c>
      <c r="Q546" s="43">
        <f t="shared" si="8"/>
        <v>1.61382717530797</v>
      </c>
    </row>
    <row r="547" spans="1:17" x14ac:dyDescent="0.25">
      <c r="A547" s="41">
        <v>2726</v>
      </c>
      <c r="B547" s="41">
        <v>3499</v>
      </c>
      <c r="C547" s="41">
        <v>1330</v>
      </c>
      <c r="D547" s="41">
        <v>1330</v>
      </c>
      <c r="E547" s="41" t="s">
        <v>123</v>
      </c>
      <c r="F547" s="41" t="s">
        <v>161</v>
      </c>
      <c r="G547" s="42">
        <v>10.8703</v>
      </c>
      <c r="H547" s="41" t="s">
        <v>146</v>
      </c>
      <c r="I547" s="41" t="s">
        <v>147</v>
      </c>
      <c r="J547" s="41">
        <v>21</v>
      </c>
      <c r="K547" s="41">
        <v>10</v>
      </c>
      <c r="L547" s="41" t="s">
        <v>148</v>
      </c>
      <c r="M547" s="41" t="s">
        <v>162</v>
      </c>
      <c r="N547" s="41" t="s">
        <v>163</v>
      </c>
      <c r="O547" s="43">
        <v>1.2503169999999999</v>
      </c>
      <c r="P547" s="43">
        <v>0.84899999999999998</v>
      </c>
      <c r="Q547" s="43">
        <f t="shared" si="8"/>
        <v>2.0522894536501002</v>
      </c>
    </row>
    <row r="548" spans="1:17" x14ac:dyDescent="0.25">
      <c r="A548" s="41">
        <v>2727</v>
      </c>
      <c r="B548" s="41">
        <v>3500</v>
      </c>
      <c r="C548" s="41">
        <v>1330</v>
      </c>
      <c r="D548" s="41">
        <v>1330</v>
      </c>
      <c r="E548" s="41" t="s">
        <v>123</v>
      </c>
      <c r="F548" s="41" t="s">
        <v>161</v>
      </c>
      <c r="G548" s="42">
        <v>13.6639</v>
      </c>
      <c r="H548" s="41" t="s">
        <v>146</v>
      </c>
      <c r="I548" s="41" t="s">
        <v>147</v>
      </c>
      <c r="J548" s="41">
        <v>21</v>
      </c>
      <c r="K548" s="41">
        <v>10</v>
      </c>
      <c r="L548" s="41" t="s">
        <v>148</v>
      </c>
      <c r="M548" s="41" t="s">
        <v>162</v>
      </c>
      <c r="N548" s="41" t="s">
        <v>163</v>
      </c>
      <c r="O548" s="43">
        <v>1.2503169999999999</v>
      </c>
      <c r="P548" s="43">
        <v>0.84899999999999998</v>
      </c>
      <c r="Q548" s="43">
        <f t="shared" si="8"/>
        <v>2.5797151749013003</v>
      </c>
    </row>
    <row r="549" spans="1:17" x14ac:dyDescent="0.25">
      <c r="A549" s="41">
        <v>2736</v>
      </c>
      <c r="B549" s="41">
        <v>3649</v>
      </c>
      <c r="C549" s="41">
        <v>1330</v>
      </c>
      <c r="D549" s="41">
        <v>1330</v>
      </c>
      <c r="E549" s="41" t="s">
        <v>123</v>
      </c>
      <c r="F549" s="41" t="s">
        <v>154</v>
      </c>
      <c r="G549" s="42">
        <v>4.4211700000000003E-3</v>
      </c>
      <c r="H549" s="41" t="s">
        <v>146</v>
      </c>
      <c r="I549" s="41" t="s">
        <v>147</v>
      </c>
      <c r="J549" s="41">
        <v>21</v>
      </c>
      <c r="K549" s="41">
        <v>10</v>
      </c>
      <c r="L549" s="41" t="s">
        <v>148</v>
      </c>
      <c r="M549" s="41" t="s">
        <v>162</v>
      </c>
      <c r="N549" s="41" t="s">
        <v>163</v>
      </c>
      <c r="O549" s="43">
        <v>1.2503169999999999</v>
      </c>
      <c r="P549" s="43">
        <v>0.84899999999999998</v>
      </c>
      <c r="Q549" s="43">
        <f t="shared" si="8"/>
        <v>8.347074656443902E-4</v>
      </c>
    </row>
    <row r="550" spans="1:17" x14ac:dyDescent="0.25">
      <c r="A550" s="41">
        <v>2737</v>
      </c>
      <c r="B550" s="41">
        <v>3650</v>
      </c>
      <c r="C550" s="41">
        <v>1330</v>
      </c>
      <c r="D550" s="41">
        <v>1330</v>
      </c>
      <c r="E550" s="41" t="s">
        <v>123</v>
      </c>
      <c r="F550" s="41" t="s">
        <v>154</v>
      </c>
      <c r="G550" s="42">
        <v>0.137543</v>
      </c>
      <c r="H550" s="41" t="s">
        <v>146</v>
      </c>
      <c r="I550" s="41" t="s">
        <v>147</v>
      </c>
      <c r="J550" s="41">
        <v>21</v>
      </c>
      <c r="K550" s="41">
        <v>10</v>
      </c>
      <c r="L550" s="41" t="s">
        <v>148</v>
      </c>
      <c r="M550" s="41" t="s">
        <v>162</v>
      </c>
      <c r="N550" s="41" t="s">
        <v>163</v>
      </c>
      <c r="O550" s="43">
        <v>1.2503169999999999</v>
      </c>
      <c r="P550" s="43">
        <v>0.84899999999999998</v>
      </c>
      <c r="Q550" s="43">
        <f t="shared" si="8"/>
        <v>2.5967825020781002E-2</v>
      </c>
    </row>
    <row r="551" spans="1:17" x14ac:dyDescent="0.25">
      <c r="A551" s="41">
        <v>3599</v>
      </c>
      <c r="B551" s="41">
        <v>3546</v>
      </c>
      <c r="C551" s="41">
        <v>1330</v>
      </c>
      <c r="D551" s="41">
        <v>1330</v>
      </c>
      <c r="E551" s="41" t="s">
        <v>123</v>
      </c>
      <c r="F551" s="41" t="s">
        <v>145</v>
      </c>
      <c r="G551" s="42">
        <v>0.888266</v>
      </c>
      <c r="H551" s="41" t="s">
        <v>146</v>
      </c>
      <c r="I551" s="41" t="s">
        <v>147</v>
      </c>
      <c r="J551" s="41">
        <v>21</v>
      </c>
      <c r="K551" s="41">
        <v>10</v>
      </c>
      <c r="L551" s="41" t="s">
        <v>148</v>
      </c>
      <c r="M551" s="41" t="s">
        <v>162</v>
      </c>
      <c r="N551" s="41" t="s">
        <v>163</v>
      </c>
      <c r="O551" s="43">
        <v>1.2503169999999999</v>
      </c>
      <c r="P551" s="43">
        <v>0.84899999999999998</v>
      </c>
      <c r="Q551" s="43">
        <f t="shared" si="8"/>
        <v>0.16770272612862203</v>
      </c>
    </row>
    <row r="552" spans="1:17" x14ac:dyDescent="0.25">
      <c r="A552" s="41">
        <v>3600</v>
      </c>
      <c r="B552" s="41">
        <v>3547</v>
      </c>
      <c r="C552" s="41">
        <v>1330</v>
      </c>
      <c r="D552" s="41">
        <v>1330</v>
      </c>
      <c r="E552" s="41" t="s">
        <v>123</v>
      </c>
      <c r="F552" s="41" t="s">
        <v>145</v>
      </c>
      <c r="G552" s="42">
        <v>5.0753899999999996</v>
      </c>
      <c r="H552" s="41" t="s">
        <v>146</v>
      </c>
      <c r="I552" s="41" t="s">
        <v>147</v>
      </c>
      <c r="J552" s="41">
        <v>21</v>
      </c>
      <c r="K552" s="41">
        <v>10</v>
      </c>
      <c r="L552" s="41" t="s">
        <v>148</v>
      </c>
      <c r="M552" s="41" t="s">
        <v>162</v>
      </c>
      <c r="N552" s="41" t="s">
        <v>163</v>
      </c>
      <c r="O552" s="43">
        <v>1.2503169999999999</v>
      </c>
      <c r="P552" s="43">
        <v>0.84899999999999998</v>
      </c>
      <c r="Q552" s="43">
        <f t="shared" si="8"/>
        <v>0.95822280619313005</v>
      </c>
    </row>
    <row r="553" spans="1:17" x14ac:dyDescent="0.25">
      <c r="A553" s="41">
        <v>3601</v>
      </c>
      <c r="B553" s="41">
        <v>3548</v>
      </c>
      <c r="C553" s="41">
        <v>1330</v>
      </c>
      <c r="D553" s="41">
        <v>1330</v>
      </c>
      <c r="E553" s="41" t="s">
        <v>123</v>
      </c>
      <c r="F553" s="41" t="s">
        <v>145</v>
      </c>
      <c r="G553" s="42">
        <v>4.5510700000000002</v>
      </c>
      <c r="H553" s="41" t="s">
        <v>146</v>
      </c>
      <c r="I553" s="41" t="s">
        <v>147</v>
      </c>
      <c r="J553" s="41">
        <v>21</v>
      </c>
      <c r="K553" s="41">
        <v>10</v>
      </c>
      <c r="L553" s="41" t="s">
        <v>148</v>
      </c>
      <c r="M553" s="41" t="s">
        <v>162</v>
      </c>
      <c r="N553" s="41" t="s">
        <v>163</v>
      </c>
      <c r="O553" s="43">
        <v>1.2503169999999999</v>
      </c>
      <c r="P553" s="43">
        <v>0.84899999999999998</v>
      </c>
      <c r="Q553" s="43">
        <f t="shared" si="8"/>
        <v>0.85923230856769017</v>
      </c>
    </row>
    <row r="554" spans="1:17" x14ac:dyDescent="0.25">
      <c r="A554" s="41">
        <v>3602</v>
      </c>
      <c r="B554" s="41">
        <v>3549</v>
      </c>
      <c r="C554" s="41">
        <v>1330</v>
      </c>
      <c r="D554" s="41">
        <v>1330</v>
      </c>
      <c r="E554" s="41" t="s">
        <v>123</v>
      </c>
      <c r="F554" s="41" t="s">
        <v>145</v>
      </c>
      <c r="G554" s="42">
        <v>6.0861299999999998</v>
      </c>
      <c r="H554" s="41" t="s">
        <v>146</v>
      </c>
      <c r="I554" s="41" t="s">
        <v>147</v>
      </c>
      <c r="J554" s="41">
        <v>21</v>
      </c>
      <c r="K554" s="41">
        <v>10</v>
      </c>
      <c r="L554" s="41" t="s">
        <v>148</v>
      </c>
      <c r="M554" s="41" t="s">
        <v>162</v>
      </c>
      <c r="N554" s="41" t="s">
        <v>163</v>
      </c>
      <c r="O554" s="43">
        <v>1.2503169999999999</v>
      </c>
      <c r="P554" s="43">
        <v>0.84899999999999998</v>
      </c>
      <c r="Q554" s="43">
        <f t="shared" si="8"/>
        <v>1.1490483622847101</v>
      </c>
    </row>
    <row r="555" spans="1:17" x14ac:dyDescent="0.25">
      <c r="A555" s="41">
        <v>3603</v>
      </c>
      <c r="B555" s="41">
        <v>3550</v>
      </c>
      <c r="C555" s="41">
        <v>1330</v>
      </c>
      <c r="D555" s="41">
        <v>1330</v>
      </c>
      <c r="E555" s="41" t="s">
        <v>123</v>
      </c>
      <c r="F555" s="41" t="s">
        <v>145</v>
      </c>
      <c r="G555" s="42">
        <v>5.3229699999999998</v>
      </c>
      <c r="H555" s="41" t="s">
        <v>146</v>
      </c>
      <c r="I555" s="41" t="s">
        <v>147</v>
      </c>
      <c r="J555" s="41">
        <v>21</v>
      </c>
      <c r="K555" s="41">
        <v>10</v>
      </c>
      <c r="L555" s="41" t="s">
        <v>148</v>
      </c>
      <c r="M555" s="41" t="s">
        <v>162</v>
      </c>
      <c r="N555" s="41" t="s">
        <v>163</v>
      </c>
      <c r="O555" s="43">
        <v>1.2503169999999999</v>
      </c>
      <c r="P555" s="43">
        <v>0.84899999999999998</v>
      </c>
      <c r="Q555" s="43">
        <f t="shared" si="8"/>
        <v>1.00496538210499</v>
      </c>
    </row>
    <row r="556" spans="1:17" x14ac:dyDescent="0.25">
      <c r="A556" s="41">
        <v>3604</v>
      </c>
      <c r="B556" s="41">
        <v>3551</v>
      </c>
      <c r="C556" s="41">
        <v>1330</v>
      </c>
      <c r="D556" s="41">
        <v>1330</v>
      </c>
      <c r="E556" s="41" t="s">
        <v>123</v>
      </c>
      <c r="F556" s="41" t="s">
        <v>145</v>
      </c>
      <c r="G556" s="42">
        <v>5.0229400000000002</v>
      </c>
      <c r="H556" s="41" t="s">
        <v>146</v>
      </c>
      <c r="I556" s="41" t="s">
        <v>147</v>
      </c>
      <c r="J556" s="41">
        <v>21</v>
      </c>
      <c r="K556" s="41">
        <v>10</v>
      </c>
      <c r="L556" s="41" t="s">
        <v>148</v>
      </c>
      <c r="M556" s="41" t="s">
        <v>162</v>
      </c>
      <c r="N556" s="41" t="s">
        <v>163</v>
      </c>
      <c r="O556" s="43">
        <v>1.2503169999999999</v>
      </c>
      <c r="P556" s="43">
        <v>0.84899999999999998</v>
      </c>
      <c r="Q556" s="43">
        <f t="shared" si="8"/>
        <v>0.94832035806898007</v>
      </c>
    </row>
    <row r="557" spans="1:17" x14ac:dyDescent="0.25">
      <c r="A557" s="41">
        <v>3605</v>
      </c>
      <c r="B557" s="41">
        <v>3552</v>
      </c>
      <c r="C557" s="41">
        <v>1330</v>
      </c>
      <c r="D557" s="41">
        <v>1330</v>
      </c>
      <c r="E557" s="41" t="s">
        <v>123</v>
      </c>
      <c r="F557" s="41" t="s">
        <v>145</v>
      </c>
      <c r="G557" s="42">
        <v>28.150700000000001</v>
      </c>
      <c r="H557" s="41" t="s">
        <v>146</v>
      </c>
      <c r="I557" s="41" t="s">
        <v>147</v>
      </c>
      <c r="J557" s="41">
        <v>21</v>
      </c>
      <c r="K557" s="41">
        <v>10</v>
      </c>
      <c r="L557" s="41" t="s">
        <v>148</v>
      </c>
      <c r="M557" s="41" t="s">
        <v>162</v>
      </c>
      <c r="N557" s="41" t="s">
        <v>163</v>
      </c>
      <c r="O557" s="43">
        <v>1.2503169999999999</v>
      </c>
      <c r="P557" s="43">
        <v>0.84899999999999998</v>
      </c>
      <c r="Q557" s="43">
        <f t="shared" si="8"/>
        <v>5.3147921145568997</v>
      </c>
    </row>
    <row r="558" spans="1:17" x14ac:dyDescent="0.25">
      <c r="A558" s="41">
        <v>3606</v>
      </c>
      <c r="B558" s="41">
        <v>3553</v>
      </c>
      <c r="C558" s="41">
        <v>1330</v>
      </c>
      <c r="D558" s="41">
        <v>1330</v>
      </c>
      <c r="E558" s="41" t="s">
        <v>123</v>
      </c>
      <c r="F558" s="41" t="s">
        <v>145</v>
      </c>
      <c r="G558" s="42">
        <v>2.1137999999999999</v>
      </c>
      <c r="H558" s="41" t="s">
        <v>146</v>
      </c>
      <c r="I558" s="41" t="s">
        <v>147</v>
      </c>
      <c r="J558" s="41">
        <v>21</v>
      </c>
      <c r="K558" s="41">
        <v>10</v>
      </c>
      <c r="L558" s="41" t="s">
        <v>148</v>
      </c>
      <c r="M558" s="41" t="s">
        <v>162</v>
      </c>
      <c r="N558" s="41" t="s">
        <v>163</v>
      </c>
      <c r="O558" s="43">
        <v>1.2503169999999999</v>
      </c>
      <c r="P558" s="43">
        <v>0.84899999999999998</v>
      </c>
      <c r="Q558" s="43">
        <f t="shared" si="8"/>
        <v>0.39908093126460004</v>
      </c>
    </row>
    <row r="559" spans="1:17" x14ac:dyDescent="0.25">
      <c r="A559" s="41">
        <v>3607</v>
      </c>
      <c r="B559" s="41">
        <v>3554</v>
      </c>
      <c r="C559" s="41">
        <v>1330</v>
      </c>
      <c r="D559" s="41">
        <v>1330</v>
      </c>
      <c r="E559" s="41" t="s">
        <v>123</v>
      </c>
      <c r="F559" s="41" t="s">
        <v>145</v>
      </c>
      <c r="G559" s="42">
        <v>2.6871100000000001</v>
      </c>
      <c r="H559" s="41" t="s">
        <v>146</v>
      </c>
      <c r="I559" s="41" t="s">
        <v>147</v>
      </c>
      <c r="J559" s="41">
        <v>21</v>
      </c>
      <c r="K559" s="41">
        <v>10</v>
      </c>
      <c r="L559" s="41" t="s">
        <v>148</v>
      </c>
      <c r="M559" s="41" t="s">
        <v>162</v>
      </c>
      <c r="N559" s="41" t="s">
        <v>163</v>
      </c>
      <c r="O559" s="43">
        <v>1.2503169999999999</v>
      </c>
      <c r="P559" s="43">
        <v>0.84899999999999998</v>
      </c>
      <c r="Q559" s="43">
        <f t="shared" si="8"/>
        <v>0.50732063639437008</v>
      </c>
    </row>
    <row r="560" spans="1:17" x14ac:dyDescent="0.25">
      <c r="A560" s="41">
        <v>3608</v>
      </c>
      <c r="B560" s="41">
        <v>3555</v>
      </c>
      <c r="C560" s="41">
        <v>1330</v>
      </c>
      <c r="D560" s="41">
        <v>1330</v>
      </c>
      <c r="E560" s="41" t="s">
        <v>123</v>
      </c>
      <c r="F560" s="41" t="s">
        <v>145</v>
      </c>
      <c r="G560" s="42">
        <v>1.9560299999999999E-2</v>
      </c>
      <c r="H560" s="41" t="s">
        <v>146</v>
      </c>
      <c r="I560" s="41" t="s">
        <v>147</v>
      </c>
      <c r="J560" s="41">
        <v>21</v>
      </c>
      <c r="K560" s="41">
        <v>10</v>
      </c>
      <c r="L560" s="41" t="s">
        <v>148</v>
      </c>
      <c r="M560" s="41" t="s">
        <v>162</v>
      </c>
      <c r="N560" s="41" t="s">
        <v>163</v>
      </c>
      <c r="O560" s="43">
        <v>1.2503169999999999</v>
      </c>
      <c r="P560" s="43">
        <v>0.84899999999999998</v>
      </c>
      <c r="Q560" s="43">
        <f t="shared" si="8"/>
        <v>3.6929429178800999E-3</v>
      </c>
    </row>
    <row r="561" spans="1:17" x14ac:dyDescent="0.25">
      <c r="A561" s="41">
        <v>3609</v>
      </c>
      <c r="B561" s="41">
        <v>3556</v>
      </c>
      <c r="C561" s="41">
        <v>1330</v>
      </c>
      <c r="D561" s="41">
        <v>1330</v>
      </c>
      <c r="E561" s="41" t="s">
        <v>123</v>
      </c>
      <c r="F561" s="41" t="s">
        <v>145</v>
      </c>
      <c r="G561" s="42">
        <v>6.2178100000000001</v>
      </c>
      <c r="H561" s="41" t="s">
        <v>146</v>
      </c>
      <c r="I561" s="41" t="s">
        <v>147</v>
      </c>
      <c r="J561" s="41">
        <v>21</v>
      </c>
      <c r="K561" s="41">
        <v>10</v>
      </c>
      <c r="L561" s="41" t="s">
        <v>148</v>
      </c>
      <c r="M561" s="41" t="s">
        <v>162</v>
      </c>
      <c r="N561" s="41" t="s">
        <v>163</v>
      </c>
      <c r="O561" s="43">
        <v>1.2503169999999999</v>
      </c>
      <c r="P561" s="43">
        <v>0.84899999999999998</v>
      </c>
      <c r="Q561" s="43">
        <f t="shared" si="8"/>
        <v>1.1739092654112702</v>
      </c>
    </row>
    <row r="562" spans="1:17" x14ac:dyDescent="0.25">
      <c r="A562" s="41">
        <v>3610</v>
      </c>
      <c r="B562" s="41">
        <v>3557</v>
      </c>
      <c r="C562" s="41">
        <v>1330</v>
      </c>
      <c r="D562" s="41">
        <v>1330</v>
      </c>
      <c r="E562" s="41" t="s">
        <v>123</v>
      </c>
      <c r="F562" s="41" t="s">
        <v>145</v>
      </c>
      <c r="G562" s="42">
        <v>0.30714200000000003</v>
      </c>
      <c r="H562" s="41" t="s">
        <v>146</v>
      </c>
      <c r="I562" s="41" t="s">
        <v>147</v>
      </c>
      <c r="J562" s="41">
        <v>21</v>
      </c>
      <c r="K562" s="41">
        <v>10</v>
      </c>
      <c r="L562" s="41" t="s">
        <v>148</v>
      </c>
      <c r="M562" s="41" t="s">
        <v>162</v>
      </c>
      <c r="N562" s="41" t="s">
        <v>163</v>
      </c>
      <c r="O562" s="43">
        <v>1.2503169999999999</v>
      </c>
      <c r="P562" s="43">
        <v>0.84899999999999998</v>
      </c>
      <c r="Q562" s="43">
        <f t="shared" si="8"/>
        <v>5.7987754466114004E-2</v>
      </c>
    </row>
    <row r="563" spans="1:17" x14ac:dyDescent="0.25">
      <c r="A563" s="41">
        <v>3611</v>
      </c>
      <c r="B563" s="41">
        <v>3558</v>
      </c>
      <c r="C563" s="41">
        <v>1330</v>
      </c>
      <c r="D563" s="41">
        <v>1330</v>
      </c>
      <c r="E563" s="41" t="s">
        <v>123</v>
      </c>
      <c r="F563" s="41" t="s">
        <v>145</v>
      </c>
      <c r="G563" s="42">
        <v>4.9124299999999996</v>
      </c>
      <c r="H563" s="41" t="s">
        <v>146</v>
      </c>
      <c r="I563" s="41" t="s">
        <v>147</v>
      </c>
      <c r="J563" s="41">
        <v>21</v>
      </c>
      <c r="K563" s="41">
        <v>10</v>
      </c>
      <c r="L563" s="41" t="s">
        <v>148</v>
      </c>
      <c r="M563" s="41" t="s">
        <v>162</v>
      </c>
      <c r="N563" s="41" t="s">
        <v>163</v>
      </c>
      <c r="O563" s="43">
        <v>1.2503169999999999</v>
      </c>
      <c r="P563" s="43">
        <v>0.84899999999999998</v>
      </c>
      <c r="Q563" s="43">
        <f t="shared" si="8"/>
        <v>0.92745630578681004</v>
      </c>
    </row>
    <row r="564" spans="1:17" x14ac:dyDescent="0.25">
      <c r="A564" s="41">
        <v>3612</v>
      </c>
      <c r="B564" s="41">
        <v>3559</v>
      </c>
      <c r="C564" s="41">
        <v>1330</v>
      </c>
      <c r="D564" s="41">
        <v>1330</v>
      </c>
      <c r="E564" s="41" t="s">
        <v>123</v>
      </c>
      <c r="F564" s="41" t="s">
        <v>145</v>
      </c>
      <c r="G564" s="42">
        <v>18.443000000000001</v>
      </c>
      <c r="H564" s="41" t="s">
        <v>146</v>
      </c>
      <c r="I564" s="41" t="s">
        <v>147</v>
      </c>
      <c r="J564" s="41">
        <v>21</v>
      </c>
      <c r="K564" s="41">
        <v>10</v>
      </c>
      <c r="L564" s="41" t="s">
        <v>148</v>
      </c>
      <c r="M564" s="41" t="s">
        <v>162</v>
      </c>
      <c r="N564" s="41" t="s">
        <v>163</v>
      </c>
      <c r="O564" s="43">
        <v>1.2503169999999999</v>
      </c>
      <c r="P564" s="43">
        <v>0.84899999999999998</v>
      </c>
      <c r="Q564" s="43">
        <f t="shared" si="8"/>
        <v>3.4819990610810003</v>
      </c>
    </row>
    <row r="565" spans="1:17" x14ac:dyDescent="0.25">
      <c r="A565" s="41">
        <v>3613</v>
      </c>
      <c r="B565" s="41">
        <v>3560</v>
      </c>
      <c r="C565" s="41">
        <v>1330</v>
      </c>
      <c r="D565" s="41">
        <v>1330</v>
      </c>
      <c r="E565" s="41" t="s">
        <v>123</v>
      </c>
      <c r="F565" s="41" t="s">
        <v>145</v>
      </c>
      <c r="G565" s="42">
        <v>3.1704300000000001</v>
      </c>
      <c r="H565" s="41" t="s">
        <v>146</v>
      </c>
      <c r="I565" s="41" t="s">
        <v>147</v>
      </c>
      <c r="J565" s="41">
        <v>21</v>
      </c>
      <c r="K565" s="41">
        <v>10</v>
      </c>
      <c r="L565" s="41" t="s">
        <v>148</v>
      </c>
      <c r="M565" s="41" t="s">
        <v>162</v>
      </c>
      <c r="N565" s="41" t="s">
        <v>163</v>
      </c>
      <c r="O565" s="43">
        <v>1.2503169999999999</v>
      </c>
      <c r="P565" s="43">
        <v>0.84899999999999998</v>
      </c>
      <c r="Q565" s="43">
        <f t="shared" si="8"/>
        <v>0.59857042147281003</v>
      </c>
    </row>
    <row r="566" spans="1:17" x14ac:dyDescent="0.25">
      <c r="A566" s="41">
        <v>3614</v>
      </c>
      <c r="B566" s="41">
        <v>3561</v>
      </c>
      <c r="C566" s="41">
        <v>1330</v>
      </c>
      <c r="D566" s="41">
        <v>1330</v>
      </c>
      <c r="E566" s="41" t="s">
        <v>123</v>
      </c>
      <c r="F566" s="41" t="s">
        <v>145</v>
      </c>
      <c r="G566" s="42">
        <v>30.452200000000001</v>
      </c>
      <c r="H566" s="41" t="s">
        <v>146</v>
      </c>
      <c r="I566" s="41" t="s">
        <v>147</v>
      </c>
      <c r="J566" s="41">
        <v>21</v>
      </c>
      <c r="K566" s="41">
        <v>10</v>
      </c>
      <c r="L566" s="41" t="s">
        <v>148</v>
      </c>
      <c r="M566" s="41" t="s">
        <v>162</v>
      </c>
      <c r="N566" s="41" t="s">
        <v>163</v>
      </c>
      <c r="O566" s="43">
        <v>1.2503169999999999</v>
      </c>
      <c r="P566" s="43">
        <v>0.84899999999999998</v>
      </c>
      <c r="Q566" s="43">
        <f t="shared" si="8"/>
        <v>5.7493104054574005</v>
      </c>
    </row>
    <row r="567" spans="1:17" x14ac:dyDescent="0.25">
      <c r="A567" s="41">
        <v>3615</v>
      </c>
      <c r="B567" s="41">
        <v>3562</v>
      </c>
      <c r="C567" s="41">
        <v>1330</v>
      </c>
      <c r="D567" s="41">
        <v>1330</v>
      </c>
      <c r="E567" s="41" t="s">
        <v>123</v>
      </c>
      <c r="F567" s="41" t="s">
        <v>145</v>
      </c>
      <c r="G567" s="42">
        <v>4.4854599999999998</v>
      </c>
      <c r="H567" s="41" t="s">
        <v>146</v>
      </c>
      <c r="I567" s="41" t="s">
        <v>147</v>
      </c>
      <c r="J567" s="41">
        <v>21</v>
      </c>
      <c r="K567" s="41">
        <v>10</v>
      </c>
      <c r="L567" s="41" t="s">
        <v>148</v>
      </c>
      <c r="M567" s="41" t="s">
        <v>162</v>
      </c>
      <c r="N567" s="41" t="s">
        <v>163</v>
      </c>
      <c r="O567" s="43">
        <v>1.2503169999999999</v>
      </c>
      <c r="P567" s="43">
        <v>0.84899999999999998</v>
      </c>
      <c r="Q567" s="43">
        <f t="shared" si="8"/>
        <v>0.84684528051382002</v>
      </c>
    </row>
    <row r="568" spans="1:17" x14ac:dyDescent="0.25">
      <c r="A568" s="41">
        <v>3616</v>
      </c>
      <c r="B568" s="41">
        <v>3563</v>
      </c>
      <c r="C568" s="41">
        <v>1330</v>
      </c>
      <c r="D568" s="41">
        <v>1330</v>
      </c>
      <c r="E568" s="41" t="s">
        <v>123</v>
      </c>
      <c r="F568" s="41" t="s">
        <v>145</v>
      </c>
      <c r="G568" s="42">
        <v>9.6890499999999999</v>
      </c>
      <c r="H568" s="41" t="s">
        <v>146</v>
      </c>
      <c r="I568" s="41" t="s">
        <v>147</v>
      </c>
      <c r="J568" s="41">
        <v>21</v>
      </c>
      <c r="K568" s="41">
        <v>10</v>
      </c>
      <c r="L568" s="41" t="s">
        <v>148</v>
      </c>
      <c r="M568" s="41" t="s">
        <v>162</v>
      </c>
      <c r="N568" s="41" t="s">
        <v>163</v>
      </c>
      <c r="O568" s="43">
        <v>1.2503169999999999</v>
      </c>
      <c r="P568" s="43">
        <v>0.84899999999999998</v>
      </c>
      <c r="Q568" s="43">
        <f t="shared" si="8"/>
        <v>1.8292719732563503</v>
      </c>
    </row>
    <row r="569" spans="1:17" x14ac:dyDescent="0.25">
      <c r="A569" s="41">
        <v>3617</v>
      </c>
      <c r="B569" s="41">
        <v>3564</v>
      </c>
      <c r="C569" s="41">
        <v>1330</v>
      </c>
      <c r="D569" s="41">
        <v>1330</v>
      </c>
      <c r="E569" s="41" t="s">
        <v>123</v>
      </c>
      <c r="F569" s="41" t="s">
        <v>145</v>
      </c>
      <c r="G569" s="42">
        <v>1.7224600000000001</v>
      </c>
      <c r="H569" s="41" t="s">
        <v>146</v>
      </c>
      <c r="I569" s="41" t="s">
        <v>147</v>
      </c>
      <c r="J569" s="41">
        <v>21</v>
      </c>
      <c r="K569" s="41">
        <v>10</v>
      </c>
      <c r="L569" s="41" t="s">
        <v>148</v>
      </c>
      <c r="M569" s="41" t="s">
        <v>162</v>
      </c>
      <c r="N569" s="41" t="s">
        <v>163</v>
      </c>
      <c r="O569" s="43">
        <v>1.2503169999999999</v>
      </c>
      <c r="P569" s="43">
        <v>0.84899999999999998</v>
      </c>
      <c r="Q569" s="43">
        <f t="shared" si="8"/>
        <v>0.32519677399282004</v>
      </c>
    </row>
    <row r="570" spans="1:17" x14ac:dyDescent="0.25">
      <c r="A570" s="41">
        <v>3618</v>
      </c>
      <c r="B570" s="41">
        <v>3565</v>
      </c>
      <c r="C570" s="41">
        <v>1330</v>
      </c>
      <c r="D570" s="41">
        <v>1330</v>
      </c>
      <c r="E570" s="41" t="s">
        <v>123</v>
      </c>
      <c r="F570" s="41" t="s">
        <v>145</v>
      </c>
      <c r="G570" s="42">
        <v>6.9616400000000001</v>
      </c>
      <c r="H570" s="41" t="s">
        <v>146</v>
      </c>
      <c r="I570" s="41" t="s">
        <v>147</v>
      </c>
      <c r="J570" s="41">
        <v>21</v>
      </c>
      <c r="K570" s="41">
        <v>10</v>
      </c>
      <c r="L570" s="41" t="s">
        <v>148</v>
      </c>
      <c r="M570" s="41" t="s">
        <v>162</v>
      </c>
      <c r="N570" s="41" t="s">
        <v>163</v>
      </c>
      <c r="O570" s="43">
        <v>1.2503169999999999</v>
      </c>
      <c r="P570" s="43">
        <v>0.84899999999999998</v>
      </c>
      <c r="Q570" s="43">
        <f t="shared" si="8"/>
        <v>1.3143427828218801</v>
      </c>
    </row>
    <row r="571" spans="1:17" x14ac:dyDescent="0.25">
      <c r="A571" s="41">
        <v>3620</v>
      </c>
      <c r="B571" s="41">
        <v>3567</v>
      </c>
      <c r="C571" s="41">
        <v>1330</v>
      </c>
      <c r="D571" s="41">
        <v>1330</v>
      </c>
      <c r="E571" s="41" t="s">
        <v>123</v>
      </c>
      <c r="F571" s="41" t="s">
        <v>145</v>
      </c>
      <c r="G571" s="42">
        <v>30.2255</v>
      </c>
      <c r="H571" s="41" t="s">
        <v>146</v>
      </c>
      <c r="I571" s="41" t="s">
        <v>147</v>
      </c>
      <c r="J571" s="41">
        <v>21</v>
      </c>
      <c r="K571" s="41">
        <v>10</v>
      </c>
      <c r="L571" s="41" t="s">
        <v>148</v>
      </c>
      <c r="M571" s="41" t="s">
        <v>162</v>
      </c>
      <c r="N571" s="41" t="s">
        <v>163</v>
      </c>
      <c r="O571" s="43">
        <v>1.2503169999999999</v>
      </c>
      <c r="P571" s="43">
        <v>0.84899999999999998</v>
      </c>
      <c r="Q571" s="43">
        <f t="shared" si="8"/>
        <v>5.7065099290085008</v>
      </c>
    </row>
    <row r="572" spans="1:17" x14ac:dyDescent="0.25">
      <c r="A572" s="41">
        <v>3621</v>
      </c>
      <c r="B572" s="41">
        <v>3568</v>
      </c>
      <c r="C572" s="41">
        <v>1330</v>
      </c>
      <c r="D572" s="41">
        <v>1330</v>
      </c>
      <c r="E572" s="41" t="s">
        <v>123</v>
      </c>
      <c r="F572" s="41" t="s">
        <v>145</v>
      </c>
      <c r="G572" s="42">
        <v>42.452500000000001</v>
      </c>
      <c r="H572" s="41" t="s">
        <v>146</v>
      </c>
      <c r="I572" s="41" t="s">
        <v>147</v>
      </c>
      <c r="J572" s="41">
        <v>21</v>
      </c>
      <c r="K572" s="41">
        <v>10</v>
      </c>
      <c r="L572" s="41" t="s">
        <v>148</v>
      </c>
      <c r="M572" s="41" t="s">
        <v>162</v>
      </c>
      <c r="N572" s="41" t="s">
        <v>163</v>
      </c>
      <c r="O572" s="43">
        <v>1.2503169999999999</v>
      </c>
      <c r="P572" s="43">
        <v>0.84899999999999998</v>
      </c>
      <c r="Q572" s="43">
        <f t="shared" si="8"/>
        <v>8.0149414488175008</v>
      </c>
    </row>
    <row r="573" spans="1:17" x14ac:dyDescent="0.25">
      <c r="A573" s="41">
        <v>3623</v>
      </c>
      <c r="B573" s="41">
        <v>3570</v>
      </c>
      <c r="C573" s="41">
        <v>1330</v>
      </c>
      <c r="D573" s="41">
        <v>1330</v>
      </c>
      <c r="E573" s="41" t="s">
        <v>123</v>
      </c>
      <c r="F573" s="41" t="s">
        <v>145</v>
      </c>
      <c r="G573" s="42">
        <v>2.19399E-4</v>
      </c>
      <c r="H573" s="41" t="s">
        <v>146</v>
      </c>
      <c r="I573" s="41" t="s">
        <v>147</v>
      </c>
      <c r="J573" s="41">
        <v>21</v>
      </c>
      <c r="K573" s="41">
        <v>10</v>
      </c>
      <c r="L573" s="41" t="s">
        <v>148</v>
      </c>
      <c r="M573" s="41" t="s">
        <v>162</v>
      </c>
      <c r="N573" s="41" t="s">
        <v>163</v>
      </c>
      <c r="O573" s="43">
        <v>1.2503169999999999</v>
      </c>
      <c r="P573" s="43">
        <v>0.84899999999999998</v>
      </c>
      <c r="Q573" s="43">
        <f t="shared" si="8"/>
        <v>4.1422063221933003E-5</v>
      </c>
    </row>
    <row r="574" spans="1:17" x14ac:dyDescent="0.25">
      <c r="A574" s="41">
        <v>3624</v>
      </c>
      <c r="B574" s="41">
        <v>3571</v>
      </c>
      <c r="C574" s="41">
        <v>1330</v>
      </c>
      <c r="D574" s="41">
        <v>1330</v>
      </c>
      <c r="E574" s="41" t="s">
        <v>123</v>
      </c>
      <c r="F574" s="41" t="s">
        <v>145</v>
      </c>
      <c r="G574" s="42">
        <v>3.14764</v>
      </c>
      <c r="H574" s="41" t="s">
        <v>146</v>
      </c>
      <c r="I574" s="41" t="s">
        <v>147</v>
      </c>
      <c r="J574" s="41">
        <v>21</v>
      </c>
      <c r="K574" s="41">
        <v>10</v>
      </c>
      <c r="L574" s="41" t="s">
        <v>148</v>
      </c>
      <c r="M574" s="41" t="s">
        <v>162</v>
      </c>
      <c r="N574" s="41" t="s">
        <v>163</v>
      </c>
      <c r="O574" s="43">
        <v>1.2503169999999999</v>
      </c>
      <c r="P574" s="43">
        <v>0.84899999999999998</v>
      </c>
      <c r="Q574" s="43">
        <f t="shared" si="8"/>
        <v>0.59426771808388013</v>
      </c>
    </row>
    <row r="575" spans="1:17" x14ac:dyDescent="0.25">
      <c r="A575" s="41">
        <v>3626</v>
      </c>
      <c r="B575" s="41">
        <v>3573</v>
      </c>
      <c r="C575" s="41">
        <v>1330</v>
      </c>
      <c r="D575" s="41">
        <v>1330</v>
      </c>
      <c r="E575" s="41" t="s">
        <v>123</v>
      </c>
      <c r="F575" s="41" t="s">
        <v>145</v>
      </c>
      <c r="G575" s="42">
        <v>22.6831</v>
      </c>
      <c r="H575" s="41" t="s">
        <v>146</v>
      </c>
      <c r="I575" s="41" t="s">
        <v>147</v>
      </c>
      <c r="J575" s="41">
        <v>21</v>
      </c>
      <c r="K575" s="41">
        <v>10</v>
      </c>
      <c r="L575" s="41" t="s">
        <v>148</v>
      </c>
      <c r="M575" s="41" t="s">
        <v>162</v>
      </c>
      <c r="N575" s="41" t="s">
        <v>163</v>
      </c>
      <c r="O575" s="43">
        <v>1.2503169999999999</v>
      </c>
      <c r="P575" s="43">
        <v>0.84899999999999998</v>
      </c>
      <c r="Q575" s="43">
        <f t="shared" si="8"/>
        <v>4.2825208969477</v>
      </c>
    </row>
    <row r="576" spans="1:17" x14ac:dyDescent="0.25">
      <c r="A576" s="41">
        <v>3627</v>
      </c>
      <c r="B576" s="41">
        <v>3574</v>
      </c>
      <c r="C576" s="41">
        <v>1330</v>
      </c>
      <c r="D576" s="41">
        <v>1330</v>
      </c>
      <c r="E576" s="41" t="s">
        <v>123</v>
      </c>
      <c r="F576" s="41" t="s">
        <v>145</v>
      </c>
      <c r="G576" s="42">
        <v>16.126100000000001</v>
      </c>
      <c r="H576" s="41" t="s">
        <v>146</v>
      </c>
      <c r="I576" s="41" t="s">
        <v>147</v>
      </c>
      <c r="J576" s="41">
        <v>21</v>
      </c>
      <c r="K576" s="41">
        <v>10</v>
      </c>
      <c r="L576" s="41" t="s">
        <v>148</v>
      </c>
      <c r="M576" s="41" t="s">
        <v>162</v>
      </c>
      <c r="N576" s="41" t="s">
        <v>163</v>
      </c>
      <c r="O576" s="43">
        <v>1.2503169999999999</v>
      </c>
      <c r="P576" s="43">
        <v>0.84899999999999998</v>
      </c>
      <c r="Q576" s="43">
        <f t="shared" si="8"/>
        <v>3.0445732830287002</v>
      </c>
    </row>
    <row r="577" spans="1:17" x14ac:dyDescent="0.25">
      <c r="A577" s="41">
        <v>3629</v>
      </c>
      <c r="B577" s="41">
        <v>3576</v>
      </c>
      <c r="C577" s="41">
        <v>1330</v>
      </c>
      <c r="D577" s="41">
        <v>1330</v>
      </c>
      <c r="E577" s="41" t="s">
        <v>123</v>
      </c>
      <c r="F577" s="41" t="s">
        <v>145</v>
      </c>
      <c r="G577" s="42">
        <v>0.106492</v>
      </c>
      <c r="H577" s="41" t="s">
        <v>146</v>
      </c>
      <c r="I577" s="41" t="s">
        <v>147</v>
      </c>
      <c r="J577" s="41">
        <v>21</v>
      </c>
      <c r="K577" s="41">
        <v>10</v>
      </c>
      <c r="L577" s="41" t="s">
        <v>148</v>
      </c>
      <c r="M577" s="41" t="s">
        <v>162</v>
      </c>
      <c r="N577" s="41" t="s">
        <v>163</v>
      </c>
      <c r="O577" s="43">
        <v>1.2503169999999999</v>
      </c>
      <c r="P577" s="43">
        <v>0.84899999999999998</v>
      </c>
      <c r="Q577" s="43">
        <f t="shared" si="8"/>
        <v>2.0105462452564001E-2</v>
      </c>
    </row>
    <row r="578" spans="1:17" x14ac:dyDescent="0.25">
      <c r="A578" s="41">
        <v>3665</v>
      </c>
      <c r="B578" s="41">
        <v>3612</v>
      </c>
      <c r="C578" s="41">
        <v>1330</v>
      </c>
      <c r="D578" s="41">
        <v>1330</v>
      </c>
      <c r="E578" s="41" t="s">
        <v>123</v>
      </c>
      <c r="F578" s="41" t="s">
        <v>153</v>
      </c>
      <c r="G578" s="42">
        <v>9.1975700000000007</v>
      </c>
      <c r="H578" s="41" t="s">
        <v>146</v>
      </c>
      <c r="I578" s="41" t="s">
        <v>147</v>
      </c>
      <c r="J578" s="41">
        <v>21</v>
      </c>
      <c r="K578" s="41">
        <v>10</v>
      </c>
      <c r="L578" s="41" t="s">
        <v>148</v>
      </c>
      <c r="M578" s="41" t="s">
        <v>162</v>
      </c>
      <c r="N578" s="41" t="s">
        <v>163</v>
      </c>
      <c r="O578" s="43">
        <v>1.2503169999999999</v>
      </c>
      <c r="P578" s="43">
        <v>0.84899999999999998</v>
      </c>
      <c r="Q578" s="43">
        <f t="shared" ref="Q578:Q641" si="9">G578*O578*(1-P578)</f>
        <v>1.7364815975831902</v>
      </c>
    </row>
    <row r="579" spans="1:17" x14ac:dyDescent="0.25">
      <c r="A579" s="41">
        <v>3666</v>
      </c>
      <c r="B579" s="41">
        <v>3613</v>
      </c>
      <c r="C579" s="41">
        <v>1330</v>
      </c>
      <c r="D579" s="41">
        <v>1330</v>
      </c>
      <c r="E579" s="41" t="s">
        <v>123</v>
      </c>
      <c r="F579" s="41" t="s">
        <v>153</v>
      </c>
      <c r="G579" s="42">
        <v>14.097200000000001</v>
      </c>
      <c r="H579" s="41" t="s">
        <v>146</v>
      </c>
      <c r="I579" s="41" t="s">
        <v>147</v>
      </c>
      <c r="J579" s="41">
        <v>21</v>
      </c>
      <c r="K579" s="41">
        <v>10</v>
      </c>
      <c r="L579" s="41" t="s">
        <v>148</v>
      </c>
      <c r="M579" s="41" t="s">
        <v>162</v>
      </c>
      <c r="N579" s="41" t="s">
        <v>163</v>
      </c>
      <c r="O579" s="43">
        <v>1.2503169999999999</v>
      </c>
      <c r="P579" s="43">
        <v>0.84899999999999998</v>
      </c>
      <c r="Q579" s="43">
        <f t="shared" si="9"/>
        <v>2.6615212906724004</v>
      </c>
    </row>
    <row r="580" spans="1:17" x14ac:dyDescent="0.25">
      <c r="A580" s="41">
        <v>3667</v>
      </c>
      <c r="B580" s="41">
        <v>3614</v>
      </c>
      <c r="C580" s="41">
        <v>1330</v>
      </c>
      <c r="D580" s="41">
        <v>1330</v>
      </c>
      <c r="E580" s="41" t="s">
        <v>123</v>
      </c>
      <c r="F580" s="41" t="s">
        <v>153</v>
      </c>
      <c r="G580" s="42">
        <v>7.4472500000000004</v>
      </c>
      <c r="H580" s="41" t="s">
        <v>146</v>
      </c>
      <c r="I580" s="41" t="s">
        <v>147</v>
      </c>
      <c r="J580" s="41">
        <v>21</v>
      </c>
      <c r="K580" s="41">
        <v>10</v>
      </c>
      <c r="L580" s="41" t="s">
        <v>148</v>
      </c>
      <c r="M580" s="41" t="s">
        <v>162</v>
      </c>
      <c r="N580" s="41" t="s">
        <v>163</v>
      </c>
      <c r="O580" s="43">
        <v>1.2503169999999999</v>
      </c>
      <c r="P580" s="43">
        <v>0.84899999999999998</v>
      </c>
      <c r="Q580" s="43">
        <f t="shared" si="9"/>
        <v>1.4060249150157502</v>
      </c>
    </row>
    <row r="581" spans="1:17" x14ac:dyDescent="0.25">
      <c r="A581" s="41">
        <v>3668</v>
      </c>
      <c r="B581" s="41">
        <v>3615</v>
      </c>
      <c r="C581" s="41">
        <v>1330</v>
      </c>
      <c r="D581" s="41">
        <v>1330</v>
      </c>
      <c r="E581" s="41" t="s">
        <v>123</v>
      </c>
      <c r="F581" s="41" t="s">
        <v>153</v>
      </c>
      <c r="G581" s="42">
        <v>12.045</v>
      </c>
      <c r="H581" s="41" t="s">
        <v>146</v>
      </c>
      <c r="I581" s="41" t="s">
        <v>147</v>
      </c>
      <c r="J581" s="41">
        <v>21</v>
      </c>
      <c r="K581" s="41">
        <v>10</v>
      </c>
      <c r="L581" s="41" t="s">
        <v>148</v>
      </c>
      <c r="M581" s="41" t="s">
        <v>162</v>
      </c>
      <c r="N581" s="41" t="s">
        <v>163</v>
      </c>
      <c r="O581" s="43">
        <v>1.2503169999999999</v>
      </c>
      <c r="P581" s="43">
        <v>0.84899999999999998</v>
      </c>
      <c r="Q581" s="43">
        <f t="shared" si="9"/>
        <v>2.2740703080150002</v>
      </c>
    </row>
    <row r="582" spans="1:17" x14ac:dyDescent="0.25">
      <c r="A582" s="41">
        <v>3669</v>
      </c>
      <c r="B582" s="41">
        <v>3616</v>
      </c>
      <c r="C582" s="41">
        <v>1330</v>
      </c>
      <c r="D582" s="41">
        <v>1330</v>
      </c>
      <c r="E582" s="41" t="s">
        <v>123</v>
      </c>
      <c r="F582" s="41" t="s">
        <v>153</v>
      </c>
      <c r="G582" s="42">
        <v>7.77027</v>
      </c>
      <c r="H582" s="41" t="s">
        <v>146</v>
      </c>
      <c r="I582" s="41" t="s">
        <v>147</v>
      </c>
      <c r="J582" s="41">
        <v>21</v>
      </c>
      <c r="K582" s="41">
        <v>10</v>
      </c>
      <c r="L582" s="41" t="s">
        <v>148</v>
      </c>
      <c r="M582" s="41" t="s">
        <v>162</v>
      </c>
      <c r="N582" s="41" t="s">
        <v>163</v>
      </c>
      <c r="O582" s="43">
        <v>1.2503169999999999</v>
      </c>
      <c r="P582" s="43">
        <v>0.84899999999999998</v>
      </c>
      <c r="Q582" s="43">
        <f t="shared" si="9"/>
        <v>1.4670104020140902</v>
      </c>
    </row>
    <row r="583" spans="1:17" x14ac:dyDescent="0.25">
      <c r="A583" s="41">
        <v>3670</v>
      </c>
      <c r="B583" s="41">
        <v>3617</v>
      </c>
      <c r="C583" s="41">
        <v>1330</v>
      </c>
      <c r="D583" s="41">
        <v>1330</v>
      </c>
      <c r="E583" s="41" t="s">
        <v>123</v>
      </c>
      <c r="F583" s="41" t="s">
        <v>153</v>
      </c>
      <c r="G583" s="42">
        <v>4.9141300000000001</v>
      </c>
      <c r="H583" s="41" t="s">
        <v>146</v>
      </c>
      <c r="I583" s="41" t="s">
        <v>147</v>
      </c>
      <c r="J583" s="41">
        <v>21</v>
      </c>
      <c r="K583" s="41">
        <v>10</v>
      </c>
      <c r="L583" s="41" t="s">
        <v>148</v>
      </c>
      <c r="M583" s="41" t="s">
        <v>162</v>
      </c>
      <c r="N583" s="41" t="s">
        <v>163</v>
      </c>
      <c r="O583" s="43">
        <v>1.2503169999999999</v>
      </c>
      <c r="P583" s="43">
        <v>0.84899999999999998</v>
      </c>
      <c r="Q583" s="43">
        <f t="shared" si="9"/>
        <v>0.9277772621607101</v>
      </c>
    </row>
    <row r="584" spans="1:17" x14ac:dyDescent="0.25">
      <c r="A584" s="41">
        <v>3671</v>
      </c>
      <c r="B584" s="41">
        <v>3618</v>
      </c>
      <c r="C584" s="41">
        <v>1330</v>
      </c>
      <c r="D584" s="41">
        <v>1330</v>
      </c>
      <c r="E584" s="41" t="s">
        <v>123</v>
      </c>
      <c r="F584" s="41" t="s">
        <v>153</v>
      </c>
      <c r="G584" s="42">
        <v>4.8980100000000002</v>
      </c>
      <c r="H584" s="41" t="s">
        <v>146</v>
      </c>
      <c r="I584" s="41" t="s">
        <v>147</v>
      </c>
      <c r="J584" s="41">
        <v>21</v>
      </c>
      <c r="K584" s="41">
        <v>10</v>
      </c>
      <c r="L584" s="41" t="s">
        <v>148</v>
      </c>
      <c r="M584" s="41" t="s">
        <v>162</v>
      </c>
      <c r="N584" s="41" t="s">
        <v>163</v>
      </c>
      <c r="O584" s="43">
        <v>1.2503169999999999</v>
      </c>
      <c r="P584" s="43">
        <v>0.84899999999999998</v>
      </c>
      <c r="Q584" s="43">
        <f t="shared" si="9"/>
        <v>0.92473384054467012</v>
      </c>
    </row>
    <row r="585" spans="1:17" x14ac:dyDescent="0.25">
      <c r="A585" s="41">
        <v>3672</v>
      </c>
      <c r="B585" s="41">
        <v>3619</v>
      </c>
      <c r="C585" s="41">
        <v>1330</v>
      </c>
      <c r="D585" s="41">
        <v>1330</v>
      </c>
      <c r="E585" s="41" t="s">
        <v>123</v>
      </c>
      <c r="F585" s="41" t="s">
        <v>153</v>
      </c>
      <c r="G585" s="42">
        <v>11.340299999999999</v>
      </c>
      <c r="H585" s="41" t="s">
        <v>146</v>
      </c>
      <c r="I585" s="41" t="s">
        <v>147</v>
      </c>
      <c r="J585" s="41">
        <v>21</v>
      </c>
      <c r="K585" s="41">
        <v>10</v>
      </c>
      <c r="L585" s="41" t="s">
        <v>148</v>
      </c>
      <c r="M585" s="41" t="s">
        <v>162</v>
      </c>
      <c r="N585" s="41" t="s">
        <v>163</v>
      </c>
      <c r="O585" s="43">
        <v>1.2503169999999999</v>
      </c>
      <c r="P585" s="43">
        <v>0.84899999999999998</v>
      </c>
      <c r="Q585" s="43">
        <f t="shared" si="9"/>
        <v>2.1410244511401002</v>
      </c>
    </row>
    <row r="586" spans="1:17" x14ac:dyDescent="0.25">
      <c r="A586" s="41">
        <v>3676</v>
      </c>
      <c r="B586" s="41">
        <v>3623</v>
      </c>
      <c r="C586" s="41">
        <v>1330</v>
      </c>
      <c r="D586" s="41">
        <v>1330</v>
      </c>
      <c r="E586" s="41" t="s">
        <v>123</v>
      </c>
      <c r="F586" s="41" t="s">
        <v>173</v>
      </c>
      <c r="G586" s="42">
        <v>34.655099999999997</v>
      </c>
      <c r="H586" s="41" t="s">
        <v>146</v>
      </c>
      <c r="I586" s="41" t="s">
        <v>147</v>
      </c>
      <c r="J586" s="41">
        <v>21</v>
      </c>
      <c r="K586" s="41">
        <v>10</v>
      </c>
      <c r="L586" s="41" t="s">
        <v>148</v>
      </c>
      <c r="M586" s="41" t="s">
        <v>162</v>
      </c>
      <c r="N586" s="41" t="s">
        <v>163</v>
      </c>
      <c r="O586" s="43">
        <v>1.2503169999999999</v>
      </c>
      <c r="P586" s="43">
        <v>0.84899999999999998</v>
      </c>
      <c r="Q586" s="43">
        <f t="shared" si="9"/>
        <v>6.5428089606717004</v>
      </c>
    </row>
    <row r="587" spans="1:17" x14ac:dyDescent="0.25">
      <c r="A587" s="41">
        <v>3677</v>
      </c>
      <c r="B587" s="41">
        <v>3624</v>
      </c>
      <c r="C587" s="41">
        <v>1330</v>
      </c>
      <c r="D587" s="41">
        <v>1330</v>
      </c>
      <c r="E587" s="41" t="s">
        <v>123</v>
      </c>
      <c r="F587" s="41" t="s">
        <v>173</v>
      </c>
      <c r="G587" s="42">
        <v>0.128333</v>
      </c>
      <c r="H587" s="41" t="s">
        <v>146</v>
      </c>
      <c r="I587" s="41" t="s">
        <v>147</v>
      </c>
      <c r="J587" s="41">
        <v>21</v>
      </c>
      <c r="K587" s="41">
        <v>10</v>
      </c>
      <c r="L587" s="41" t="s">
        <v>148</v>
      </c>
      <c r="M587" s="41" t="s">
        <v>162</v>
      </c>
      <c r="N587" s="41" t="s">
        <v>163</v>
      </c>
      <c r="O587" s="43">
        <v>1.2503169999999999</v>
      </c>
      <c r="P587" s="43">
        <v>0.84899999999999998</v>
      </c>
      <c r="Q587" s="43">
        <f t="shared" si="9"/>
        <v>2.4228996665711003E-2</v>
      </c>
    </row>
    <row r="588" spans="1:17" x14ac:dyDescent="0.25">
      <c r="A588" s="41">
        <v>3678</v>
      </c>
      <c r="B588" s="41">
        <v>3625</v>
      </c>
      <c r="C588" s="41">
        <v>1330</v>
      </c>
      <c r="D588" s="41">
        <v>1330</v>
      </c>
      <c r="E588" s="41" t="s">
        <v>123</v>
      </c>
      <c r="F588" s="41" t="s">
        <v>173</v>
      </c>
      <c r="G588" s="42">
        <v>7.8930799999999995E-2</v>
      </c>
      <c r="H588" s="41" t="s">
        <v>146</v>
      </c>
      <c r="I588" s="41" t="s">
        <v>147</v>
      </c>
      <c r="J588" s="41">
        <v>21</v>
      </c>
      <c r="K588" s="41">
        <v>10</v>
      </c>
      <c r="L588" s="41" t="s">
        <v>148</v>
      </c>
      <c r="M588" s="41" t="s">
        <v>162</v>
      </c>
      <c r="N588" s="41" t="s">
        <v>163</v>
      </c>
      <c r="O588" s="43">
        <v>1.2503169999999999</v>
      </c>
      <c r="P588" s="43">
        <v>0.84899999999999998</v>
      </c>
      <c r="Q588" s="43">
        <f t="shared" si="9"/>
        <v>1.49019666806036E-2</v>
      </c>
    </row>
    <row r="589" spans="1:17" x14ac:dyDescent="0.25">
      <c r="A589" s="41">
        <v>3679</v>
      </c>
      <c r="B589" s="41">
        <v>3626</v>
      </c>
      <c r="C589" s="41">
        <v>1330</v>
      </c>
      <c r="D589" s="41">
        <v>1330</v>
      </c>
      <c r="E589" s="41" t="s">
        <v>123</v>
      </c>
      <c r="F589" s="41" t="s">
        <v>173</v>
      </c>
      <c r="G589" s="42">
        <v>8.9905299999999997</v>
      </c>
      <c r="H589" s="41" t="s">
        <v>146</v>
      </c>
      <c r="I589" s="41" t="s">
        <v>147</v>
      </c>
      <c r="J589" s="41">
        <v>21</v>
      </c>
      <c r="K589" s="41">
        <v>10</v>
      </c>
      <c r="L589" s="41" t="s">
        <v>148</v>
      </c>
      <c r="M589" s="41" t="s">
        <v>162</v>
      </c>
      <c r="N589" s="41" t="s">
        <v>163</v>
      </c>
      <c r="O589" s="43">
        <v>1.2503169999999999</v>
      </c>
      <c r="P589" s="43">
        <v>0.84899999999999998</v>
      </c>
      <c r="Q589" s="43">
        <f t="shared" si="9"/>
        <v>1.6973928871995101</v>
      </c>
    </row>
    <row r="590" spans="1:17" x14ac:dyDescent="0.25">
      <c r="A590" s="41">
        <v>3680</v>
      </c>
      <c r="B590" s="41">
        <v>3627</v>
      </c>
      <c r="C590" s="41">
        <v>1330</v>
      </c>
      <c r="D590" s="41">
        <v>1330</v>
      </c>
      <c r="E590" s="41" t="s">
        <v>123</v>
      </c>
      <c r="F590" s="41" t="s">
        <v>173</v>
      </c>
      <c r="G590" s="42">
        <v>12.170400000000001</v>
      </c>
      <c r="H590" s="41" t="s">
        <v>146</v>
      </c>
      <c r="I590" s="41" t="s">
        <v>147</v>
      </c>
      <c r="J590" s="41">
        <v>21</v>
      </c>
      <c r="K590" s="41">
        <v>10</v>
      </c>
      <c r="L590" s="41" t="s">
        <v>148</v>
      </c>
      <c r="M590" s="41" t="s">
        <v>162</v>
      </c>
      <c r="N590" s="41" t="s">
        <v>163</v>
      </c>
      <c r="O590" s="43">
        <v>1.2503169999999999</v>
      </c>
      <c r="P590" s="43">
        <v>0.84899999999999998</v>
      </c>
      <c r="Q590" s="43">
        <f t="shared" si="9"/>
        <v>2.2977455605368005</v>
      </c>
    </row>
    <row r="591" spans="1:17" x14ac:dyDescent="0.25">
      <c r="A591" s="41">
        <v>3700</v>
      </c>
      <c r="B591" s="41">
        <v>3657</v>
      </c>
      <c r="C591" s="41">
        <v>1330</v>
      </c>
      <c r="D591" s="41">
        <v>1330</v>
      </c>
      <c r="E591" s="41" t="s">
        <v>123</v>
      </c>
      <c r="F591" s="41" t="s">
        <v>155</v>
      </c>
      <c r="G591" s="42">
        <v>3.04895</v>
      </c>
      <c r="H591" s="41" t="s">
        <v>146</v>
      </c>
      <c r="I591" s="41" t="s">
        <v>147</v>
      </c>
      <c r="J591" s="41">
        <v>21</v>
      </c>
      <c r="K591" s="41">
        <v>10</v>
      </c>
      <c r="L591" s="41" t="s">
        <v>148</v>
      </c>
      <c r="M591" s="41" t="s">
        <v>162</v>
      </c>
      <c r="N591" s="41" t="s">
        <v>163</v>
      </c>
      <c r="O591" s="43">
        <v>1.2503169999999999</v>
      </c>
      <c r="P591" s="43">
        <v>0.84899999999999998</v>
      </c>
      <c r="Q591" s="43">
        <f t="shared" si="9"/>
        <v>0.57563525658965009</v>
      </c>
    </row>
    <row r="592" spans="1:17" x14ac:dyDescent="0.25">
      <c r="A592" s="41">
        <v>3701</v>
      </c>
      <c r="B592" s="41">
        <v>3658</v>
      </c>
      <c r="C592" s="41">
        <v>1330</v>
      </c>
      <c r="D592" s="41">
        <v>1330</v>
      </c>
      <c r="E592" s="41" t="s">
        <v>123</v>
      </c>
      <c r="F592" s="41" t="s">
        <v>155</v>
      </c>
      <c r="G592" s="42">
        <v>1.7140599999999999</v>
      </c>
      <c r="H592" s="41" t="s">
        <v>146</v>
      </c>
      <c r="I592" s="41" t="s">
        <v>147</v>
      </c>
      <c r="J592" s="41">
        <v>21</v>
      </c>
      <c r="K592" s="41">
        <v>10</v>
      </c>
      <c r="L592" s="41" t="s">
        <v>148</v>
      </c>
      <c r="M592" s="41" t="s">
        <v>162</v>
      </c>
      <c r="N592" s="41" t="s">
        <v>163</v>
      </c>
      <c r="O592" s="43">
        <v>1.2503169999999999</v>
      </c>
      <c r="P592" s="43">
        <v>0.84899999999999998</v>
      </c>
      <c r="Q592" s="43">
        <f t="shared" si="9"/>
        <v>0.32361087191001997</v>
      </c>
    </row>
    <row r="593" spans="1:17" x14ac:dyDescent="0.25">
      <c r="A593" s="41">
        <v>3702</v>
      </c>
      <c r="B593" s="41">
        <v>3659</v>
      </c>
      <c r="C593" s="41">
        <v>1330</v>
      </c>
      <c r="D593" s="41">
        <v>1330</v>
      </c>
      <c r="E593" s="41" t="s">
        <v>123</v>
      </c>
      <c r="F593" s="41" t="s">
        <v>155</v>
      </c>
      <c r="G593" s="42">
        <v>11.649900000000001</v>
      </c>
      <c r="H593" s="41" t="s">
        <v>146</v>
      </c>
      <c r="I593" s="41" t="s">
        <v>147</v>
      </c>
      <c r="J593" s="41">
        <v>21</v>
      </c>
      <c r="K593" s="41">
        <v>10</v>
      </c>
      <c r="L593" s="41" t="s">
        <v>148</v>
      </c>
      <c r="M593" s="41" t="s">
        <v>162</v>
      </c>
      <c r="N593" s="41" t="s">
        <v>163</v>
      </c>
      <c r="O593" s="43">
        <v>1.2503169999999999</v>
      </c>
      <c r="P593" s="43">
        <v>0.84899999999999998</v>
      </c>
      <c r="Q593" s="43">
        <f t="shared" si="9"/>
        <v>2.1994762707633004</v>
      </c>
    </row>
    <row r="594" spans="1:17" x14ac:dyDescent="0.25">
      <c r="A594" s="41">
        <v>3703</v>
      </c>
      <c r="B594" s="41">
        <v>3660</v>
      </c>
      <c r="C594" s="41">
        <v>1330</v>
      </c>
      <c r="D594" s="41">
        <v>1330</v>
      </c>
      <c r="E594" s="41" t="s">
        <v>123</v>
      </c>
      <c r="F594" s="41" t="s">
        <v>155</v>
      </c>
      <c r="G594" s="42">
        <v>1.3524099999999999</v>
      </c>
      <c r="H594" s="41" t="s">
        <v>146</v>
      </c>
      <c r="I594" s="41" t="s">
        <v>147</v>
      </c>
      <c r="J594" s="41">
        <v>21</v>
      </c>
      <c r="K594" s="41">
        <v>10</v>
      </c>
      <c r="L594" s="41" t="s">
        <v>148</v>
      </c>
      <c r="M594" s="41" t="s">
        <v>162</v>
      </c>
      <c r="N594" s="41" t="s">
        <v>163</v>
      </c>
      <c r="O594" s="43">
        <v>1.2503169999999999</v>
      </c>
      <c r="P594" s="43">
        <v>0.84899999999999998</v>
      </c>
      <c r="Q594" s="43">
        <f t="shared" si="9"/>
        <v>0.25533212330947003</v>
      </c>
    </row>
    <row r="595" spans="1:17" x14ac:dyDescent="0.25">
      <c r="A595" s="41">
        <v>3704</v>
      </c>
      <c r="B595" s="41">
        <v>3661</v>
      </c>
      <c r="C595" s="41">
        <v>1330</v>
      </c>
      <c r="D595" s="41">
        <v>1330</v>
      </c>
      <c r="E595" s="41" t="s">
        <v>123</v>
      </c>
      <c r="F595" s="41" t="s">
        <v>155</v>
      </c>
      <c r="G595" s="42">
        <v>1.4059900000000001</v>
      </c>
      <c r="H595" s="41" t="s">
        <v>146</v>
      </c>
      <c r="I595" s="41" t="s">
        <v>147</v>
      </c>
      <c r="J595" s="41">
        <v>21</v>
      </c>
      <c r="K595" s="41">
        <v>10</v>
      </c>
      <c r="L595" s="41" t="s">
        <v>148</v>
      </c>
      <c r="M595" s="41" t="s">
        <v>162</v>
      </c>
      <c r="N595" s="41" t="s">
        <v>163</v>
      </c>
      <c r="O595" s="43">
        <v>1.2503169999999999</v>
      </c>
      <c r="P595" s="43">
        <v>0.84899999999999998</v>
      </c>
      <c r="Q595" s="43">
        <f t="shared" si="9"/>
        <v>0.26544791302333004</v>
      </c>
    </row>
    <row r="596" spans="1:17" x14ac:dyDescent="0.25">
      <c r="A596" s="41">
        <v>3705</v>
      </c>
      <c r="B596" s="41">
        <v>3662</v>
      </c>
      <c r="C596" s="41">
        <v>1330</v>
      </c>
      <c r="D596" s="41">
        <v>1330</v>
      </c>
      <c r="E596" s="41" t="s">
        <v>123</v>
      </c>
      <c r="F596" s="41" t="s">
        <v>155</v>
      </c>
      <c r="G596" s="42">
        <v>8.5579900000000002</v>
      </c>
      <c r="H596" s="41" t="s">
        <v>146</v>
      </c>
      <c r="I596" s="41" t="s">
        <v>147</v>
      </c>
      <c r="J596" s="41">
        <v>21</v>
      </c>
      <c r="K596" s="41">
        <v>10</v>
      </c>
      <c r="L596" s="41" t="s">
        <v>148</v>
      </c>
      <c r="M596" s="41" t="s">
        <v>162</v>
      </c>
      <c r="N596" s="41" t="s">
        <v>163</v>
      </c>
      <c r="O596" s="43">
        <v>1.2503169999999999</v>
      </c>
      <c r="P596" s="43">
        <v>0.84899999999999998</v>
      </c>
      <c r="Q596" s="43">
        <f t="shared" si="9"/>
        <v>1.6157302578073303</v>
      </c>
    </row>
    <row r="597" spans="1:17" x14ac:dyDescent="0.25">
      <c r="A597" s="41">
        <v>3706</v>
      </c>
      <c r="B597" s="41">
        <v>3663</v>
      </c>
      <c r="C597" s="41">
        <v>1330</v>
      </c>
      <c r="D597" s="41">
        <v>1330</v>
      </c>
      <c r="E597" s="41" t="s">
        <v>123</v>
      </c>
      <c r="F597" s="41" t="s">
        <v>155</v>
      </c>
      <c r="G597" s="42">
        <v>11.373100000000001</v>
      </c>
      <c r="H597" s="41" t="s">
        <v>146</v>
      </c>
      <c r="I597" s="41" t="s">
        <v>147</v>
      </c>
      <c r="J597" s="41">
        <v>21</v>
      </c>
      <c r="K597" s="41">
        <v>10</v>
      </c>
      <c r="L597" s="41" t="s">
        <v>148</v>
      </c>
      <c r="M597" s="41" t="s">
        <v>162</v>
      </c>
      <c r="N597" s="41" t="s">
        <v>163</v>
      </c>
      <c r="O597" s="43">
        <v>1.2503169999999999</v>
      </c>
      <c r="P597" s="43">
        <v>0.84899999999999998</v>
      </c>
      <c r="Q597" s="43">
        <f t="shared" si="9"/>
        <v>2.1472170211777</v>
      </c>
    </row>
    <row r="598" spans="1:17" x14ac:dyDescent="0.25">
      <c r="A598" s="41">
        <v>3707</v>
      </c>
      <c r="B598" s="41">
        <v>3664</v>
      </c>
      <c r="C598" s="41">
        <v>1330</v>
      </c>
      <c r="D598" s="41">
        <v>1330</v>
      </c>
      <c r="E598" s="41" t="s">
        <v>123</v>
      </c>
      <c r="F598" s="41" t="s">
        <v>155</v>
      </c>
      <c r="G598" s="42">
        <v>11.9131</v>
      </c>
      <c r="H598" s="41" t="s">
        <v>146</v>
      </c>
      <c r="I598" s="41" t="s">
        <v>147</v>
      </c>
      <c r="J598" s="41">
        <v>21</v>
      </c>
      <c r="K598" s="41">
        <v>10</v>
      </c>
      <c r="L598" s="41" t="s">
        <v>148</v>
      </c>
      <c r="M598" s="41" t="s">
        <v>162</v>
      </c>
      <c r="N598" s="41" t="s">
        <v>163</v>
      </c>
      <c r="O598" s="43">
        <v>1.2503169999999999</v>
      </c>
      <c r="P598" s="43">
        <v>0.84899999999999998</v>
      </c>
      <c r="Q598" s="43">
        <f t="shared" si="9"/>
        <v>2.2491678693577</v>
      </c>
    </row>
    <row r="599" spans="1:17" x14ac:dyDescent="0.25">
      <c r="A599" s="41">
        <v>3708</v>
      </c>
      <c r="B599" s="41">
        <v>3665</v>
      </c>
      <c r="C599" s="41">
        <v>1330</v>
      </c>
      <c r="D599" s="41">
        <v>1330</v>
      </c>
      <c r="E599" s="41" t="s">
        <v>123</v>
      </c>
      <c r="F599" s="41" t="s">
        <v>155</v>
      </c>
      <c r="G599" s="42">
        <v>6.2366200000000003</v>
      </c>
      <c r="H599" s="41" t="s">
        <v>146</v>
      </c>
      <c r="I599" s="41" t="s">
        <v>147</v>
      </c>
      <c r="J599" s="41">
        <v>21</v>
      </c>
      <c r="K599" s="41">
        <v>10</v>
      </c>
      <c r="L599" s="41" t="s">
        <v>148</v>
      </c>
      <c r="M599" s="41" t="s">
        <v>162</v>
      </c>
      <c r="N599" s="41" t="s">
        <v>163</v>
      </c>
      <c r="O599" s="43">
        <v>1.2503169999999999</v>
      </c>
      <c r="P599" s="43">
        <v>0.84899999999999998</v>
      </c>
      <c r="Q599" s="43">
        <f t="shared" si="9"/>
        <v>1.1774605532895401</v>
      </c>
    </row>
    <row r="600" spans="1:17" x14ac:dyDescent="0.25">
      <c r="A600" s="41">
        <v>3709</v>
      </c>
      <c r="B600" s="41">
        <v>3666</v>
      </c>
      <c r="C600" s="41">
        <v>1330</v>
      </c>
      <c r="D600" s="41">
        <v>1330</v>
      </c>
      <c r="E600" s="41" t="s">
        <v>123</v>
      </c>
      <c r="F600" s="41" t="s">
        <v>155</v>
      </c>
      <c r="G600" s="42">
        <v>7.5224099999999998</v>
      </c>
      <c r="H600" s="41" t="s">
        <v>146</v>
      </c>
      <c r="I600" s="41" t="s">
        <v>147</v>
      </c>
      <c r="J600" s="41">
        <v>21</v>
      </c>
      <c r="K600" s="41">
        <v>10</v>
      </c>
      <c r="L600" s="41" t="s">
        <v>148</v>
      </c>
      <c r="M600" s="41" t="s">
        <v>162</v>
      </c>
      <c r="N600" s="41" t="s">
        <v>163</v>
      </c>
      <c r="O600" s="43">
        <v>1.2503169999999999</v>
      </c>
      <c r="P600" s="43">
        <v>0.84899999999999998</v>
      </c>
      <c r="Q600" s="43">
        <f t="shared" si="9"/>
        <v>1.4202149626994702</v>
      </c>
    </row>
    <row r="601" spans="1:17" x14ac:dyDescent="0.25">
      <c r="A601" s="41">
        <v>3710</v>
      </c>
      <c r="B601" s="41">
        <v>3667</v>
      </c>
      <c r="C601" s="41">
        <v>1330</v>
      </c>
      <c r="D601" s="41">
        <v>1330</v>
      </c>
      <c r="E601" s="41" t="s">
        <v>123</v>
      </c>
      <c r="F601" s="41" t="s">
        <v>155</v>
      </c>
      <c r="G601" s="42">
        <v>6.2943499999999997</v>
      </c>
      <c r="H601" s="41" t="s">
        <v>146</v>
      </c>
      <c r="I601" s="41" t="s">
        <v>147</v>
      </c>
      <c r="J601" s="41">
        <v>21</v>
      </c>
      <c r="K601" s="41">
        <v>10</v>
      </c>
      <c r="L601" s="41" t="s">
        <v>148</v>
      </c>
      <c r="M601" s="41" t="s">
        <v>162</v>
      </c>
      <c r="N601" s="41" t="s">
        <v>163</v>
      </c>
      <c r="O601" s="43">
        <v>1.2503169999999999</v>
      </c>
      <c r="P601" s="43">
        <v>0.84899999999999998</v>
      </c>
      <c r="Q601" s="43">
        <f t="shared" si="9"/>
        <v>1.18835985415145</v>
      </c>
    </row>
    <row r="602" spans="1:17" x14ac:dyDescent="0.25">
      <c r="A602" s="41">
        <v>3711</v>
      </c>
      <c r="B602" s="41">
        <v>3668</v>
      </c>
      <c r="C602" s="41">
        <v>1330</v>
      </c>
      <c r="D602" s="41">
        <v>1330</v>
      </c>
      <c r="E602" s="41" t="s">
        <v>123</v>
      </c>
      <c r="F602" s="41" t="s">
        <v>155</v>
      </c>
      <c r="G602" s="42">
        <v>33.646599999999999</v>
      </c>
      <c r="H602" s="41" t="s">
        <v>146</v>
      </c>
      <c r="I602" s="41" t="s">
        <v>147</v>
      </c>
      <c r="J602" s="41">
        <v>21</v>
      </c>
      <c r="K602" s="41">
        <v>10</v>
      </c>
      <c r="L602" s="41" t="s">
        <v>148</v>
      </c>
      <c r="M602" s="41" t="s">
        <v>162</v>
      </c>
      <c r="N602" s="41" t="s">
        <v>163</v>
      </c>
      <c r="O602" s="43">
        <v>1.2503169999999999</v>
      </c>
      <c r="P602" s="43">
        <v>0.84899999999999998</v>
      </c>
      <c r="Q602" s="43">
        <f t="shared" si="9"/>
        <v>6.3524063118022003</v>
      </c>
    </row>
    <row r="603" spans="1:17" x14ac:dyDescent="0.25">
      <c r="A603" s="41">
        <v>3712</v>
      </c>
      <c r="B603" s="41">
        <v>3669</v>
      </c>
      <c r="C603" s="41">
        <v>1330</v>
      </c>
      <c r="D603" s="41">
        <v>1330</v>
      </c>
      <c r="E603" s="41" t="s">
        <v>123</v>
      </c>
      <c r="F603" s="41" t="s">
        <v>155</v>
      </c>
      <c r="G603" s="42">
        <v>8.7562499999999996</v>
      </c>
      <c r="H603" s="41" t="s">
        <v>146</v>
      </c>
      <c r="I603" s="41" t="s">
        <v>147</v>
      </c>
      <c r="J603" s="41">
        <v>21</v>
      </c>
      <c r="K603" s="41">
        <v>10</v>
      </c>
      <c r="L603" s="41" t="s">
        <v>148</v>
      </c>
      <c r="M603" s="41" t="s">
        <v>162</v>
      </c>
      <c r="N603" s="41" t="s">
        <v>163</v>
      </c>
      <c r="O603" s="43">
        <v>1.2503169999999999</v>
      </c>
      <c r="P603" s="43">
        <v>0.84899999999999998</v>
      </c>
      <c r="Q603" s="43">
        <f t="shared" si="9"/>
        <v>1.6531613229187501</v>
      </c>
    </row>
    <row r="604" spans="1:17" x14ac:dyDescent="0.25">
      <c r="A604" s="41">
        <v>3713</v>
      </c>
      <c r="B604" s="41">
        <v>3670</v>
      </c>
      <c r="C604" s="41">
        <v>1330</v>
      </c>
      <c r="D604" s="41">
        <v>1330</v>
      </c>
      <c r="E604" s="41" t="s">
        <v>123</v>
      </c>
      <c r="F604" s="41" t="s">
        <v>155</v>
      </c>
      <c r="G604" s="42">
        <v>1.06837</v>
      </c>
      <c r="H604" s="41" t="s">
        <v>146</v>
      </c>
      <c r="I604" s="41" t="s">
        <v>147</v>
      </c>
      <c r="J604" s="41">
        <v>21</v>
      </c>
      <c r="K604" s="41">
        <v>10</v>
      </c>
      <c r="L604" s="41" t="s">
        <v>148</v>
      </c>
      <c r="M604" s="41" t="s">
        <v>162</v>
      </c>
      <c r="N604" s="41" t="s">
        <v>163</v>
      </c>
      <c r="O604" s="43">
        <v>1.2503169999999999</v>
      </c>
      <c r="P604" s="43">
        <v>0.84899999999999998</v>
      </c>
      <c r="Q604" s="43">
        <f t="shared" si="9"/>
        <v>0.20170597716679001</v>
      </c>
    </row>
    <row r="605" spans="1:17" x14ac:dyDescent="0.25">
      <c r="A605" s="41">
        <v>3714</v>
      </c>
      <c r="B605" s="41">
        <v>3671</v>
      </c>
      <c r="C605" s="41">
        <v>1330</v>
      </c>
      <c r="D605" s="41">
        <v>1330</v>
      </c>
      <c r="E605" s="41" t="s">
        <v>123</v>
      </c>
      <c r="F605" s="41" t="s">
        <v>155</v>
      </c>
      <c r="G605" s="42">
        <v>2.1441400000000002</v>
      </c>
      <c r="H605" s="41" t="s">
        <v>146</v>
      </c>
      <c r="I605" s="41" t="s">
        <v>147</v>
      </c>
      <c r="J605" s="41">
        <v>21</v>
      </c>
      <c r="K605" s="41">
        <v>10</v>
      </c>
      <c r="L605" s="41" t="s">
        <v>148</v>
      </c>
      <c r="M605" s="41" t="s">
        <v>162</v>
      </c>
      <c r="N605" s="41" t="s">
        <v>163</v>
      </c>
      <c r="O605" s="43">
        <v>1.2503169999999999</v>
      </c>
      <c r="P605" s="43">
        <v>0.84899999999999998</v>
      </c>
      <c r="Q605" s="43">
        <f t="shared" si="9"/>
        <v>0.4048090585493801</v>
      </c>
    </row>
    <row r="606" spans="1:17" x14ac:dyDescent="0.25">
      <c r="A606" s="41">
        <v>3715</v>
      </c>
      <c r="B606" s="41">
        <v>3672</v>
      </c>
      <c r="C606" s="41">
        <v>1330</v>
      </c>
      <c r="D606" s="41">
        <v>1330</v>
      </c>
      <c r="E606" s="41" t="s">
        <v>123</v>
      </c>
      <c r="F606" s="41" t="s">
        <v>155</v>
      </c>
      <c r="G606" s="42">
        <v>8.7771299999999997</v>
      </c>
      <c r="H606" s="41" t="s">
        <v>146</v>
      </c>
      <c r="I606" s="41" t="s">
        <v>147</v>
      </c>
      <c r="J606" s="41">
        <v>21</v>
      </c>
      <c r="K606" s="41">
        <v>10</v>
      </c>
      <c r="L606" s="41" t="s">
        <v>148</v>
      </c>
      <c r="M606" s="41" t="s">
        <v>162</v>
      </c>
      <c r="N606" s="41" t="s">
        <v>163</v>
      </c>
      <c r="O606" s="43">
        <v>1.2503169999999999</v>
      </c>
      <c r="P606" s="43">
        <v>0.84899999999999998</v>
      </c>
      <c r="Q606" s="43">
        <f t="shared" si="9"/>
        <v>1.65710342238171</v>
      </c>
    </row>
    <row r="607" spans="1:17" x14ac:dyDescent="0.25">
      <c r="A607" s="41">
        <v>3716</v>
      </c>
      <c r="B607" s="41">
        <v>3673</v>
      </c>
      <c r="C607" s="41">
        <v>1330</v>
      </c>
      <c r="D607" s="41">
        <v>1330</v>
      </c>
      <c r="E607" s="41" t="s">
        <v>123</v>
      </c>
      <c r="F607" s="41" t="s">
        <v>155</v>
      </c>
      <c r="G607" s="42">
        <v>3.9091399999999998</v>
      </c>
      <c r="H607" s="41" t="s">
        <v>146</v>
      </c>
      <c r="I607" s="41" t="s">
        <v>147</v>
      </c>
      <c r="J607" s="41">
        <v>21</v>
      </c>
      <c r="K607" s="41">
        <v>10</v>
      </c>
      <c r="L607" s="41" t="s">
        <v>148</v>
      </c>
      <c r="M607" s="41" t="s">
        <v>162</v>
      </c>
      <c r="N607" s="41" t="s">
        <v>163</v>
      </c>
      <c r="O607" s="43">
        <v>1.2503169999999999</v>
      </c>
      <c r="P607" s="43">
        <v>0.84899999999999998</v>
      </c>
      <c r="Q607" s="43">
        <f t="shared" si="9"/>
        <v>0.73803729380437999</v>
      </c>
    </row>
    <row r="608" spans="1:17" x14ac:dyDescent="0.25">
      <c r="A608" s="41">
        <v>3717</v>
      </c>
      <c r="B608" s="41">
        <v>3674</v>
      </c>
      <c r="C608" s="41">
        <v>1330</v>
      </c>
      <c r="D608" s="41">
        <v>1330</v>
      </c>
      <c r="E608" s="41" t="s">
        <v>123</v>
      </c>
      <c r="F608" s="41" t="s">
        <v>155</v>
      </c>
      <c r="G608" s="42">
        <v>4.9469500000000002</v>
      </c>
      <c r="H608" s="41" t="s">
        <v>146</v>
      </c>
      <c r="I608" s="41" t="s">
        <v>147</v>
      </c>
      <c r="J608" s="41">
        <v>21</v>
      </c>
      <c r="K608" s="41">
        <v>10</v>
      </c>
      <c r="L608" s="41" t="s">
        <v>148</v>
      </c>
      <c r="M608" s="41" t="s">
        <v>162</v>
      </c>
      <c r="N608" s="41" t="s">
        <v>163</v>
      </c>
      <c r="O608" s="43">
        <v>1.2503169999999999</v>
      </c>
      <c r="P608" s="43">
        <v>0.84899999999999998</v>
      </c>
      <c r="Q608" s="43">
        <f t="shared" si="9"/>
        <v>0.93397360815565</v>
      </c>
    </row>
    <row r="609" spans="1:17" x14ac:dyDescent="0.25">
      <c r="A609" s="41">
        <v>3718</v>
      </c>
      <c r="B609" s="41">
        <v>3675</v>
      </c>
      <c r="C609" s="41">
        <v>1330</v>
      </c>
      <c r="D609" s="41">
        <v>1330</v>
      </c>
      <c r="E609" s="41" t="s">
        <v>123</v>
      </c>
      <c r="F609" s="41" t="s">
        <v>155</v>
      </c>
      <c r="G609" s="42">
        <v>4.5766499999999999</v>
      </c>
      <c r="H609" s="41" t="s">
        <v>146</v>
      </c>
      <c r="I609" s="41" t="s">
        <v>147</v>
      </c>
      <c r="J609" s="41">
        <v>21</v>
      </c>
      <c r="K609" s="41">
        <v>10</v>
      </c>
      <c r="L609" s="41" t="s">
        <v>148</v>
      </c>
      <c r="M609" s="41" t="s">
        <v>162</v>
      </c>
      <c r="N609" s="41" t="s">
        <v>163</v>
      </c>
      <c r="O609" s="43">
        <v>1.2503169999999999</v>
      </c>
      <c r="P609" s="43">
        <v>0.84899999999999998</v>
      </c>
      <c r="Q609" s="43">
        <f t="shared" si="9"/>
        <v>0.86406175800555007</v>
      </c>
    </row>
    <row r="610" spans="1:17" x14ac:dyDescent="0.25">
      <c r="A610" s="41">
        <v>3719</v>
      </c>
      <c r="B610" s="41">
        <v>3676</v>
      </c>
      <c r="C610" s="41">
        <v>1330</v>
      </c>
      <c r="D610" s="41">
        <v>1330</v>
      </c>
      <c r="E610" s="41" t="s">
        <v>123</v>
      </c>
      <c r="F610" s="41" t="s">
        <v>155</v>
      </c>
      <c r="G610" s="42">
        <v>32.517600000000002</v>
      </c>
      <c r="H610" s="41" t="s">
        <v>146</v>
      </c>
      <c r="I610" s="41" t="s">
        <v>147</v>
      </c>
      <c r="J610" s="41">
        <v>21</v>
      </c>
      <c r="K610" s="41">
        <v>10</v>
      </c>
      <c r="L610" s="41" t="s">
        <v>148</v>
      </c>
      <c r="M610" s="41" t="s">
        <v>162</v>
      </c>
      <c r="N610" s="41" t="s">
        <v>163</v>
      </c>
      <c r="O610" s="43">
        <v>1.2503169999999999</v>
      </c>
      <c r="P610" s="43">
        <v>0.84899999999999998</v>
      </c>
      <c r="Q610" s="43">
        <f t="shared" si="9"/>
        <v>6.1392535199592011</v>
      </c>
    </row>
    <row r="611" spans="1:17" x14ac:dyDescent="0.25">
      <c r="A611" s="41">
        <v>3720</v>
      </c>
      <c r="B611" s="41">
        <v>3677</v>
      </c>
      <c r="C611" s="41">
        <v>1330</v>
      </c>
      <c r="D611" s="41">
        <v>1330</v>
      </c>
      <c r="E611" s="41" t="s">
        <v>123</v>
      </c>
      <c r="F611" s="41" t="s">
        <v>155</v>
      </c>
      <c r="G611" s="42">
        <v>3.9222600000000001</v>
      </c>
      <c r="H611" s="41" t="s">
        <v>146</v>
      </c>
      <c r="I611" s="41" t="s">
        <v>147</v>
      </c>
      <c r="J611" s="41">
        <v>21</v>
      </c>
      <c r="K611" s="41">
        <v>10</v>
      </c>
      <c r="L611" s="41" t="s">
        <v>148</v>
      </c>
      <c r="M611" s="41" t="s">
        <v>162</v>
      </c>
      <c r="N611" s="41" t="s">
        <v>163</v>
      </c>
      <c r="O611" s="43">
        <v>1.2503169999999999</v>
      </c>
      <c r="P611" s="43">
        <v>0.84899999999999998</v>
      </c>
      <c r="Q611" s="43">
        <f t="shared" si="9"/>
        <v>0.74051432181942012</v>
      </c>
    </row>
    <row r="612" spans="1:17" x14ac:dyDescent="0.25">
      <c r="A612" s="41">
        <v>3721</v>
      </c>
      <c r="B612" s="41">
        <v>3678</v>
      </c>
      <c r="C612" s="41">
        <v>1330</v>
      </c>
      <c r="D612" s="41">
        <v>1330</v>
      </c>
      <c r="E612" s="41" t="s">
        <v>123</v>
      </c>
      <c r="F612" s="41" t="s">
        <v>155</v>
      </c>
      <c r="G612" s="42">
        <v>1.9447000000000001</v>
      </c>
      <c r="H612" s="41" t="s">
        <v>146</v>
      </c>
      <c r="I612" s="41" t="s">
        <v>147</v>
      </c>
      <c r="J612" s="41">
        <v>21</v>
      </c>
      <c r="K612" s="41">
        <v>10</v>
      </c>
      <c r="L612" s="41" t="s">
        <v>148</v>
      </c>
      <c r="M612" s="41" t="s">
        <v>162</v>
      </c>
      <c r="N612" s="41" t="s">
        <v>163</v>
      </c>
      <c r="O612" s="43">
        <v>1.2503169999999999</v>
      </c>
      <c r="P612" s="43">
        <v>0.84899999999999998</v>
      </c>
      <c r="Q612" s="43">
        <f t="shared" si="9"/>
        <v>0.36715521195490008</v>
      </c>
    </row>
    <row r="613" spans="1:17" x14ac:dyDescent="0.25">
      <c r="A613" s="41">
        <v>3722</v>
      </c>
      <c r="B613" s="41">
        <v>3679</v>
      </c>
      <c r="C613" s="41">
        <v>1330</v>
      </c>
      <c r="D613" s="41">
        <v>1330</v>
      </c>
      <c r="E613" s="41" t="s">
        <v>123</v>
      </c>
      <c r="F613" s="41" t="s">
        <v>155</v>
      </c>
      <c r="G613" s="42">
        <v>155.02500000000001</v>
      </c>
      <c r="H613" s="41" t="s">
        <v>146</v>
      </c>
      <c r="I613" s="41" t="s">
        <v>147</v>
      </c>
      <c r="J613" s="41">
        <v>21</v>
      </c>
      <c r="K613" s="41">
        <v>10</v>
      </c>
      <c r="L613" s="41" t="s">
        <v>148</v>
      </c>
      <c r="M613" s="41" t="s">
        <v>162</v>
      </c>
      <c r="N613" s="41" t="s">
        <v>163</v>
      </c>
      <c r="O613" s="43">
        <v>1.2503169999999999</v>
      </c>
      <c r="P613" s="43">
        <v>0.84899999999999998</v>
      </c>
      <c r="Q613" s="43">
        <f t="shared" si="9"/>
        <v>29.268389331675003</v>
      </c>
    </row>
    <row r="614" spans="1:17" x14ac:dyDescent="0.25">
      <c r="A614" s="41">
        <v>3723</v>
      </c>
      <c r="B614" s="41">
        <v>3680</v>
      </c>
      <c r="C614" s="41">
        <v>1330</v>
      </c>
      <c r="D614" s="41">
        <v>1330</v>
      </c>
      <c r="E614" s="41" t="s">
        <v>123</v>
      </c>
      <c r="F614" s="41" t="s">
        <v>155</v>
      </c>
      <c r="G614" s="42">
        <v>52.459899999999998</v>
      </c>
      <c r="H614" s="41" t="s">
        <v>146</v>
      </c>
      <c r="I614" s="41" t="s">
        <v>147</v>
      </c>
      <c r="J614" s="41">
        <v>21</v>
      </c>
      <c r="K614" s="41">
        <v>10</v>
      </c>
      <c r="L614" s="41" t="s">
        <v>148</v>
      </c>
      <c r="M614" s="41" t="s">
        <v>162</v>
      </c>
      <c r="N614" s="41" t="s">
        <v>163</v>
      </c>
      <c r="O614" s="43">
        <v>1.2503169999999999</v>
      </c>
      <c r="P614" s="43">
        <v>0.84899999999999998</v>
      </c>
      <c r="Q614" s="43">
        <f t="shared" si="9"/>
        <v>9.9043172230332992</v>
      </c>
    </row>
    <row r="615" spans="1:17" x14ac:dyDescent="0.25">
      <c r="A615" s="41">
        <v>3724</v>
      </c>
      <c r="B615" s="41">
        <v>3681</v>
      </c>
      <c r="C615" s="41">
        <v>1330</v>
      </c>
      <c r="D615" s="41">
        <v>1330</v>
      </c>
      <c r="E615" s="41" t="s">
        <v>123</v>
      </c>
      <c r="F615" s="41" t="s">
        <v>155</v>
      </c>
      <c r="G615" s="42">
        <v>11.046099999999999</v>
      </c>
      <c r="H615" s="41" t="s">
        <v>146</v>
      </c>
      <c r="I615" s="41" t="s">
        <v>147</v>
      </c>
      <c r="J615" s="41">
        <v>21</v>
      </c>
      <c r="K615" s="41">
        <v>10</v>
      </c>
      <c r="L615" s="41" t="s">
        <v>148</v>
      </c>
      <c r="M615" s="41" t="s">
        <v>162</v>
      </c>
      <c r="N615" s="41" t="s">
        <v>163</v>
      </c>
      <c r="O615" s="43">
        <v>1.2503169999999999</v>
      </c>
      <c r="P615" s="43">
        <v>0.84899999999999998</v>
      </c>
      <c r="Q615" s="43">
        <f t="shared" si="9"/>
        <v>2.0854801186686998</v>
      </c>
    </row>
    <row r="616" spans="1:17" x14ac:dyDescent="0.25">
      <c r="A616" s="41">
        <v>3725</v>
      </c>
      <c r="B616" s="41">
        <v>3682</v>
      </c>
      <c r="C616" s="41">
        <v>1330</v>
      </c>
      <c r="D616" s="41">
        <v>1330</v>
      </c>
      <c r="E616" s="41" t="s">
        <v>123</v>
      </c>
      <c r="F616" s="41" t="s">
        <v>155</v>
      </c>
      <c r="G616" s="42">
        <v>8.0084900000000001</v>
      </c>
      <c r="H616" s="41" t="s">
        <v>146</v>
      </c>
      <c r="I616" s="41" t="s">
        <v>147</v>
      </c>
      <c r="J616" s="41">
        <v>21</v>
      </c>
      <c r="K616" s="41">
        <v>10</v>
      </c>
      <c r="L616" s="41" t="s">
        <v>148</v>
      </c>
      <c r="M616" s="41" t="s">
        <v>162</v>
      </c>
      <c r="N616" s="41" t="s">
        <v>163</v>
      </c>
      <c r="O616" s="43">
        <v>1.2503169999999999</v>
      </c>
      <c r="P616" s="43">
        <v>0.84899999999999998</v>
      </c>
      <c r="Q616" s="43">
        <f t="shared" si="9"/>
        <v>1.5119858298908302</v>
      </c>
    </row>
    <row r="617" spans="1:17" x14ac:dyDescent="0.25">
      <c r="A617" s="41">
        <v>3726</v>
      </c>
      <c r="B617" s="41">
        <v>3683</v>
      </c>
      <c r="C617" s="41">
        <v>1330</v>
      </c>
      <c r="D617" s="41">
        <v>1330</v>
      </c>
      <c r="E617" s="41" t="s">
        <v>123</v>
      </c>
      <c r="F617" s="41" t="s">
        <v>155</v>
      </c>
      <c r="G617" s="42">
        <v>5.5494300000000001</v>
      </c>
      <c r="H617" s="41" t="s">
        <v>146</v>
      </c>
      <c r="I617" s="41" t="s">
        <v>147</v>
      </c>
      <c r="J617" s="41">
        <v>21</v>
      </c>
      <c r="K617" s="41">
        <v>10</v>
      </c>
      <c r="L617" s="41" t="s">
        <v>148</v>
      </c>
      <c r="M617" s="41" t="s">
        <v>162</v>
      </c>
      <c r="N617" s="41" t="s">
        <v>163</v>
      </c>
      <c r="O617" s="43">
        <v>1.2503169999999999</v>
      </c>
      <c r="P617" s="43">
        <v>0.84899999999999998</v>
      </c>
      <c r="Q617" s="43">
        <f t="shared" si="9"/>
        <v>1.0477205470658102</v>
      </c>
    </row>
    <row r="618" spans="1:17" x14ac:dyDescent="0.25">
      <c r="A618" s="41">
        <v>3727</v>
      </c>
      <c r="B618" s="41">
        <v>3684</v>
      </c>
      <c r="C618" s="41">
        <v>1330</v>
      </c>
      <c r="D618" s="41">
        <v>1330</v>
      </c>
      <c r="E618" s="41" t="s">
        <v>123</v>
      </c>
      <c r="F618" s="41" t="s">
        <v>155</v>
      </c>
      <c r="G618" s="42">
        <v>45.5533</v>
      </c>
      <c r="H618" s="41" t="s">
        <v>146</v>
      </c>
      <c r="I618" s="41" t="s">
        <v>147</v>
      </c>
      <c r="J618" s="41">
        <v>21</v>
      </c>
      <c r="K618" s="41">
        <v>10</v>
      </c>
      <c r="L618" s="41" t="s">
        <v>148</v>
      </c>
      <c r="M618" s="41" t="s">
        <v>162</v>
      </c>
      <c r="N618" s="41" t="s">
        <v>163</v>
      </c>
      <c r="O618" s="43">
        <v>1.2503169999999999</v>
      </c>
      <c r="P618" s="43">
        <v>0.84899999999999998</v>
      </c>
      <c r="Q618" s="43">
        <f t="shared" si="9"/>
        <v>8.6003658748111</v>
      </c>
    </row>
    <row r="619" spans="1:17" x14ac:dyDescent="0.25">
      <c r="A619" s="41">
        <v>3728</v>
      </c>
      <c r="B619" s="41">
        <v>3685</v>
      </c>
      <c r="C619" s="41">
        <v>1330</v>
      </c>
      <c r="D619" s="41">
        <v>1330</v>
      </c>
      <c r="E619" s="41" t="s">
        <v>123</v>
      </c>
      <c r="F619" s="41" t="s">
        <v>155</v>
      </c>
      <c r="G619" s="42">
        <v>9.3263400000000001</v>
      </c>
      <c r="H619" s="41" t="s">
        <v>146</v>
      </c>
      <c r="I619" s="41" t="s">
        <v>147</v>
      </c>
      <c r="J619" s="41">
        <v>21</v>
      </c>
      <c r="K619" s="41">
        <v>10</v>
      </c>
      <c r="L619" s="41" t="s">
        <v>148</v>
      </c>
      <c r="M619" s="41" t="s">
        <v>162</v>
      </c>
      <c r="N619" s="41" t="s">
        <v>163</v>
      </c>
      <c r="O619" s="43">
        <v>1.2503169999999999</v>
      </c>
      <c r="P619" s="43">
        <v>0.84899999999999998</v>
      </c>
      <c r="Q619" s="43">
        <f t="shared" si="9"/>
        <v>1.7607930989167802</v>
      </c>
    </row>
    <row r="620" spans="1:17" x14ac:dyDescent="0.25">
      <c r="A620" s="41">
        <v>3729</v>
      </c>
      <c r="B620" s="41">
        <v>3686</v>
      </c>
      <c r="C620" s="41">
        <v>1330</v>
      </c>
      <c r="D620" s="41">
        <v>1330</v>
      </c>
      <c r="E620" s="41" t="s">
        <v>123</v>
      </c>
      <c r="F620" s="41" t="s">
        <v>155</v>
      </c>
      <c r="G620" s="42">
        <v>47.059199999999997</v>
      </c>
      <c r="H620" s="41" t="s">
        <v>146</v>
      </c>
      <c r="I620" s="41" t="s">
        <v>147</v>
      </c>
      <c r="J620" s="41">
        <v>21</v>
      </c>
      <c r="K620" s="41">
        <v>10</v>
      </c>
      <c r="L620" s="41" t="s">
        <v>148</v>
      </c>
      <c r="M620" s="41" t="s">
        <v>162</v>
      </c>
      <c r="N620" s="41" t="s">
        <v>163</v>
      </c>
      <c r="O620" s="43">
        <v>1.2503169999999999</v>
      </c>
      <c r="P620" s="43">
        <v>0.84899999999999998</v>
      </c>
      <c r="Q620" s="43">
        <f t="shared" si="9"/>
        <v>8.8846765827264012</v>
      </c>
    </row>
    <row r="621" spans="1:17" x14ac:dyDescent="0.25">
      <c r="A621" s="41">
        <v>3730</v>
      </c>
      <c r="B621" s="41">
        <v>3687</v>
      </c>
      <c r="C621" s="41">
        <v>1330</v>
      </c>
      <c r="D621" s="41">
        <v>1330</v>
      </c>
      <c r="E621" s="41" t="s">
        <v>123</v>
      </c>
      <c r="F621" s="41" t="s">
        <v>155</v>
      </c>
      <c r="G621" s="42">
        <v>16.976199999999999</v>
      </c>
      <c r="H621" s="41" t="s">
        <v>146</v>
      </c>
      <c r="I621" s="41" t="s">
        <v>147</v>
      </c>
      <c r="J621" s="41">
        <v>21</v>
      </c>
      <c r="K621" s="41">
        <v>10</v>
      </c>
      <c r="L621" s="41" t="s">
        <v>148</v>
      </c>
      <c r="M621" s="41" t="s">
        <v>162</v>
      </c>
      <c r="N621" s="41" t="s">
        <v>163</v>
      </c>
      <c r="O621" s="43">
        <v>1.2503169999999999</v>
      </c>
      <c r="P621" s="43">
        <v>0.84899999999999998</v>
      </c>
      <c r="Q621" s="43">
        <f t="shared" si="9"/>
        <v>3.2050703497653998</v>
      </c>
    </row>
    <row r="622" spans="1:17" x14ac:dyDescent="0.25">
      <c r="A622" s="41">
        <v>3731</v>
      </c>
      <c r="B622" s="41">
        <v>3688</v>
      </c>
      <c r="C622" s="41">
        <v>1330</v>
      </c>
      <c r="D622" s="41">
        <v>1330</v>
      </c>
      <c r="E622" s="41" t="s">
        <v>123</v>
      </c>
      <c r="F622" s="41" t="s">
        <v>155</v>
      </c>
      <c r="G622" s="42">
        <v>3.5570599999999999</v>
      </c>
      <c r="H622" s="41" t="s">
        <v>146</v>
      </c>
      <c r="I622" s="41" t="s">
        <v>147</v>
      </c>
      <c r="J622" s="41">
        <v>21</v>
      </c>
      <c r="K622" s="41">
        <v>10</v>
      </c>
      <c r="L622" s="41" t="s">
        <v>148</v>
      </c>
      <c r="M622" s="41" t="s">
        <v>162</v>
      </c>
      <c r="N622" s="41" t="s">
        <v>163</v>
      </c>
      <c r="O622" s="43">
        <v>1.2503169999999999</v>
      </c>
      <c r="P622" s="43">
        <v>0.84899999999999998</v>
      </c>
      <c r="Q622" s="43">
        <f t="shared" si="9"/>
        <v>0.67156534079101993</v>
      </c>
    </row>
    <row r="623" spans="1:17" x14ac:dyDescent="0.25">
      <c r="A623" s="41">
        <v>3732</v>
      </c>
      <c r="B623" s="41">
        <v>3689</v>
      </c>
      <c r="C623" s="41">
        <v>1330</v>
      </c>
      <c r="D623" s="41">
        <v>1330</v>
      </c>
      <c r="E623" s="41" t="s">
        <v>123</v>
      </c>
      <c r="F623" s="41" t="s">
        <v>155</v>
      </c>
      <c r="G623" s="42">
        <v>10.8047</v>
      </c>
      <c r="H623" s="41" t="s">
        <v>146</v>
      </c>
      <c r="I623" s="41" t="s">
        <v>147</v>
      </c>
      <c r="J623" s="41">
        <v>21</v>
      </c>
      <c r="K623" s="41">
        <v>10</v>
      </c>
      <c r="L623" s="41" t="s">
        <v>148</v>
      </c>
      <c r="M623" s="41" t="s">
        <v>162</v>
      </c>
      <c r="N623" s="41" t="s">
        <v>163</v>
      </c>
      <c r="O623" s="43">
        <v>1.2503169999999999</v>
      </c>
      <c r="P623" s="43">
        <v>0.84899999999999998</v>
      </c>
      <c r="Q623" s="43">
        <f t="shared" si="9"/>
        <v>2.0399043135749002</v>
      </c>
    </row>
    <row r="624" spans="1:17" x14ac:dyDescent="0.25">
      <c r="A624" s="41">
        <v>3733</v>
      </c>
      <c r="B624" s="41">
        <v>3690</v>
      </c>
      <c r="C624" s="41">
        <v>1330</v>
      </c>
      <c r="D624" s="41">
        <v>1330</v>
      </c>
      <c r="E624" s="41" t="s">
        <v>123</v>
      </c>
      <c r="F624" s="41" t="s">
        <v>155</v>
      </c>
      <c r="G624" s="42">
        <v>3.7410700000000001</v>
      </c>
      <c r="H624" s="41" t="s">
        <v>146</v>
      </c>
      <c r="I624" s="41" t="s">
        <v>147</v>
      </c>
      <c r="J624" s="41">
        <v>21</v>
      </c>
      <c r="K624" s="41">
        <v>10</v>
      </c>
      <c r="L624" s="41" t="s">
        <v>148</v>
      </c>
      <c r="M624" s="41" t="s">
        <v>162</v>
      </c>
      <c r="N624" s="41" t="s">
        <v>163</v>
      </c>
      <c r="O624" s="43">
        <v>1.2503169999999999</v>
      </c>
      <c r="P624" s="43">
        <v>0.84899999999999998</v>
      </c>
      <c r="Q624" s="43">
        <f t="shared" si="9"/>
        <v>0.70630603629769007</v>
      </c>
    </row>
    <row r="625" spans="1:17" x14ac:dyDescent="0.25">
      <c r="A625" s="41">
        <v>3734</v>
      </c>
      <c r="B625" s="41">
        <v>3691</v>
      </c>
      <c r="C625" s="41">
        <v>1330</v>
      </c>
      <c r="D625" s="41">
        <v>1330</v>
      </c>
      <c r="E625" s="41" t="s">
        <v>123</v>
      </c>
      <c r="F625" s="41" t="s">
        <v>155</v>
      </c>
      <c r="G625" s="42">
        <v>9.2595799999999997</v>
      </c>
      <c r="H625" s="41" t="s">
        <v>146</v>
      </c>
      <c r="I625" s="41" t="s">
        <v>147</v>
      </c>
      <c r="J625" s="41">
        <v>21</v>
      </c>
      <c r="K625" s="41">
        <v>10</v>
      </c>
      <c r="L625" s="41" t="s">
        <v>148</v>
      </c>
      <c r="M625" s="41" t="s">
        <v>162</v>
      </c>
      <c r="N625" s="41" t="s">
        <v>163</v>
      </c>
      <c r="O625" s="43">
        <v>1.2503169999999999</v>
      </c>
      <c r="P625" s="43">
        <v>0.84899999999999998</v>
      </c>
      <c r="Q625" s="43">
        <f t="shared" si="9"/>
        <v>1.7481889533158601</v>
      </c>
    </row>
    <row r="626" spans="1:17" x14ac:dyDescent="0.25">
      <c r="A626" s="41">
        <v>3735</v>
      </c>
      <c r="B626" s="41">
        <v>3692</v>
      </c>
      <c r="C626" s="41">
        <v>1330</v>
      </c>
      <c r="D626" s="41">
        <v>1330</v>
      </c>
      <c r="E626" s="41" t="s">
        <v>123</v>
      </c>
      <c r="F626" s="41" t="s">
        <v>155</v>
      </c>
      <c r="G626" s="42">
        <v>11.896000000000001</v>
      </c>
      <c r="H626" s="41" t="s">
        <v>146</v>
      </c>
      <c r="I626" s="41" t="s">
        <v>147</v>
      </c>
      <c r="J626" s="41">
        <v>21</v>
      </c>
      <c r="K626" s="41">
        <v>10</v>
      </c>
      <c r="L626" s="41" t="s">
        <v>148</v>
      </c>
      <c r="M626" s="41" t="s">
        <v>162</v>
      </c>
      <c r="N626" s="41" t="s">
        <v>163</v>
      </c>
      <c r="O626" s="43">
        <v>1.2503169999999999</v>
      </c>
      <c r="P626" s="43">
        <v>0.84899999999999998</v>
      </c>
      <c r="Q626" s="43">
        <f t="shared" si="9"/>
        <v>2.2459394258320002</v>
      </c>
    </row>
    <row r="627" spans="1:17" x14ac:dyDescent="0.25">
      <c r="A627" s="41">
        <v>3736</v>
      </c>
      <c r="B627" s="41">
        <v>3693</v>
      </c>
      <c r="C627" s="41">
        <v>1330</v>
      </c>
      <c r="D627" s="41">
        <v>1330</v>
      </c>
      <c r="E627" s="41" t="s">
        <v>123</v>
      </c>
      <c r="F627" s="41" t="s">
        <v>155</v>
      </c>
      <c r="G627" s="42">
        <v>5.6328300000000002</v>
      </c>
      <c r="H627" s="41" t="s">
        <v>146</v>
      </c>
      <c r="I627" s="41" t="s">
        <v>147</v>
      </c>
      <c r="J627" s="41">
        <v>21</v>
      </c>
      <c r="K627" s="41">
        <v>10</v>
      </c>
      <c r="L627" s="41" t="s">
        <v>148</v>
      </c>
      <c r="M627" s="41" t="s">
        <v>162</v>
      </c>
      <c r="N627" s="41" t="s">
        <v>163</v>
      </c>
      <c r="O627" s="43">
        <v>1.2503169999999999</v>
      </c>
      <c r="P627" s="43">
        <v>0.84899999999999998</v>
      </c>
      <c r="Q627" s="43">
        <f t="shared" si="9"/>
        <v>1.06346628917361</v>
      </c>
    </row>
    <row r="628" spans="1:17" x14ac:dyDescent="0.25">
      <c r="A628" s="41">
        <v>3737</v>
      </c>
      <c r="B628" s="41">
        <v>3694</v>
      </c>
      <c r="C628" s="41">
        <v>1330</v>
      </c>
      <c r="D628" s="41">
        <v>1330</v>
      </c>
      <c r="E628" s="41" t="s">
        <v>123</v>
      </c>
      <c r="F628" s="41" t="s">
        <v>155</v>
      </c>
      <c r="G628" s="42">
        <v>3.2492399999999999</v>
      </c>
      <c r="H628" s="41" t="s">
        <v>146</v>
      </c>
      <c r="I628" s="41" t="s">
        <v>147</v>
      </c>
      <c r="J628" s="41">
        <v>21</v>
      </c>
      <c r="K628" s="41">
        <v>10</v>
      </c>
      <c r="L628" s="41" t="s">
        <v>148</v>
      </c>
      <c r="M628" s="41" t="s">
        <v>162</v>
      </c>
      <c r="N628" s="41" t="s">
        <v>163</v>
      </c>
      <c r="O628" s="43">
        <v>1.2503169999999999</v>
      </c>
      <c r="P628" s="43">
        <v>0.84899999999999998</v>
      </c>
      <c r="Q628" s="43">
        <f t="shared" si="9"/>
        <v>0.61344958137107997</v>
      </c>
    </row>
    <row r="629" spans="1:17" x14ac:dyDescent="0.25">
      <c r="A629" s="41">
        <v>3738</v>
      </c>
      <c r="B629" s="41">
        <v>3695</v>
      </c>
      <c r="C629" s="41">
        <v>1330</v>
      </c>
      <c r="D629" s="41">
        <v>1330</v>
      </c>
      <c r="E629" s="41" t="s">
        <v>123</v>
      </c>
      <c r="F629" s="41" t="s">
        <v>155</v>
      </c>
      <c r="G629" s="42">
        <v>6.2377399999999996</v>
      </c>
      <c r="H629" s="41" t="s">
        <v>146</v>
      </c>
      <c r="I629" s="41" t="s">
        <v>147</v>
      </c>
      <c r="J629" s="41">
        <v>21</v>
      </c>
      <c r="K629" s="41">
        <v>10</v>
      </c>
      <c r="L629" s="41" t="s">
        <v>148</v>
      </c>
      <c r="M629" s="41" t="s">
        <v>162</v>
      </c>
      <c r="N629" s="41" t="s">
        <v>163</v>
      </c>
      <c r="O629" s="43">
        <v>1.2503169999999999</v>
      </c>
      <c r="P629" s="43">
        <v>0.84899999999999998</v>
      </c>
      <c r="Q629" s="43">
        <f t="shared" si="9"/>
        <v>1.1776720069005802</v>
      </c>
    </row>
    <row r="630" spans="1:17" x14ac:dyDescent="0.25">
      <c r="A630" s="41">
        <v>3739</v>
      </c>
      <c r="B630" s="41">
        <v>3696</v>
      </c>
      <c r="C630" s="41">
        <v>1330</v>
      </c>
      <c r="D630" s="41">
        <v>1330</v>
      </c>
      <c r="E630" s="41" t="s">
        <v>123</v>
      </c>
      <c r="F630" s="41" t="s">
        <v>155</v>
      </c>
      <c r="G630" s="42">
        <v>8.2732200000000002</v>
      </c>
      <c r="H630" s="41" t="s">
        <v>146</v>
      </c>
      <c r="I630" s="41" t="s">
        <v>147</v>
      </c>
      <c r="J630" s="41">
        <v>21</v>
      </c>
      <c r="K630" s="41">
        <v>10</v>
      </c>
      <c r="L630" s="41" t="s">
        <v>148</v>
      </c>
      <c r="M630" s="41" t="s">
        <v>162</v>
      </c>
      <c r="N630" s="41" t="s">
        <v>163</v>
      </c>
      <c r="O630" s="43">
        <v>1.2503169999999999</v>
      </c>
      <c r="P630" s="43">
        <v>0.84899999999999998</v>
      </c>
      <c r="Q630" s="43">
        <f t="shared" si="9"/>
        <v>1.5619662892217403</v>
      </c>
    </row>
    <row r="631" spans="1:17" x14ac:dyDescent="0.25">
      <c r="A631" s="41">
        <v>3740</v>
      </c>
      <c r="B631" s="41">
        <v>3697</v>
      </c>
      <c r="C631" s="41">
        <v>1330</v>
      </c>
      <c r="D631" s="41">
        <v>1330</v>
      </c>
      <c r="E631" s="41" t="s">
        <v>123</v>
      </c>
      <c r="F631" s="41" t="s">
        <v>155</v>
      </c>
      <c r="G631" s="42">
        <v>39.682899999999997</v>
      </c>
      <c r="H631" s="41" t="s">
        <v>146</v>
      </c>
      <c r="I631" s="41" t="s">
        <v>147</v>
      </c>
      <c r="J631" s="41">
        <v>21</v>
      </c>
      <c r="K631" s="41">
        <v>10</v>
      </c>
      <c r="L631" s="41" t="s">
        <v>148</v>
      </c>
      <c r="M631" s="41" t="s">
        <v>162</v>
      </c>
      <c r="N631" s="41" t="s">
        <v>163</v>
      </c>
      <c r="O631" s="43">
        <v>1.2503169999999999</v>
      </c>
      <c r="P631" s="43">
        <v>0.84899999999999998</v>
      </c>
      <c r="Q631" s="43">
        <f t="shared" si="9"/>
        <v>7.4920468763743004</v>
      </c>
    </row>
    <row r="632" spans="1:17" x14ac:dyDescent="0.25">
      <c r="A632" s="41">
        <v>3741</v>
      </c>
      <c r="B632" s="41">
        <v>3698</v>
      </c>
      <c r="C632" s="41">
        <v>1330</v>
      </c>
      <c r="D632" s="41">
        <v>1330</v>
      </c>
      <c r="E632" s="41" t="s">
        <v>123</v>
      </c>
      <c r="F632" s="41" t="s">
        <v>155</v>
      </c>
      <c r="G632" s="42">
        <v>10.6218</v>
      </c>
      <c r="H632" s="41" t="s">
        <v>146</v>
      </c>
      <c r="I632" s="41" t="s">
        <v>147</v>
      </c>
      <c r="J632" s="41">
        <v>21</v>
      </c>
      <c r="K632" s="41">
        <v>10</v>
      </c>
      <c r="L632" s="41" t="s">
        <v>148</v>
      </c>
      <c r="M632" s="41" t="s">
        <v>162</v>
      </c>
      <c r="N632" s="41" t="s">
        <v>163</v>
      </c>
      <c r="O632" s="43">
        <v>1.2503169999999999</v>
      </c>
      <c r="P632" s="43">
        <v>0.84899999999999998</v>
      </c>
      <c r="Q632" s="43">
        <f t="shared" si="9"/>
        <v>2.0053731837006001</v>
      </c>
    </row>
    <row r="633" spans="1:17" x14ac:dyDescent="0.25">
      <c r="A633" s="41">
        <v>3742</v>
      </c>
      <c r="B633" s="41">
        <v>3699</v>
      </c>
      <c r="C633" s="41">
        <v>1330</v>
      </c>
      <c r="D633" s="41">
        <v>1330</v>
      </c>
      <c r="E633" s="41" t="s">
        <v>123</v>
      </c>
      <c r="F633" s="41" t="s">
        <v>155</v>
      </c>
      <c r="G633" s="42">
        <v>8.8246500000000001</v>
      </c>
      <c r="H633" s="41" t="s">
        <v>146</v>
      </c>
      <c r="I633" s="41" t="s">
        <v>147</v>
      </c>
      <c r="J633" s="41">
        <v>21</v>
      </c>
      <c r="K633" s="41">
        <v>10</v>
      </c>
      <c r="L633" s="41" t="s">
        <v>148</v>
      </c>
      <c r="M633" s="41" t="s">
        <v>162</v>
      </c>
      <c r="N633" s="41" t="s">
        <v>163</v>
      </c>
      <c r="O633" s="43">
        <v>1.2503169999999999</v>
      </c>
      <c r="P633" s="43">
        <v>0.84899999999999998</v>
      </c>
      <c r="Q633" s="43">
        <f t="shared" si="9"/>
        <v>1.6660750970215501</v>
      </c>
    </row>
    <row r="634" spans="1:17" x14ac:dyDescent="0.25">
      <c r="A634" s="41">
        <v>3743</v>
      </c>
      <c r="B634" s="41">
        <v>3700</v>
      </c>
      <c r="C634" s="41">
        <v>1330</v>
      </c>
      <c r="D634" s="41">
        <v>1330</v>
      </c>
      <c r="E634" s="41" t="s">
        <v>123</v>
      </c>
      <c r="F634" s="41" t="s">
        <v>155</v>
      </c>
      <c r="G634" s="42">
        <v>5.5526099999999996</v>
      </c>
      <c r="H634" s="41" t="s">
        <v>146</v>
      </c>
      <c r="I634" s="41" t="s">
        <v>147</v>
      </c>
      <c r="J634" s="41">
        <v>21</v>
      </c>
      <c r="K634" s="41">
        <v>10</v>
      </c>
      <c r="L634" s="41" t="s">
        <v>148</v>
      </c>
      <c r="M634" s="41" t="s">
        <v>162</v>
      </c>
      <c r="N634" s="41" t="s">
        <v>163</v>
      </c>
      <c r="O634" s="43">
        <v>1.2503169999999999</v>
      </c>
      <c r="P634" s="43">
        <v>0.84899999999999998</v>
      </c>
      <c r="Q634" s="43">
        <f t="shared" si="9"/>
        <v>1.0483209242828699</v>
      </c>
    </row>
    <row r="635" spans="1:17" x14ac:dyDescent="0.25">
      <c r="A635" s="41">
        <v>3744</v>
      </c>
      <c r="B635" s="41">
        <v>3701</v>
      </c>
      <c r="C635" s="41">
        <v>1330</v>
      </c>
      <c r="D635" s="41">
        <v>1330</v>
      </c>
      <c r="E635" s="41" t="s">
        <v>123</v>
      </c>
      <c r="F635" s="41" t="s">
        <v>155</v>
      </c>
      <c r="G635" s="42">
        <v>11.1258</v>
      </c>
      <c r="H635" s="41" t="s">
        <v>146</v>
      </c>
      <c r="I635" s="41" t="s">
        <v>147</v>
      </c>
      <c r="J635" s="41">
        <v>21</v>
      </c>
      <c r="K635" s="41">
        <v>10</v>
      </c>
      <c r="L635" s="41" t="s">
        <v>148</v>
      </c>
      <c r="M635" s="41" t="s">
        <v>162</v>
      </c>
      <c r="N635" s="41" t="s">
        <v>163</v>
      </c>
      <c r="O635" s="43">
        <v>1.2503169999999999</v>
      </c>
      <c r="P635" s="43">
        <v>0.84899999999999998</v>
      </c>
      <c r="Q635" s="43">
        <f t="shared" si="9"/>
        <v>2.1005273086686</v>
      </c>
    </row>
    <row r="636" spans="1:17" x14ac:dyDescent="0.25">
      <c r="A636" s="41">
        <v>3745</v>
      </c>
      <c r="B636" s="41">
        <v>3702</v>
      </c>
      <c r="C636" s="41">
        <v>1330</v>
      </c>
      <c r="D636" s="41">
        <v>1330</v>
      </c>
      <c r="E636" s="41" t="s">
        <v>123</v>
      </c>
      <c r="F636" s="41" t="s">
        <v>155</v>
      </c>
      <c r="G636" s="42">
        <v>9.1769300000000005</v>
      </c>
      <c r="H636" s="41" t="s">
        <v>146</v>
      </c>
      <c r="I636" s="41" t="s">
        <v>147</v>
      </c>
      <c r="J636" s="41">
        <v>21</v>
      </c>
      <c r="K636" s="41">
        <v>10</v>
      </c>
      <c r="L636" s="41" t="s">
        <v>148</v>
      </c>
      <c r="M636" s="41" t="s">
        <v>162</v>
      </c>
      <c r="N636" s="41" t="s">
        <v>163</v>
      </c>
      <c r="O636" s="43">
        <v>1.2503169999999999</v>
      </c>
      <c r="P636" s="43">
        <v>0.84899999999999998</v>
      </c>
      <c r="Q636" s="43">
        <f t="shared" si="9"/>
        <v>1.7325848096083103</v>
      </c>
    </row>
    <row r="637" spans="1:17" x14ac:dyDescent="0.25">
      <c r="A637" s="41">
        <v>3746</v>
      </c>
      <c r="B637" s="41">
        <v>3703</v>
      </c>
      <c r="C637" s="41">
        <v>1330</v>
      </c>
      <c r="D637" s="41">
        <v>1330</v>
      </c>
      <c r="E637" s="41" t="s">
        <v>123</v>
      </c>
      <c r="F637" s="41" t="s">
        <v>155</v>
      </c>
      <c r="G637" s="42">
        <v>38.979799999999997</v>
      </c>
      <c r="H637" s="41" t="s">
        <v>146</v>
      </c>
      <c r="I637" s="41" t="s">
        <v>147</v>
      </c>
      <c r="J637" s="41">
        <v>21</v>
      </c>
      <c r="K637" s="41">
        <v>10</v>
      </c>
      <c r="L637" s="41" t="s">
        <v>148</v>
      </c>
      <c r="M637" s="41" t="s">
        <v>162</v>
      </c>
      <c r="N637" s="41" t="s">
        <v>163</v>
      </c>
      <c r="O637" s="43">
        <v>1.2503169999999999</v>
      </c>
      <c r="P637" s="43">
        <v>0.84899999999999998</v>
      </c>
      <c r="Q637" s="43">
        <f t="shared" si="9"/>
        <v>7.3593030960865997</v>
      </c>
    </row>
    <row r="638" spans="1:17" x14ac:dyDescent="0.25">
      <c r="A638" s="41">
        <v>3747</v>
      </c>
      <c r="B638" s="41">
        <v>3704</v>
      </c>
      <c r="C638" s="41">
        <v>1330</v>
      </c>
      <c r="D638" s="41">
        <v>1330</v>
      </c>
      <c r="E638" s="41" t="s">
        <v>123</v>
      </c>
      <c r="F638" s="41" t="s">
        <v>155</v>
      </c>
      <c r="G638" s="42">
        <v>8.8408300000000004</v>
      </c>
      <c r="H638" s="41" t="s">
        <v>146</v>
      </c>
      <c r="I638" s="41" t="s">
        <v>147</v>
      </c>
      <c r="J638" s="41">
        <v>21</v>
      </c>
      <c r="K638" s="41">
        <v>10</v>
      </c>
      <c r="L638" s="41" t="s">
        <v>148</v>
      </c>
      <c r="M638" s="41" t="s">
        <v>162</v>
      </c>
      <c r="N638" s="41" t="s">
        <v>163</v>
      </c>
      <c r="O638" s="43">
        <v>1.2503169999999999</v>
      </c>
      <c r="P638" s="43">
        <v>0.84899999999999998</v>
      </c>
      <c r="Q638" s="43">
        <f t="shared" si="9"/>
        <v>1.6691298465096103</v>
      </c>
    </row>
    <row r="639" spans="1:17" x14ac:dyDescent="0.25">
      <c r="A639" s="41">
        <v>3748</v>
      </c>
      <c r="B639" s="41">
        <v>3705</v>
      </c>
      <c r="C639" s="41">
        <v>1330</v>
      </c>
      <c r="D639" s="41">
        <v>1330</v>
      </c>
      <c r="E639" s="41" t="s">
        <v>123</v>
      </c>
      <c r="F639" s="41" t="s">
        <v>155</v>
      </c>
      <c r="G639" s="42">
        <v>10.624499999999999</v>
      </c>
      <c r="H639" s="41" t="s">
        <v>146</v>
      </c>
      <c r="I639" s="41" t="s">
        <v>147</v>
      </c>
      <c r="J639" s="41">
        <v>21</v>
      </c>
      <c r="K639" s="41">
        <v>10</v>
      </c>
      <c r="L639" s="41" t="s">
        <v>148</v>
      </c>
      <c r="M639" s="41" t="s">
        <v>162</v>
      </c>
      <c r="N639" s="41" t="s">
        <v>163</v>
      </c>
      <c r="O639" s="43">
        <v>1.2503169999999999</v>
      </c>
      <c r="P639" s="43">
        <v>0.84899999999999998</v>
      </c>
      <c r="Q639" s="43">
        <f t="shared" si="9"/>
        <v>2.0058829379415002</v>
      </c>
    </row>
    <row r="640" spans="1:17" x14ac:dyDescent="0.25">
      <c r="A640" s="41">
        <v>3749</v>
      </c>
      <c r="B640" s="41">
        <v>3706</v>
      </c>
      <c r="C640" s="41">
        <v>1330</v>
      </c>
      <c r="D640" s="41">
        <v>1330</v>
      </c>
      <c r="E640" s="41" t="s">
        <v>123</v>
      </c>
      <c r="F640" s="41" t="s">
        <v>155</v>
      </c>
      <c r="G640" s="42">
        <v>6.9026399999999999</v>
      </c>
      <c r="H640" s="41" t="s">
        <v>146</v>
      </c>
      <c r="I640" s="41" t="s">
        <v>147</v>
      </c>
      <c r="J640" s="41">
        <v>21</v>
      </c>
      <c r="K640" s="41">
        <v>10</v>
      </c>
      <c r="L640" s="41" t="s">
        <v>148</v>
      </c>
      <c r="M640" s="41" t="s">
        <v>162</v>
      </c>
      <c r="N640" s="41" t="s">
        <v>163</v>
      </c>
      <c r="O640" s="43">
        <v>1.2503169999999999</v>
      </c>
      <c r="P640" s="43">
        <v>0.84899999999999998</v>
      </c>
      <c r="Q640" s="43">
        <f t="shared" si="9"/>
        <v>1.3032037086688799</v>
      </c>
    </row>
    <row r="641" spans="1:17" x14ac:dyDescent="0.25">
      <c r="A641" s="41">
        <v>3750</v>
      </c>
      <c r="B641" s="41">
        <v>3707</v>
      </c>
      <c r="C641" s="41">
        <v>1330</v>
      </c>
      <c r="D641" s="41">
        <v>1330</v>
      </c>
      <c r="E641" s="41" t="s">
        <v>123</v>
      </c>
      <c r="F641" s="41" t="s">
        <v>155</v>
      </c>
      <c r="G641" s="42">
        <v>9.9311100000000003</v>
      </c>
      <c r="H641" s="41" t="s">
        <v>146</v>
      </c>
      <c r="I641" s="41" t="s">
        <v>147</v>
      </c>
      <c r="J641" s="41">
        <v>21</v>
      </c>
      <c r="K641" s="41">
        <v>10</v>
      </c>
      <c r="L641" s="41" t="s">
        <v>148</v>
      </c>
      <c r="M641" s="41" t="s">
        <v>162</v>
      </c>
      <c r="N641" s="41" t="s">
        <v>163</v>
      </c>
      <c r="O641" s="43">
        <v>1.2503169999999999</v>
      </c>
      <c r="P641" s="43">
        <v>0.84899999999999998</v>
      </c>
      <c r="Q641" s="43">
        <f t="shared" si="9"/>
        <v>1.8749723849423701</v>
      </c>
    </row>
    <row r="642" spans="1:17" x14ac:dyDescent="0.25">
      <c r="A642" s="41">
        <v>3751</v>
      </c>
      <c r="B642" s="41">
        <v>3708</v>
      </c>
      <c r="C642" s="41">
        <v>1330</v>
      </c>
      <c r="D642" s="41">
        <v>1330</v>
      </c>
      <c r="E642" s="41" t="s">
        <v>123</v>
      </c>
      <c r="F642" s="41" t="s">
        <v>155</v>
      </c>
      <c r="G642" s="42">
        <v>6.0586500000000001</v>
      </c>
      <c r="H642" s="41" t="s">
        <v>146</v>
      </c>
      <c r="I642" s="41" t="s">
        <v>147</v>
      </c>
      <c r="J642" s="41">
        <v>21</v>
      </c>
      <c r="K642" s="41">
        <v>10</v>
      </c>
      <c r="L642" s="41" t="s">
        <v>148</v>
      </c>
      <c r="M642" s="41" t="s">
        <v>162</v>
      </c>
      <c r="N642" s="41" t="s">
        <v>163</v>
      </c>
      <c r="O642" s="43">
        <v>1.2503169999999999</v>
      </c>
      <c r="P642" s="43">
        <v>0.84899999999999998</v>
      </c>
      <c r="Q642" s="43">
        <f t="shared" ref="Q642:Q705" si="10">G642*O642*(1-P642)</f>
        <v>1.1438601968995501</v>
      </c>
    </row>
    <row r="643" spans="1:17" x14ac:dyDescent="0.25">
      <c r="A643" s="41">
        <v>3752</v>
      </c>
      <c r="B643" s="41">
        <v>3709</v>
      </c>
      <c r="C643" s="41">
        <v>1330</v>
      </c>
      <c r="D643" s="41">
        <v>1330</v>
      </c>
      <c r="E643" s="41" t="s">
        <v>123</v>
      </c>
      <c r="F643" s="41" t="s">
        <v>155</v>
      </c>
      <c r="G643" s="42">
        <v>7.6475400000000002</v>
      </c>
      <c r="H643" s="41" t="s">
        <v>146</v>
      </c>
      <c r="I643" s="41" t="s">
        <v>147</v>
      </c>
      <c r="J643" s="41">
        <v>21</v>
      </c>
      <c r="K643" s="41">
        <v>10</v>
      </c>
      <c r="L643" s="41" t="s">
        <v>148</v>
      </c>
      <c r="M643" s="41" t="s">
        <v>162</v>
      </c>
      <c r="N643" s="41" t="s">
        <v>163</v>
      </c>
      <c r="O643" s="43">
        <v>1.2503169999999999</v>
      </c>
      <c r="P643" s="43">
        <v>0.84899999999999998</v>
      </c>
      <c r="Q643" s="43">
        <f t="shared" si="10"/>
        <v>1.4438392397971802</v>
      </c>
    </row>
    <row r="644" spans="1:17" x14ac:dyDescent="0.25">
      <c r="A644" s="41">
        <v>3753</v>
      </c>
      <c r="B644" s="41">
        <v>3710</v>
      </c>
      <c r="C644" s="41">
        <v>1330</v>
      </c>
      <c r="D644" s="41">
        <v>1330</v>
      </c>
      <c r="E644" s="41" t="s">
        <v>123</v>
      </c>
      <c r="F644" s="41" t="s">
        <v>155</v>
      </c>
      <c r="G644" s="42">
        <v>7.6644800000000002</v>
      </c>
      <c r="H644" s="41" t="s">
        <v>146</v>
      </c>
      <c r="I644" s="41" t="s">
        <v>147</v>
      </c>
      <c r="J644" s="41">
        <v>21</v>
      </c>
      <c r="K644" s="41">
        <v>10</v>
      </c>
      <c r="L644" s="41" t="s">
        <v>148</v>
      </c>
      <c r="M644" s="41" t="s">
        <v>162</v>
      </c>
      <c r="N644" s="41" t="s">
        <v>163</v>
      </c>
      <c r="O644" s="43">
        <v>1.2503169999999999</v>
      </c>
      <c r="P644" s="43">
        <v>0.84899999999999998</v>
      </c>
      <c r="Q644" s="43">
        <f t="shared" si="10"/>
        <v>1.4470374756641602</v>
      </c>
    </row>
    <row r="645" spans="1:17" x14ac:dyDescent="0.25">
      <c r="A645" s="41">
        <v>3754</v>
      </c>
      <c r="B645" s="41">
        <v>3711</v>
      </c>
      <c r="C645" s="41">
        <v>1330</v>
      </c>
      <c r="D645" s="41">
        <v>1330</v>
      </c>
      <c r="E645" s="41" t="s">
        <v>123</v>
      </c>
      <c r="F645" s="41" t="s">
        <v>155</v>
      </c>
      <c r="G645" s="42">
        <v>17.6647</v>
      </c>
      <c r="H645" s="41" t="s">
        <v>146</v>
      </c>
      <c r="I645" s="41" t="s">
        <v>147</v>
      </c>
      <c r="J645" s="41">
        <v>21</v>
      </c>
      <c r="K645" s="41">
        <v>10</v>
      </c>
      <c r="L645" s="41" t="s">
        <v>148</v>
      </c>
      <c r="M645" s="41" t="s">
        <v>162</v>
      </c>
      <c r="N645" s="41" t="s">
        <v>163</v>
      </c>
      <c r="O645" s="43">
        <v>1.2503169999999999</v>
      </c>
      <c r="P645" s="43">
        <v>0.84899999999999998</v>
      </c>
      <c r="Q645" s="43">
        <f t="shared" si="10"/>
        <v>3.3350576811949004</v>
      </c>
    </row>
    <row r="646" spans="1:17" x14ac:dyDescent="0.25">
      <c r="A646" s="41">
        <v>3755</v>
      </c>
      <c r="B646" s="41">
        <v>3712</v>
      </c>
      <c r="C646" s="41">
        <v>1330</v>
      </c>
      <c r="D646" s="41">
        <v>1330</v>
      </c>
      <c r="E646" s="41" t="s">
        <v>123</v>
      </c>
      <c r="F646" s="41" t="s">
        <v>155</v>
      </c>
      <c r="G646" s="42">
        <v>5.8829200000000004</v>
      </c>
      <c r="H646" s="41" t="s">
        <v>146</v>
      </c>
      <c r="I646" s="41" t="s">
        <v>147</v>
      </c>
      <c r="J646" s="41">
        <v>21</v>
      </c>
      <c r="K646" s="41">
        <v>10</v>
      </c>
      <c r="L646" s="41" t="s">
        <v>148</v>
      </c>
      <c r="M646" s="41" t="s">
        <v>162</v>
      </c>
      <c r="N646" s="41" t="s">
        <v>163</v>
      </c>
      <c r="O646" s="43">
        <v>1.2503169999999999</v>
      </c>
      <c r="P646" s="43">
        <v>0.84899999999999998</v>
      </c>
      <c r="Q646" s="43">
        <f t="shared" si="10"/>
        <v>1.1106827477316401</v>
      </c>
    </row>
    <row r="647" spans="1:17" x14ac:dyDescent="0.25">
      <c r="A647" s="41">
        <v>3756</v>
      </c>
      <c r="B647" s="41">
        <v>3713</v>
      </c>
      <c r="C647" s="41">
        <v>1330</v>
      </c>
      <c r="D647" s="41">
        <v>1330</v>
      </c>
      <c r="E647" s="41" t="s">
        <v>123</v>
      </c>
      <c r="F647" s="41" t="s">
        <v>155</v>
      </c>
      <c r="G647" s="42">
        <v>9.84849</v>
      </c>
      <c r="H647" s="41" t="s">
        <v>146</v>
      </c>
      <c r="I647" s="41" t="s">
        <v>147</v>
      </c>
      <c r="J647" s="41">
        <v>21</v>
      </c>
      <c r="K647" s="41">
        <v>10</v>
      </c>
      <c r="L647" s="41" t="s">
        <v>148</v>
      </c>
      <c r="M647" s="41" t="s">
        <v>162</v>
      </c>
      <c r="N647" s="41" t="s">
        <v>163</v>
      </c>
      <c r="O647" s="43">
        <v>1.2503169999999999</v>
      </c>
      <c r="P647" s="43">
        <v>0.84899999999999998</v>
      </c>
      <c r="Q647" s="43">
        <f t="shared" si="10"/>
        <v>1.8593739051708302</v>
      </c>
    </row>
    <row r="648" spans="1:17" x14ac:dyDescent="0.25">
      <c r="A648" s="41">
        <v>3757</v>
      </c>
      <c r="B648" s="41">
        <v>3714</v>
      </c>
      <c r="C648" s="41">
        <v>1330</v>
      </c>
      <c r="D648" s="41">
        <v>1330</v>
      </c>
      <c r="E648" s="41" t="s">
        <v>123</v>
      </c>
      <c r="F648" s="41" t="s">
        <v>155</v>
      </c>
      <c r="G648" s="42">
        <v>7.3760500000000002</v>
      </c>
      <c r="H648" s="41" t="s">
        <v>146</v>
      </c>
      <c r="I648" s="41" t="s">
        <v>147</v>
      </c>
      <c r="J648" s="41">
        <v>21</v>
      </c>
      <c r="K648" s="41">
        <v>10</v>
      </c>
      <c r="L648" s="41" t="s">
        <v>148</v>
      </c>
      <c r="M648" s="41" t="s">
        <v>162</v>
      </c>
      <c r="N648" s="41" t="s">
        <v>163</v>
      </c>
      <c r="O648" s="43">
        <v>1.2503169999999999</v>
      </c>
      <c r="P648" s="43">
        <v>0.84899999999999998</v>
      </c>
      <c r="Q648" s="43">
        <f t="shared" si="10"/>
        <v>1.3925825068853501</v>
      </c>
    </row>
    <row r="649" spans="1:17" x14ac:dyDescent="0.25">
      <c r="A649" s="41">
        <v>3758</v>
      </c>
      <c r="B649" s="41">
        <v>3715</v>
      </c>
      <c r="C649" s="41">
        <v>1330</v>
      </c>
      <c r="D649" s="41">
        <v>1330</v>
      </c>
      <c r="E649" s="41" t="s">
        <v>123</v>
      </c>
      <c r="F649" s="41" t="s">
        <v>155</v>
      </c>
      <c r="G649" s="42">
        <v>13.751899999999999</v>
      </c>
      <c r="H649" s="41" t="s">
        <v>146</v>
      </c>
      <c r="I649" s="41" t="s">
        <v>147</v>
      </c>
      <c r="J649" s="41">
        <v>21</v>
      </c>
      <c r="K649" s="41">
        <v>10</v>
      </c>
      <c r="L649" s="41" t="s">
        <v>148</v>
      </c>
      <c r="M649" s="41" t="s">
        <v>162</v>
      </c>
      <c r="N649" s="41" t="s">
        <v>163</v>
      </c>
      <c r="O649" s="43">
        <v>1.2503169999999999</v>
      </c>
      <c r="P649" s="43">
        <v>0.84899999999999998</v>
      </c>
      <c r="Q649" s="43">
        <f t="shared" si="10"/>
        <v>2.5963293871972999</v>
      </c>
    </row>
    <row r="650" spans="1:17" x14ac:dyDescent="0.25">
      <c r="A650" s="41">
        <v>3759</v>
      </c>
      <c r="B650" s="41">
        <v>3716</v>
      </c>
      <c r="C650" s="41">
        <v>1330</v>
      </c>
      <c r="D650" s="41">
        <v>1330</v>
      </c>
      <c r="E650" s="41" t="s">
        <v>123</v>
      </c>
      <c r="F650" s="41" t="s">
        <v>155</v>
      </c>
      <c r="G650" s="42">
        <v>26.635200000000001</v>
      </c>
      <c r="H650" s="41" t="s">
        <v>146</v>
      </c>
      <c r="I650" s="41" t="s">
        <v>147</v>
      </c>
      <c r="J650" s="41">
        <v>21</v>
      </c>
      <c r="K650" s="41">
        <v>10</v>
      </c>
      <c r="L650" s="41" t="s">
        <v>148</v>
      </c>
      <c r="M650" s="41" t="s">
        <v>162</v>
      </c>
      <c r="N650" s="41" t="s">
        <v>163</v>
      </c>
      <c r="O650" s="43">
        <v>1.2503169999999999</v>
      </c>
      <c r="P650" s="43">
        <v>0.84899999999999998</v>
      </c>
      <c r="Q650" s="43">
        <f t="shared" si="10"/>
        <v>5.0286689471184003</v>
      </c>
    </row>
    <row r="651" spans="1:17" x14ac:dyDescent="0.25">
      <c r="A651" s="41">
        <v>3760</v>
      </c>
      <c r="B651" s="41">
        <v>3717</v>
      </c>
      <c r="C651" s="41">
        <v>1330</v>
      </c>
      <c r="D651" s="41">
        <v>1330</v>
      </c>
      <c r="E651" s="41" t="s">
        <v>123</v>
      </c>
      <c r="F651" s="41" t="s">
        <v>155</v>
      </c>
      <c r="G651" s="42">
        <v>10.9504</v>
      </c>
      <c r="H651" s="41" t="s">
        <v>146</v>
      </c>
      <c r="I651" s="41" t="s">
        <v>147</v>
      </c>
      <c r="J651" s="41">
        <v>21</v>
      </c>
      <c r="K651" s="41">
        <v>10</v>
      </c>
      <c r="L651" s="41" t="s">
        <v>148</v>
      </c>
      <c r="M651" s="41" t="s">
        <v>162</v>
      </c>
      <c r="N651" s="41" t="s">
        <v>163</v>
      </c>
      <c r="O651" s="43">
        <v>1.2503169999999999</v>
      </c>
      <c r="P651" s="43">
        <v>0.84899999999999998</v>
      </c>
      <c r="Q651" s="43">
        <f t="shared" si="10"/>
        <v>2.0674121627968001</v>
      </c>
    </row>
    <row r="652" spans="1:17" x14ac:dyDescent="0.25">
      <c r="A652" s="41">
        <v>3761</v>
      </c>
      <c r="B652" s="41">
        <v>3718</v>
      </c>
      <c r="C652" s="41">
        <v>1330</v>
      </c>
      <c r="D652" s="41">
        <v>1330</v>
      </c>
      <c r="E652" s="41" t="s">
        <v>123</v>
      </c>
      <c r="F652" s="41" t="s">
        <v>155</v>
      </c>
      <c r="G652" s="42">
        <v>8.4912100000000006</v>
      </c>
      <c r="H652" s="41" t="s">
        <v>146</v>
      </c>
      <c r="I652" s="41" t="s">
        <v>147</v>
      </c>
      <c r="J652" s="41">
        <v>21</v>
      </c>
      <c r="K652" s="41">
        <v>10</v>
      </c>
      <c r="L652" s="41" t="s">
        <v>148</v>
      </c>
      <c r="M652" s="41" t="s">
        <v>162</v>
      </c>
      <c r="N652" s="41" t="s">
        <v>163</v>
      </c>
      <c r="O652" s="43">
        <v>1.2503169999999999</v>
      </c>
      <c r="P652" s="43">
        <v>0.84899999999999998</v>
      </c>
      <c r="Q652" s="43">
        <f t="shared" si="10"/>
        <v>1.6031223362490701</v>
      </c>
    </row>
    <row r="653" spans="1:17" x14ac:dyDescent="0.25">
      <c r="A653" s="41">
        <v>3762</v>
      </c>
      <c r="B653" s="41">
        <v>3719</v>
      </c>
      <c r="C653" s="41">
        <v>1330</v>
      </c>
      <c r="D653" s="41">
        <v>1330</v>
      </c>
      <c r="E653" s="41" t="s">
        <v>123</v>
      </c>
      <c r="F653" s="41" t="s">
        <v>155</v>
      </c>
      <c r="G653" s="42">
        <v>1.1028899999999999</v>
      </c>
      <c r="H653" s="41" t="s">
        <v>146</v>
      </c>
      <c r="I653" s="41" t="s">
        <v>147</v>
      </c>
      <c r="J653" s="41">
        <v>21</v>
      </c>
      <c r="K653" s="41">
        <v>10</v>
      </c>
      <c r="L653" s="41" t="s">
        <v>148</v>
      </c>
      <c r="M653" s="41" t="s">
        <v>162</v>
      </c>
      <c r="N653" s="41" t="s">
        <v>163</v>
      </c>
      <c r="O653" s="43">
        <v>1.2503169999999999</v>
      </c>
      <c r="P653" s="43">
        <v>0.84899999999999998</v>
      </c>
      <c r="Q653" s="43">
        <f t="shared" si="10"/>
        <v>0.20822327953563002</v>
      </c>
    </row>
    <row r="654" spans="1:17" x14ac:dyDescent="0.25">
      <c r="A654" s="41">
        <v>3763</v>
      </c>
      <c r="B654" s="41">
        <v>3720</v>
      </c>
      <c r="C654" s="41">
        <v>1330</v>
      </c>
      <c r="D654" s="41">
        <v>1330</v>
      </c>
      <c r="E654" s="41" t="s">
        <v>123</v>
      </c>
      <c r="F654" s="41" t="s">
        <v>155</v>
      </c>
      <c r="G654" s="42">
        <v>14.404500000000001</v>
      </c>
      <c r="H654" s="41" t="s">
        <v>146</v>
      </c>
      <c r="I654" s="41" t="s">
        <v>147</v>
      </c>
      <c r="J654" s="41">
        <v>21</v>
      </c>
      <c r="K654" s="41">
        <v>10</v>
      </c>
      <c r="L654" s="41" t="s">
        <v>148</v>
      </c>
      <c r="M654" s="41" t="s">
        <v>162</v>
      </c>
      <c r="N654" s="41" t="s">
        <v>163</v>
      </c>
      <c r="O654" s="43">
        <v>1.2503169999999999</v>
      </c>
      <c r="P654" s="43">
        <v>0.84899999999999998</v>
      </c>
      <c r="Q654" s="43">
        <f t="shared" si="10"/>
        <v>2.7195388752015002</v>
      </c>
    </row>
    <row r="655" spans="1:17" x14ac:dyDescent="0.25">
      <c r="A655" s="41">
        <v>3798</v>
      </c>
      <c r="B655" s="41">
        <v>3745</v>
      </c>
      <c r="C655" s="41">
        <v>1330</v>
      </c>
      <c r="D655" s="41">
        <v>1330</v>
      </c>
      <c r="E655" s="41" t="s">
        <v>123</v>
      </c>
      <c r="F655" s="41" t="s">
        <v>156</v>
      </c>
      <c r="G655" s="42">
        <v>1.5489200000000001</v>
      </c>
      <c r="H655" s="41" t="s">
        <v>146</v>
      </c>
      <c r="I655" s="41" t="s">
        <v>147</v>
      </c>
      <c r="J655" s="41">
        <v>21</v>
      </c>
      <c r="K655" s="41">
        <v>10</v>
      </c>
      <c r="L655" s="41" t="s">
        <v>148</v>
      </c>
      <c r="M655" s="41" t="s">
        <v>162</v>
      </c>
      <c r="N655" s="41" t="s">
        <v>163</v>
      </c>
      <c r="O655" s="43">
        <v>1.2503169999999999</v>
      </c>
      <c r="P655" s="43">
        <v>0.84899999999999998</v>
      </c>
      <c r="Q655" s="43">
        <f t="shared" si="10"/>
        <v>0.29243279215364004</v>
      </c>
    </row>
    <row r="656" spans="1:17" x14ac:dyDescent="0.25">
      <c r="A656" s="41">
        <v>3799</v>
      </c>
      <c r="B656" s="41">
        <v>3746</v>
      </c>
      <c r="C656" s="41">
        <v>1330</v>
      </c>
      <c r="D656" s="41">
        <v>1330</v>
      </c>
      <c r="E656" s="41" t="s">
        <v>123</v>
      </c>
      <c r="F656" s="41" t="s">
        <v>156</v>
      </c>
      <c r="G656" s="42">
        <v>1.1695199999999999</v>
      </c>
      <c r="H656" s="41" t="s">
        <v>146</v>
      </c>
      <c r="I656" s="41" t="s">
        <v>147</v>
      </c>
      <c r="J656" s="41">
        <v>21</v>
      </c>
      <c r="K656" s="41">
        <v>10</v>
      </c>
      <c r="L656" s="41" t="s">
        <v>148</v>
      </c>
      <c r="M656" s="41" t="s">
        <v>162</v>
      </c>
      <c r="N656" s="41" t="s">
        <v>163</v>
      </c>
      <c r="O656" s="43">
        <v>1.2503169999999999</v>
      </c>
      <c r="P656" s="43">
        <v>0.84899999999999998</v>
      </c>
      <c r="Q656" s="43">
        <f t="shared" si="10"/>
        <v>0.22080288141384</v>
      </c>
    </row>
    <row r="657" spans="1:17" x14ac:dyDescent="0.25">
      <c r="A657" s="41">
        <v>3800</v>
      </c>
      <c r="B657" s="41">
        <v>3747</v>
      </c>
      <c r="C657" s="41">
        <v>1330</v>
      </c>
      <c r="D657" s="41">
        <v>1330</v>
      </c>
      <c r="E657" s="41" t="s">
        <v>123</v>
      </c>
      <c r="F657" s="41" t="s">
        <v>156</v>
      </c>
      <c r="G657" s="42">
        <v>9.7806499999999996</v>
      </c>
      <c r="H657" s="41" t="s">
        <v>146</v>
      </c>
      <c r="I657" s="41" t="s">
        <v>147</v>
      </c>
      <c r="J657" s="41">
        <v>21</v>
      </c>
      <c r="K657" s="41">
        <v>10</v>
      </c>
      <c r="L657" s="41" t="s">
        <v>148</v>
      </c>
      <c r="M657" s="41" t="s">
        <v>162</v>
      </c>
      <c r="N657" s="41" t="s">
        <v>163</v>
      </c>
      <c r="O657" s="43">
        <v>1.2503169999999999</v>
      </c>
      <c r="P657" s="43">
        <v>0.84899999999999998</v>
      </c>
      <c r="Q657" s="43">
        <f t="shared" si="10"/>
        <v>1.84656585787355</v>
      </c>
    </row>
    <row r="658" spans="1:17" x14ac:dyDescent="0.25">
      <c r="A658" s="41">
        <v>3801</v>
      </c>
      <c r="B658" s="41">
        <v>3748</v>
      </c>
      <c r="C658" s="41">
        <v>1330</v>
      </c>
      <c r="D658" s="41">
        <v>1330</v>
      </c>
      <c r="E658" s="41" t="s">
        <v>123</v>
      </c>
      <c r="F658" s="41" t="s">
        <v>156</v>
      </c>
      <c r="G658" s="42">
        <v>1.25759</v>
      </c>
      <c r="H658" s="41" t="s">
        <v>146</v>
      </c>
      <c r="I658" s="41" t="s">
        <v>147</v>
      </c>
      <c r="J658" s="41">
        <v>21</v>
      </c>
      <c r="K658" s="41">
        <v>10</v>
      </c>
      <c r="L658" s="41" t="s">
        <v>148</v>
      </c>
      <c r="M658" s="41" t="s">
        <v>162</v>
      </c>
      <c r="N658" s="41" t="s">
        <v>163</v>
      </c>
      <c r="O658" s="43">
        <v>1.2503169999999999</v>
      </c>
      <c r="P658" s="43">
        <v>0.84899999999999998</v>
      </c>
      <c r="Q658" s="43">
        <f t="shared" si="10"/>
        <v>0.23743030956053002</v>
      </c>
    </row>
    <row r="659" spans="1:17" x14ac:dyDescent="0.25">
      <c r="A659" s="41">
        <v>3802</v>
      </c>
      <c r="B659" s="41">
        <v>3749</v>
      </c>
      <c r="C659" s="41">
        <v>1330</v>
      </c>
      <c r="D659" s="41">
        <v>1330</v>
      </c>
      <c r="E659" s="41" t="s">
        <v>123</v>
      </c>
      <c r="F659" s="41" t="s">
        <v>156</v>
      </c>
      <c r="G659" s="42">
        <v>7.3922400000000001</v>
      </c>
      <c r="H659" s="41" t="s">
        <v>146</v>
      </c>
      <c r="I659" s="41" t="s">
        <v>147</v>
      </c>
      <c r="J659" s="41">
        <v>21</v>
      </c>
      <c r="K659" s="41">
        <v>10</v>
      </c>
      <c r="L659" s="41" t="s">
        <v>148</v>
      </c>
      <c r="M659" s="41" t="s">
        <v>162</v>
      </c>
      <c r="N659" s="41" t="s">
        <v>163</v>
      </c>
      <c r="O659" s="43">
        <v>1.2503169999999999</v>
      </c>
      <c r="P659" s="43">
        <v>0.84899999999999998</v>
      </c>
      <c r="Q659" s="43">
        <f t="shared" si="10"/>
        <v>1.3956391443520801</v>
      </c>
    </row>
    <row r="660" spans="1:17" x14ac:dyDescent="0.25">
      <c r="A660" s="41">
        <v>3803</v>
      </c>
      <c r="B660" s="41">
        <v>3750</v>
      </c>
      <c r="C660" s="41">
        <v>1330</v>
      </c>
      <c r="D660" s="41">
        <v>1330</v>
      </c>
      <c r="E660" s="41" t="s">
        <v>123</v>
      </c>
      <c r="F660" s="41" t="s">
        <v>156</v>
      </c>
      <c r="G660" s="42">
        <v>1.82623</v>
      </c>
      <c r="H660" s="41" t="s">
        <v>146</v>
      </c>
      <c r="I660" s="41" t="s">
        <v>147</v>
      </c>
      <c r="J660" s="41">
        <v>21</v>
      </c>
      <c r="K660" s="41">
        <v>10</v>
      </c>
      <c r="L660" s="41" t="s">
        <v>148</v>
      </c>
      <c r="M660" s="41" t="s">
        <v>162</v>
      </c>
      <c r="N660" s="41" t="s">
        <v>163</v>
      </c>
      <c r="O660" s="43">
        <v>1.2503169999999999</v>
      </c>
      <c r="P660" s="43">
        <v>0.84899999999999998</v>
      </c>
      <c r="Q660" s="43">
        <f t="shared" si="10"/>
        <v>0.34478832865141001</v>
      </c>
    </row>
    <row r="661" spans="1:17" x14ac:dyDescent="0.25">
      <c r="A661" s="41">
        <v>3804</v>
      </c>
      <c r="B661" s="41">
        <v>3751</v>
      </c>
      <c r="C661" s="41">
        <v>1330</v>
      </c>
      <c r="D661" s="41">
        <v>1330</v>
      </c>
      <c r="E661" s="41" t="s">
        <v>123</v>
      </c>
      <c r="F661" s="41" t="s">
        <v>156</v>
      </c>
      <c r="G661" s="42">
        <v>6.1628499999999997</v>
      </c>
      <c r="H661" s="41" t="s">
        <v>146</v>
      </c>
      <c r="I661" s="41" t="s">
        <v>147</v>
      </c>
      <c r="J661" s="41">
        <v>21</v>
      </c>
      <c r="K661" s="41">
        <v>10</v>
      </c>
      <c r="L661" s="41" t="s">
        <v>148</v>
      </c>
      <c r="M661" s="41" t="s">
        <v>162</v>
      </c>
      <c r="N661" s="41" t="s">
        <v>163</v>
      </c>
      <c r="O661" s="43">
        <v>1.2503169999999999</v>
      </c>
      <c r="P661" s="43">
        <v>0.84899999999999998</v>
      </c>
      <c r="Q661" s="43">
        <f t="shared" si="10"/>
        <v>1.16353293464095</v>
      </c>
    </row>
    <row r="662" spans="1:17" x14ac:dyDescent="0.25">
      <c r="A662" s="41">
        <v>3805</v>
      </c>
      <c r="B662" s="41">
        <v>3752</v>
      </c>
      <c r="C662" s="41">
        <v>1330</v>
      </c>
      <c r="D662" s="41">
        <v>1330</v>
      </c>
      <c r="E662" s="41" t="s">
        <v>123</v>
      </c>
      <c r="F662" s="41" t="s">
        <v>156</v>
      </c>
      <c r="G662" s="42">
        <v>6.52332</v>
      </c>
      <c r="H662" s="41" t="s">
        <v>146</v>
      </c>
      <c r="I662" s="41" t="s">
        <v>147</v>
      </c>
      <c r="J662" s="41">
        <v>21</v>
      </c>
      <c r="K662" s="41">
        <v>10</v>
      </c>
      <c r="L662" s="41" t="s">
        <v>148</v>
      </c>
      <c r="M662" s="41" t="s">
        <v>162</v>
      </c>
      <c r="N662" s="41" t="s">
        <v>163</v>
      </c>
      <c r="O662" s="43">
        <v>1.2503169999999999</v>
      </c>
      <c r="P662" s="43">
        <v>0.84899999999999998</v>
      </c>
      <c r="Q662" s="43">
        <f t="shared" si="10"/>
        <v>1.23158890175844</v>
      </c>
    </row>
    <row r="663" spans="1:17" x14ac:dyDescent="0.25">
      <c r="A663" s="41">
        <v>3806</v>
      </c>
      <c r="B663" s="41">
        <v>3753</v>
      </c>
      <c r="C663" s="41">
        <v>1330</v>
      </c>
      <c r="D663" s="41">
        <v>1330</v>
      </c>
      <c r="E663" s="41" t="s">
        <v>123</v>
      </c>
      <c r="F663" s="41" t="s">
        <v>156</v>
      </c>
      <c r="G663" s="42">
        <v>6.29162</v>
      </c>
      <c r="H663" s="41" t="s">
        <v>146</v>
      </c>
      <c r="I663" s="41" t="s">
        <v>147</v>
      </c>
      <c r="J663" s="41">
        <v>21</v>
      </c>
      <c r="K663" s="41">
        <v>10</v>
      </c>
      <c r="L663" s="41" t="s">
        <v>148</v>
      </c>
      <c r="M663" s="41" t="s">
        <v>162</v>
      </c>
      <c r="N663" s="41" t="s">
        <v>163</v>
      </c>
      <c r="O663" s="43">
        <v>1.2503169999999999</v>
      </c>
      <c r="P663" s="43">
        <v>0.84899999999999998</v>
      </c>
      <c r="Q663" s="43">
        <f t="shared" si="10"/>
        <v>1.1878444359745401</v>
      </c>
    </row>
    <row r="664" spans="1:17" x14ac:dyDescent="0.25">
      <c r="A664" s="41">
        <v>3807</v>
      </c>
      <c r="B664" s="41">
        <v>3754</v>
      </c>
      <c r="C664" s="41">
        <v>1330</v>
      </c>
      <c r="D664" s="41">
        <v>1330</v>
      </c>
      <c r="E664" s="41" t="s">
        <v>123</v>
      </c>
      <c r="F664" s="41" t="s">
        <v>156</v>
      </c>
      <c r="G664" s="42">
        <v>0.91886900000000005</v>
      </c>
      <c r="H664" s="41" t="s">
        <v>146</v>
      </c>
      <c r="I664" s="41" t="s">
        <v>147</v>
      </c>
      <c r="J664" s="41">
        <v>21</v>
      </c>
      <c r="K664" s="41">
        <v>10</v>
      </c>
      <c r="L664" s="41" t="s">
        <v>148</v>
      </c>
      <c r="M664" s="41" t="s">
        <v>162</v>
      </c>
      <c r="N664" s="41" t="s">
        <v>163</v>
      </c>
      <c r="O664" s="43">
        <v>1.2503169999999999</v>
      </c>
      <c r="P664" s="43">
        <v>0.84899999999999998</v>
      </c>
      <c r="Q664" s="43">
        <f t="shared" si="10"/>
        <v>0.17348050725242303</v>
      </c>
    </row>
    <row r="665" spans="1:17" x14ac:dyDescent="0.25">
      <c r="A665" s="41">
        <v>3808</v>
      </c>
      <c r="B665" s="41">
        <v>3755</v>
      </c>
      <c r="C665" s="41">
        <v>1330</v>
      </c>
      <c r="D665" s="41">
        <v>1330</v>
      </c>
      <c r="E665" s="41" t="s">
        <v>123</v>
      </c>
      <c r="F665" s="41" t="s">
        <v>156</v>
      </c>
      <c r="G665" s="42">
        <v>3.75142</v>
      </c>
      <c r="H665" s="41" t="s">
        <v>146</v>
      </c>
      <c r="I665" s="41" t="s">
        <v>147</v>
      </c>
      <c r="J665" s="41">
        <v>21</v>
      </c>
      <c r="K665" s="41">
        <v>10</v>
      </c>
      <c r="L665" s="41" t="s">
        <v>148</v>
      </c>
      <c r="M665" s="41" t="s">
        <v>162</v>
      </c>
      <c r="N665" s="41" t="s">
        <v>163</v>
      </c>
      <c r="O665" s="43">
        <v>1.2503169999999999</v>
      </c>
      <c r="P665" s="43">
        <v>0.84899999999999998</v>
      </c>
      <c r="Q665" s="43">
        <f t="shared" si="10"/>
        <v>0.70826009422114</v>
      </c>
    </row>
    <row r="666" spans="1:17" x14ac:dyDescent="0.25">
      <c r="A666" s="41">
        <v>3809</v>
      </c>
      <c r="B666" s="41">
        <v>3756</v>
      </c>
      <c r="C666" s="41">
        <v>1330</v>
      </c>
      <c r="D666" s="41">
        <v>1330</v>
      </c>
      <c r="E666" s="41" t="s">
        <v>123</v>
      </c>
      <c r="F666" s="41" t="s">
        <v>156</v>
      </c>
      <c r="G666" s="42">
        <v>2.5238999999999998</v>
      </c>
      <c r="H666" s="41" t="s">
        <v>146</v>
      </c>
      <c r="I666" s="41" t="s">
        <v>147</v>
      </c>
      <c r="J666" s="41">
        <v>21</v>
      </c>
      <c r="K666" s="41">
        <v>10</v>
      </c>
      <c r="L666" s="41" t="s">
        <v>148</v>
      </c>
      <c r="M666" s="41" t="s">
        <v>162</v>
      </c>
      <c r="N666" s="41" t="s">
        <v>163</v>
      </c>
      <c r="O666" s="43">
        <v>1.2503169999999999</v>
      </c>
      <c r="P666" s="43">
        <v>0.84899999999999998</v>
      </c>
      <c r="Q666" s="43">
        <f t="shared" si="10"/>
        <v>0.4765069365213</v>
      </c>
    </row>
    <row r="667" spans="1:17" x14ac:dyDescent="0.25">
      <c r="A667" s="41">
        <v>3810</v>
      </c>
      <c r="B667" s="41">
        <v>3757</v>
      </c>
      <c r="C667" s="41">
        <v>1330</v>
      </c>
      <c r="D667" s="41">
        <v>1330</v>
      </c>
      <c r="E667" s="41" t="s">
        <v>123</v>
      </c>
      <c r="F667" s="41" t="s">
        <v>156</v>
      </c>
      <c r="G667" s="42">
        <v>6.8417000000000003</v>
      </c>
      <c r="H667" s="41" t="s">
        <v>146</v>
      </c>
      <c r="I667" s="41" t="s">
        <v>147</v>
      </c>
      <c r="J667" s="41">
        <v>21</v>
      </c>
      <c r="K667" s="41">
        <v>10</v>
      </c>
      <c r="L667" s="41" t="s">
        <v>148</v>
      </c>
      <c r="M667" s="41" t="s">
        <v>162</v>
      </c>
      <c r="N667" s="41" t="s">
        <v>163</v>
      </c>
      <c r="O667" s="43">
        <v>1.2503169999999999</v>
      </c>
      <c r="P667" s="43">
        <v>0.84899999999999998</v>
      </c>
      <c r="Q667" s="43">
        <f t="shared" si="10"/>
        <v>1.2916983666539001</v>
      </c>
    </row>
    <row r="668" spans="1:17" x14ac:dyDescent="0.25">
      <c r="A668" s="41">
        <v>3811</v>
      </c>
      <c r="B668" s="41">
        <v>3758</v>
      </c>
      <c r="C668" s="41">
        <v>1330</v>
      </c>
      <c r="D668" s="41">
        <v>1330</v>
      </c>
      <c r="E668" s="41" t="s">
        <v>123</v>
      </c>
      <c r="F668" s="41" t="s">
        <v>156</v>
      </c>
      <c r="G668" s="42">
        <v>6.3451700000000004</v>
      </c>
      <c r="H668" s="41" t="s">
        <v>146</v>
      </c>
      <c r="I668" s="41" t="s">
        <v>147</v>
      </c>
      <c r="J668" s="41">
        <v>21</v>
      </c>
      <c r="K668" s="41">
        <v>10</v>
      </c>
      <c r="L668" s="41" t="s">
        <v>148</v>
      </c>
      <c r="M668" s="41" t="s">
        <v>162</v>
      </c>
      <c r="N668" s="41" t="s">
        <v>163</v>
      </c>
      <c r="O668" s="43">
        <v>1.2503169999999999</v>
      </c>
      <c r="P668" s="43">
        <v>0.84899999999999998</v>
      </c>
      <c r="Q668" s="43">
        <f t="shared" si="10"/>
        <v>1.1979545617523901</v>
      </c>
    </row>
    <row r="669" spans="1:17" x14ac:dyDescent="0.25">
      <c r="A669" s="41">
        <v>3812</v>
      </c>
      <c r="B669" s="41">
        <v>3759</v>
      </c>
      <c r="C669" s="41">
        <v>1330</v>
      </c>
      <c r="D669" s="41">
        <v>1330</v>
      </c>
      <c r="E669" s="41" t="s">
        <v>123</v>
      </c>
      <c r="F669" s="41" t="s">
        <v>156</v>
      </c>
      <c r="G669" s="42">
        <v>84.300700000000006</v>
      </c>
      <c r="H669" s="41" t="s">
        <v>146</v>
      </c>
      <c r="I669" s="41" t="s">
        <v>147</v>
      </c>
      <c r="J669" s="41">
        <v>21</v>
      </c>
      <c r="K669" s="41">
        <v>10</v>
      </c>
      <c r="L669" s="41" t="s">
        <v>148</v>
      </c>
      <c r="M669" s="41" t="s">
        <v>162</v>
      </c>
      <c r="N669" s="41" t="s">
        <v>163</v>
      </c>
      <c r="O669" s="43">
        <v>1.2503169999999999</v>
      </c>
      <c r="P669" s="43">
        <v>0.84899999999999998</v>
      </c>
      <c r="Q669" s="43">
        <f t="shared" si="10"/>
        <v>15.915792346606903</v>
      </c>
    </row>
    <row r="670" spans="1:17" x14ac:dyDescent="0.25">
      <c r="A670" s="41">
        <v>3813</v>
      </c>
      <c r="B670" s="41">
        <v>3760</v>
      </c>
      <c r="C670" s="41">
        <v>1330</v>
      </c>
      <c r="D670" s="41">
        <v>1330</v>
      </c>
      <c r="E670" s="41" t="s">
        <v>123</v>
      </c>
      <c r="F670" s="41" t="s">
        <v>156</v>
      </c>
      <c r="G670" s="42">
        <v>9.4244800000000009</v>
      </c>
      <c r="H670" s="41" t="s">
        <v>146</v>
      </c>
      <c r="I670" s="41" t="s">
        <v>147</v>
      </c>
      <c r="J670" s="41">
        <v>21</v>
      </c>
      <c r="K670" s="41">
        <v>10</v>
      </c>
      <c r="L670" s="41" t="s">
        <v>148</v>
      </c>
      <c r="M670" s="41" t="s">
        <v>162</v>
      </c>
      <c r="N670" s="41" t="s">
        <v>163</v>
      </c>
      <c r="O670" s="43">
        <v>1.2503169999999999</v>
      </c>
      <c r="P670" s="43">
        <v>0.84899999999999998</v>
      </c>
      <c r="Q670" s="43">
        <f t="shared" si="10"/>
        <v>1.7793217215841604</v>
      </c>
    </row>
    <row r="671" spans="1:17" x14ac:dyDescent="0.25">
      <c r="A671" s="41">
        <v>3814</v>
      </c>
      <c r="B671" s="41">
        <v>3761</v>
      </c>
      <c r="C671" s="41">
        <v>1330</v>
      </c>
      <c r="D671" s="41">
        <v>1330</v>
      </c>
      <c r="E671" s="41" t="s">
        <v>123</v>
      </c>
      <c r="F671" s="41" t="s">
        <v>156</v>
      </c>
      <c r="G671" s="42">
        <v>2.3582800000000002</v>
      </c>
      <c r="H671" s="41" t="s">
        <v>146</v>
      </c>
      <c r="I671" s="41" t="s">
        <v>147</v>
      </c>
      <c r="J671" s="41">
        <v>21</v>
      </c>
      <c r="K671" s="41">
        <v>10</v>
      </c>
      <c r="L671" s="41" t="s">
        <v>148</v>
      </c>
      <c r="M671" s="41" t="s">
        <v>162</v>
      </c>
      <c r="N671" s="41" t="s">
        <v>163</v>
      </c>
      <c r="O671" s="43">
        <v>1.2503169999999999</v>
      </c>
      <c r="P671" s="43">
        <v>0.84899999999999998</v>
      </c>
      <c r="Q671" s="43">
        <f t="shared" si="10"/>
        <v>0.44523823378876004</v>
      </c>
    </row>
    <row r="672" spans="1:17" x14ac:dyDescent="0.25">
      <c r="A672" s="41">
        <v>3815</v>
      </c>
      <c r="B672" s="41">
        <v>3762</v>
      </c>
      <c r="C672" s="41">
        <v>1330</v>
      </c>
      <c r="D672" s="41">
        <v>1330</v>
      </c>
      <c r="E672" s="41" t="s">
        <v>123</v>
      </c>
      <c r="F672" s="41" t="s">
        <v>156</v>
      </c>
      <c r="G672" s="42">
        <v>13.664099999999999</v>
      </c>
      <c r="H672" s="41" t="s">
        <v>146</v>
      </c>
      <c r="I672" s="41" t="s">
        <v>147</v>
      </c>
      <c r="J672" s="41">
        <v>21</v>
      </c>
      <c r="K672" s="41">
        <v>10</v>
      </c>
      <c r="L672" s="41" t="s">
        <v>148</v>
      </c>
      <c r="M672" s="41" t="s">
        <v>162</v>
      </c>
      <c r="N672" s="41" t="s">
        <v>163</v>
      </c>
      <c r="O672" s="43">
        <v>1.2503169999999999</v>
      </c>
      <c r="P672" s="43">
        <v>0.84899999999999998</v>
      </c>
      <c r="Q672" s="43">
        <f t="shared" si="10"/>
        <v>2.5797529344746999</v>
      </c>
    </row>
    <row r="673" spans="1:17" x14ac:dyDescent="0.25">
      <c r="A673" s="41">
        <v>3816</v>
      </c>
      <c r="B673" s="41">
        <v>3763</v>
      </c>
      <c r="C673" s="41">
        <v>1330</v>
      </c>
      <c r="D673" s="41">
        <v>1330</v>
      </c>
      <c r="E673" s="41" t="s">
        <v>123</v>
      </c>
      <c r="F673" s="41" t="s">
        <v>156</v>
      </c>
      <c r="G673" s="42">
        <v>5.1203799999999999</v>
      </c>
      <c r="H673" s="41" t="s">
        <v>146</v>
      </c>
      <c r="I673" s="41" t="s">
        <v>147</v>
      </c>
      <c r="J673" s="41">
        <v>21</v>
      </c>
      <c r="K673" s="41">
        <v>10</v>
      </c>
      <c r="L673" s="41" t="s">
        <v>148</v>
      </c>
      <c r="M673" s="41" t="s">
        <v>162</v>
      </c>
      <c r="N673" s="41" t="s">
        <v>163</v>
      </c>
      <c r="O673" s="43">
        <v>1.2503169999999999</v>
      </c>
      <c r="P673" s="43">
        <v>0.84899999999999998</v>
      </c>
      <c r="Q673" s="43">
        <f t="shared" si="10"/>
        <v>0.96671682222946009</v>
      </c>
    </row>
    <row r="674" spans="1:17" x14ac:dyDescent="0.25">
      <c r="A674" s="41">
        <v>3817</v>
      </c>
      <c r="B674" s="41">
        <v>3764</v>
      </c>
      <c r="C674" s="41">
        <v>1330</v>
      </c>
      <c r="D674" s="41">
        <v>1330</v>
      </c>
      <c r="E674" s="41" t="s">
        <v>123</v>
      </c>
      <c r="F674" s="41" t="s">
        <v>156</v>
      </c>
      <c r="G674" s="42">
        <v>6.3269700000000002</v>
      </c>
      <c r="H674" s="41" t="s">
        <v>146</v>
      </c>
      <c r="I674" s="41" t="s">
        <v>147</v>
      </c>
      <c r="J674" s="41">
        <v>21</v>
      </c>
      <c r="K674" s="41">
        <v>10</v>
      </c>
      <c r="L674" s="41" t="s">
        <v>148</v>
      </c>
      <c r="M674" s="41" t="s">
        <v>162</v>
      </c>
      <c r="N674" s="41" t="s">
        <v>163</v>
      </c>
      <c r="O674" s="43">
        <v>1.2503169999999999</v>
      </c>
      <c r="P674" s="43">
        <v>0.84899999999999998</v>
      </c>
      <c r="Q674" s="43">
        <f t="shared" si="10"/>
        <v>1.1945184405729901</v>
      </c>
    </row>
    <row r="675" spans="1:17" x14ac:dyDescent="0.25">
      <c r="A675" s="41">
        <v>3818</v>
      </c>
      <c r="B675" s="41">
        <v>3765</v>
      </c>
      <c r="C675" s="41">
        <v>1330</v>
      </c>
      <c r="D675" s="41">
        <v>1330</v>
      </c>
      <c r="E675" s="41" t="s">
        <v>123</v>
      </c>
      <c r="F675" s="41" t="s">
        <v>156</v>
      </c>
      <c r="G675" s="42">
        <v>9.42286</v>
      </c>
      <c r="H675" s="41" t="s">
        <v>146</v>
      </c>
      <c r="I675" s="41" t="s">
        <v>147</v>
      </c>
      <c r="J675" s="41">
        <v>21</v>
      </c>
      <c r="K675" s="41">
        <v>10</v>
      </c>
      <c r="L675" s="41" t="s">
        <v>148</v>
      </c>
      <c r="M675" s="41" t="s">
        <v>162</v>
      </c>
      <c r="N675" s="41" t="s">
        <v>163</v>
      </c>
      <c r="O675" s="43">
        <v>1.2503169999999999</v>
      </c>
      <c r="P675" s="43">
        <v>0.84899999999999998</v>
      </c>
      <c r="Q675" s="43">
        <f t="shared" si="10"/>
        <v>1.7790158690396203</v>
      </c>
    </row>
    <row r="676" spans="1:17" x14ac:dyDescent="0.25">
      <c r="A676" s="41">
        <v>3819</v>
      </c>
      <c r="B676" s="41">
        <v>3766</v>
      </c>
      <c r="C676" s="41">
        <v>1330</v>
      </c>
      <c r="D676" s="41">
        <v>1330</v>
      </c>
      <c r="E676" s="41" t="s">
        <v>123</v>
      </c>
      <c r="F676" s="41" t="s">
        <v>156</v>
      </c>
      <c r="G676" s="42">
        <v>8.9814900000000009</v>
      </c>
      <c r="H676" s="41" t="s">
        <v>146</v>
      </c>
      <c r="I676" s="41" t="s">
        <v>147</v>
      </c>
      <c r="J676" s="41">
        <v>21</v>
      </c>
      <c r="K676" s="41">
        <v>10</v>
      </c>
      <c r="L676" s="41" t="s">
        <v>148</v>
      </c>
      <c r="M676" s="41" t="s">
        <v>162</v>
      </c>
      <c r="N676" s="41" t="s">
        <v>163</v>
      </c>
      <c r="O676" s="43">
        <v>1.2503169999999999</v>
      </c>
      <c r="P676" s="43">
        <v>0.84899999999999998</v>
      </c>
      <c r="Q676" s="43">
        <f t="shared" si="10"/>
        <v>1.6956861544818302</v>
      </c>
    </row>
    <row r="677" spans="1:17" x14ac:dyDescent="0.25">
      <c r="A677" s="41">
        <v>3820</v>
      </c>
      <c r="B677" s="41">
        <v>3767</v>
      </c>
      <c r="C677" s="41">
        <v>1330</v>
      </c>
      <c r="D677" s="41">
        <v>1330</v>
      </c>
      <c r="E677" s="41" t="s">
        <v>123</v>
      </c>
      <c r="F677" s="41" t="s">
        <v>156</v>
      </c>
      <c r="G677" s="42">
        <v>3.6266099999999999</v>
      </c>
      <c r="H677" s="41" t="s">
        <v>146</v>
      </c>
      <c r="I677" s="41" t="s">
        <v>147</v>
      </c>
      <c r="J677" s="41">
        <v>21</v>
      </c>
      <c r="K677" s="41">
        <v>10</v>
      </c>
      <c r="L677" s="41" t="s">
        <v>148</v>
      </c>
      <c r="M677" s="41" t="s">
        <v>162</v>
      </c>
      <c r="N677" s="41" t="s">
        <v>163</v>
      </c>
      <c r="O677" s="43">
        <v>1.2503169999999999</v>
      </c>
      <c r="P677" s="43">
        <v>0.84899999999999998</v>
      </c>
      <c r="Q677" s="43">
        <f t="shared" si="10"/>
        <v>0.68469623244086997</v>
      </c>
    </row>
    <row r="678" spans="1:17" x14ac:dyDescent="0.25">
      <c r="A678" s="41">
        <v>3821</v>
      </c>
      <c r="B678" s="41">
        <v>3768</v>
      </c>
      <c r="C678" s="41">
        <v>1330</v>
      </c>
      <c r="D678" s="41">
        <v>1330</v>
      </c>
      <c r="E678" s="41" t="s">
        <v>123</v>
      </c>
      <c r="F678" s="41" t="s">
        <v>156</v>
      </c>
      <c r="G678" s="42">
        <v>3.65232</v>
      </c>
      <c r="H678" s="41" t="s">
        <v>146</v>
      </c>
      <c r="I678" s="41" t="s">
        <v>147</v>
      </c>
      <c r="J678" s="41">
        <v>21</v>
      </c>
      <c r="K678" s="41">
        <v>10</v>
      </c>
      <c r="L678" s="41" t="s">
        <v>148</v>
      </c>
      <c r="M678" s="41" t="s">
        <v>162</v>
      </c>
      <c r="N678" s="41" t="s">
        <v>163</v>
      </c>
      <c r="O678" s="43">
        <v>1.2503169999999999</v>
      </c>
      <c r="P678" s="43">
        <v>0.84899999999999998</v>
      </c>
      <c r="Q678" s="43">
        <f t="shared" si="10"/>
        <v>0.68955022560144008</v>
      </c>
    </row>
    <row r="679" spans="1:17" x14ac:dyDescent="0.25">
      <c r="A679" s="41">
        <v>3822</v>
      </c>
      <c r="B679" s="41">
        <v>3769</v>
      </c>
      <c r="C679" s="41">
        <v>1330</v>
      </c>
      <c r="D679" s="41">
        <v>1330</v>
      </c>
      <c r="E679" s="41" t="s">
        <v>123</v>
      </c>
      <c r="F679" s="41" t="s">
        <v>156</v>
      </c>
      <c r="G679" s="42">
        <v>5.2256900000000002</v>
      </c>
      <c r="H679" s="41" t="s">
        <v>146</v>
      </c>
      <c r="I679" s="41" t="s">
        <v>147</v>
      </c>
      <c r="J679" s="41">
        <v>21</v>
      </c>
      <c r="K679" s="41">
        <v>10</v>
      </c>
      <c r="L679" s="41" t="s">
        <v>148</v>
      </c>
      <c r="M679" s="41" t="s">
        <v>162</v>
      </c>
      <c r="N679" s="41" t="s">
        <v>163</v>
      </c>
      <c r="O679" s="43">
        <v>1.2503169999999999</v>
      </c>
      <c r="P679" s="43">
        <v>0.84899999999999998</v>
      </c>
      <c r="Q679" s="43">
        <f t="shared" si="10"/>
        <v>0.98659912560323004</v>
      </c>
    </row>
    <row r="680" spans="1:17" x14ac:dyDescent="0.25">
      <c r="A680" s="41">
        <v>3823</v>
      </c>
      <c r="B680" s="41">
        <v>3770</v>
      </c>
      <c r="C680" s="41">
        <v>1330</v>
      </c>
      <c r="D680" s="41">
        <v>1330</v>
      </c>
      <c r="E680" s="41" t="s">
        <v>123</v>
      </c>
      <c r="F680" s="41" t="s">
        <v>156</v>
      </c>
      <c r="G680" s="42">
        <v>4.0792200000000003</v>
      </c>
      <c r="H680" s="41" t="s">
        <v>146</v>
      </c>
      <c r="I680" s="41" t="s">
        <v>147</v>
      </c>
      <c r="J680" s="41">
        <v>21</v>
      </c>
      <c r="K680" s="41">
        <v>10</v>
      </c>
      <c r="L680" s="41" t="s">
        <v>148</v>
      </c>
      <c r="M680" s="41" t="s">
        <v>162</v>
      </c>
      <c r="N680" s="41" t="s">
        <v>163</v>
      </c>
      <c r="O680" s="43">
        <v>1.2503169999999999</v>
      </c>
      <c r="P680" s="43">
        <v>0.84899999999999998</v>
      </c>
      <c r="Q680" s="43">
        <f t="shared" si="10"/>
        <v>0.77014803502374019</v>
      </c>
    </row>
    <row r="681" spans="1:17" x14ac:dyDescent="0.25">
      <c r="A681" s="41">
        <v>3824</v>
      </c>
      <c r="B681" s="41">
        <v>3771</v>
      </c>
      <c r="C681" s="41">
        <v>1330</v>
      </c>
      <c r="D681" s="41">
        <v>1330</v>
      </c>
      <c r="E681" s="41" t="s">
        <v>123</v>
      </c>
      <c r="F681" s="41" t="s">
        <v>156</v>
      </c>
      <c r="G681" s="42">
        <v>4.9461599999999999</v>
      </c>
      <c r="H681" s="41" t="s">
        <v>146</v>
      </c>
      <c r="I681" s="41" t="s">
        <v>147</v>
      </c>
      <c r="J681" s="41">
        <v>21</v>
      </c>
      <c r="K681" s="41">
        <v>10</v>
      </c>
      <c r="L681" s="41" t="s">
        <v>148</v>
      </c>
      <c r="M681" s="41" t="s">
        <v>162</v>
      </c>
      <c r="N681" s="41" t="s">
        <v>163</v>
      </c>
      <c r="O681" s="43">
        <v>1.2503169999999999</v>
      </c>
      <c r="P681" s="43">
        <v>0.84899999999999998</v>
      </c>
      <c r="Q681" s="43">
        <f t="shared" si="10"/>
        <v>0.93382445784071999</v>
      </c>
    </row>
    <row r="682" spans="1:17" x14ac:dyDescent="0.25">
      <c r="A682" s="41">
        <v>3825</v>
      </c>
      <c r="B682" s="41">
        <v>3772</v>
      </c>
      <c r="C682" s="41">
        <v>1330</v>
      </c>
      <c r="D682" s="41">
        <v>1330</v>
      </c>
      <c r="E682" s="41" t="s">
        <v>123</v>
      </c>
      <c r="F682" s="41" t="s">
        <v>156</v>
      </c>
      <c r="G682" s="42">
        <v>2.0522</v>
      </c>
      <c r="H682" s="41" t="s">
        <v>146</v>
      </c>
      <c r="I682" s="41" t="s">
        <v>147</v>
      </c>
      <c r="J682" s="41">
        <v>21</v>
      </c>
      <c r="K682" s="41">
        <v>10</v>
      </c>
      <c r="L682" s="41" t="s">
        <v>148</v>
      </c>
      <c r="M682" s="41" t="s">
        <v>162</v>
      </c>
      <c r="N682" s="41" t="s">
        <v>163</v>
      </c>
      <c r="O682" s="43">
        <v>1.2503169999999999</v>
      </c>
      <c r="P682" s="43">
        <v>0.84899999999999998</v>
      </c>
      <c r="Q682" s="43">
        <f t="shared" si="10"/>
        <v>0.38745098265740002</v>
      </c>
    </row>
    <row r="683" spans="1:17" x14ac:dyDescent="0.25">
      <c r="A683" s="41">
        <v>3826</v>
      </c>
      <c r="B683" s="41">
        <v>3773</v>
      </c>
      <c r="C683" s="41">
        <v>1330</v>
      </c>
      <c r="D683" s="41">
        <v>1330</v>
      </c>
      <c r="E683" s="41" t="s">
        <v>123</v>
      </c>
      <c r="F683" s="41" t="s">
        <v>156</v>
      </c>
      <c r="G683" s="42">
        <v>5.3218300000000003</v>
      </c>
      <c r="H683" s="41" t="s">
        <v>146</v>
      </c>
      <c r="I683" s="41" t="s">
        <v>147</v>
      </c>
      <c r="J683" s="41">
        <v>21</v>
      </c>
      <c r="K683" s="41">
        <v>10</v>
      </c>
      <c r="L683" s="41" t="s">
        <v>148</v>
      </c>
      <c r="M683" s="41" t="s">
        <v>162</v>
      </c>
      <c r="N683" s="41" t="s">
        <v>163</v>
      </c>
      <c r="O683" s="43">
        <v>1.2503169999999999</v>
      </c>
      <c r="P683" s="43">
        <v>0.84899999999999998</v>
      </c>
      <c r="Q683" s="43">
        <f t="shared" si="10"/>
        <v>1.0047501525366103</v>
      </c>
    </row>
    <row r="684" spans="1:17" x14ac:dyDescent="0.25">
      <c r="A684" s="41">
        <v>3827</v>
      </c>
      <c r="B684" s="41">
        <v>3774</v>
      </c>
      <c r="C684" s="41">
        <v>1330</v>
      </c>
      <c r="D684" s="41">
        <v>1330</v>
      </c>
      <c r="E684" s="41" t="s">
        <v>123</v>
      </c>
      <c r="F684" s="41" t="s">
        <v>156</v>
      </c>
      <c r="G684" s="42">
        <v>4.0571700000000002</v>
      </c>
      <c r="H684" s="41" t="s">
        <v>146</v>
      </c>
      <c r="I684" s="41" t="s">
        <v>147</v>
      </c>
      <c r="J684" s="41">
        <v>21</v>
      </c>
      <c r="K684" s="41">
        <v>10</v>
      </c>
      <c r="L684" s="41" t="s">
        <v>148</v>
      </c>
      <c r="M684" s="41" t="s">
        <v>162</v>
      </c>
      <c r="N684" s="41" t="s">
        <v>163</v>
      </c>
      <c r="O684" s="43">
        <v>1.2503169999999999</v>
      </c>
      <c r="P684" s="43">
        <v>0.84899999999999998</v>
      </c>
      <c r="Q684" s="43">
        <f t="shared" si="10"/>
        <v>0.76598504205639006</v>
      </c>
    </row>
    <row r="685" spans="1:17" x14ac:dyDescent="0.25">
      <c r="A685" s="41">
        <v>3828</v>
      </c>
      <c r="B685" s="41">
        <v>3775</v>
      </c>
      <c r="C685" s="41">
        <v>1330</v>
      </c>
      <c r="D685" s="41">
        <v>1330</v>
      </c>
      <c r="E685" s="41" t="s">
        <v>123</v>
      </c>
      <c r="F685" s="41" t="s">
        <v>156</v>
      </c>
      <c r="G685" s="42">
        <v>4.6923300000000001</v>
      </c>
      <c r="H685" s="41" t="s">
        <v>146</v>
      </c>
      <c r="I685" s="41" t="s">
        <v>147</v>
      </c>
      <c r="J685" s="41">
        <v>21</v>
      </c>
      <c r="K685" s="41">
        <v>10</v>
      </c>
      <c r="L685" s="41" t="s">
        <v>148</v>
      </c>
      <c r="M685" s="41" t="s">
        <v>162</v>
      </c>
      <c r="N685" s="41" t="s">
        <v>163</v>
      </c>
      <c r="O685" s="43">
        <v>1.2503169999999999</v>
      </c>
      <c r="P685" s="43">
        <v>0.84899999999999998</v>
      </c>
      <c r="Q685" s="43">
        <f t="shared" si="10"/>
        <v>0.88590189526011009</v>
      </c>
    </row>
    <row r="686" spans="1:17" x14ac:dyDescent="0.25">
      <c r="A686" s="41">
        <v>3829</v>
      </c>
      <c r="B686" s="41">
        <v>3776</v>
      </c>
      <c r="C686" s="41">
        <v>1330</v>
      </c>
      <c r="D686" s="41">
        <v>1330</v>
      </c>
      <c r="E686" s="41" t="s">
        <v>123</v>
      </c>
      <c r="F686" s="41" t="s">
        <v>156</v>
      </c>
      <c r="G686" s="42">
        <v>20.4255</v>
      </c>
      <c r="H686" s="41" t="s">
        <v>146</v>
      </c>
      <c r="I686" s="41" t="s">
        <v>147</v>
      </c>
      <c r="J686" s="41">
        <v>21</v>
      </c>
      <c r="K686" s="41">
        <v>10</v>
      </c>
      <c r="L686" s="41" t="s">
        <v>148</v>
      </c>
      <c r="M686" s="41" t="s">
        <v>162</v>
      </c>
      <c r="N686" s="41" t="s">
        <v>163</v>
      </c>
      <c r="O686" s="43">
        <v>1.2503169999999999</v>
      </c>
      <c r="P686" s="43">
        <v>0.84899999999999998</v>
      </c>
      <c r="Q686" s="43">
        <f t="shared" si="10"/>
        <v>3.8562908324084999</v>
      </c>
    </row>
    <row r="687" spans="1:17" x14ac:dyDescent="0.25">
      <c r="A687" s="41">
        <v>3830</v>
      </c>
      <c r="B687" s="41">
        <v>3777</v>
      </c>
      <c r="C687" s="41">
        <v>1330</v>
      </c>
      <c r="D687" s="41">
        <v>1330</v>
      </c>
      <c r="E687" s="41" t="s">
        <v>123</v>
      </c>
      <c r="F687" s="41" t="s">
        <v>156</v>
      </c>
      <c r="G687" s="42">
        <v>6.7802600000000002</v>
      </c>
      <c r="H687" s="41" t="s">
        <v>146</v>
      </c>
      <c r="I687" s="41" t="s">
        <v>147</v>
      </c>
      <c r="J687" s="41">
        <v>21</v>
      </c>
      <c r="K687" s="41">
        <v>10</v>
      </c>
      <c r="L687" s="41" t="s">
        <v>148</v>
      </c>
      <c r="M687" s="41" t="s">
        <v>162</v>
      </c>
      <c r="N687" s="41" t="s">
        <v>163</v>
      </c>
      <c r="O687" s="43">
        <v>1.2503169999999999</v>
      </c>
      <c r="P687" s="43">
        <v>0.84899999999999998</v>
      </c>
      <c r="Q687" s="43">
        <f t="shared" si="10"/>
        <v>1.2800986257054201</v>
      </c>
    </row>
    <row r="688" spans="1:17" x14ac:dyDescent="0.25">
      <c r="A688" s="41">
        <v>3831</v>
      </c>
      <c r="B688" s="41">
        <v>3778</v>
      </c>
      <c r="C688" s="41">
        <v>1330</v>
      </c>
      <c r="D688" s="41">
        <v>1330</v>
      </c>
      <c r="E688" s="41" t="s">
        <v>123</v>
      </c>
      <c r="F688" s="41" t="s">
        <v>156</v>
      </c>
      <c r="G688" s="42">
        <v>4.1156800000000002</v>
      </c>
      <c r="H688" s="41" t="s">
        <v>146</v>
      </c>
      <c r="I688" s="41" t="s">
        <v>147</v>
      </c>
      <c r="J688" s="41">
        <v>21</v>
      </c>
      <c r="K688" s="41">
        <v>10</v>
      </c>
      <c r="L688" s="41" t="s">
        <v>148</v>
      </c>
      <c r="M688" s="41" t="s">
        <v>162</v>
      </c>
      <c r="N688" s="41" t="s">
        <v>163</v>
      </c>
      <c r="O688" s="43">
        <v>1.2503169999999999</v>
      </c>
      <c r="P688" s="43">
        <v>0.84899999999999998</v>
      </c>
      <c r="Q688" s="43">
        <f t="shared" si="10"/>
        <v>0.77703160525456016</v>
      </c>
    </row>
    <row r="689" spans="1:17" x14ac:dyDescent="0.25">
      <c r="A689" s="41">
        <v>3832</v>
      </c>
      <c r="B689" s="41">
        <v>3779</v>
      </c>
      <c r="C689" s="41">
        <v>1330</v>
      </c>
      <c r="D689" s="41">
        <v>1330</v>
      </c>
      <c r="E689" s="41" t="s">
        <v>123</v>
      </c>
      <c r="F689" s="41" t="s">
        <v>156</v>
      </c>
      <c r="G689" s="42">
        <v>4.3233899999999998</v>
      </c>
      <c r="H689" s="41" t="s">
        <v>146</v>
      </c>
      <c r="I689" s="41" t="s">
        <v>147</v>
      </c>
      <c r="J689" s="41">
        <v>21</v>
      </c>
      <c r="K689" s="41">
        <v>10</v>
      </c>
      <c r="L689" s="41" t="s">
        <v>148</v>
      </c>
      <c r="M689" s="41" t="s">
        <v>162</v>
      </c>
      <c r="N689" s="41" t="s">
        <v>163</v>
      </c>
      <c r="O689" s="43">
        <v>1.2503169999999999</v>
      </c>
      <c r="P689" s="43">
        <v>0.84899999999999998</v>
      </c>
      <c r="Q689" s="43">
        <f t="shared" si="10"/>
        <v>0.81624681020913004</v>
      </c>
    </row>
    <row r="690" spans="1:17" x14ac:dyDescent="0.25">
      <c r="A690" s="41">
        <v>3785</v>
      </c>
      <c r="B690" s="41">
        <v>3822</v>
      </c>
      <c r="C690" s="41">
        <v>1340</v>
      </c>
      <c r="D690" s="41">
        <v>1340</v>
      </c>
      <c r="E690" s="41" t="s">
        <v>123</v>
      </c>
      <c r="F690" s="41" t="s">
        <v>155</v>
      </c>
      <c r="G690" s="42">
        <v>14.2317</v>
      </c>
      <c r="H690" s="41" t="s">
        <v>146</v>
      </c>
      <c r="I690" s="41" t="s">
        <v>147</v>
      </c>
      <c r="J690" s="41">
        <v>21</v>
      </c>
      <c r="K690" s="41">
        <v>10</v>
      </c>
      <c r="L690" s="41" t="s">
        <v>148</v>
      </c>
      <c r="M690" s="41" t="s">
        <v>174</v>
      </c>
      <c r="N690" s="41" t="s">
        <v>163</v>
      </c>
      <c r="O690" s="43">
        <v>1.2503169999999999</v>
      </c>
      <c r="P690" s="43">
        <v>0.84899999999999998</v>
      </c>
      <c r="Q690" s="43">
        <f t="shared" si="10"/>
        <v>2.6869146037839</v>
      </c>
    </row>
    <row r="691" spans="1:17" x14ac:dyDescent="0.25">
      <c r="A691" s="41">
        <v>3786</v>
      </c>
      <c r="B691" s="41">
        <v>3823</v>
      </c>
      <c r="C691" s="41">
        <v>1340</v>
      </c>
      <c r="D691" s="41">
        <v>1340</v>
      </c>
      <c r="E691" s="41" t="s">
        <v>123</v>
      </c>
      <c r="F691" s="41" t="s">
        <v>155</v>
      </c>
      <c r="G691" s="42">
        <v>22.2971</v>
      </c>
      <c r="H691" s="41" t="s">
        <v>146</v>
      </c>
      <c r="I691" s="41" t="s">
        <v>147</v>
      </c>
      <c r="J691" s="41">
        <v>21</v>
      </c>
      <c r="K691" s="41">
        <v>10</v>
      </c>
      <c r="L691" s="41" t="s">
        <v>148</v>
      </c>
      <c r="M691" s="41" t="s">
        <v>174</v>
      </c>
      <c r="N691" s="41" t="s">
        <v>163</v>
      </c>
      <c r="O691" s="43">
        <v>1.2503169999999999</v>
      </c>
      <c r="P691" s="43">
        <v>0.84899999999999998</v>
      </c>
      <c r="Q691" s="43">
        <f t="shared" si="10"/>
        <v>4.2096449202857009</v>
      </c>
    </row>
    <row r="692" spans="1:17" x14ac:dyDescent="0.25">
      <c r="A692" s="41">
        <v>3787</v>
      </c>
      <c r="B692" s="41">
        <v>3824</v>
      </c>
      <c r="C692" s="41">
        <v>1340</v>
      </c>
      <c r="D692" s="41">
        <v>1340</v>
      </c>
      <c r="E692" s="41" t="s">
        <v>123</v>
      </c>
      <c r="F692" s="41" t="s">
        <v>155</v>
      </c>
      <c r="G692" s="42">
        <v>30.042400000000001</v>
      </c>
      <c r="H692" s="41" t="s">
        <v>146</v>
      </c>
      <c r="I692" s="41" t="s">
        <v>147</v>
      </c>
      <c r="J692" s="41">
        <v>21</v>
      </c>
      <c r="K692" s="41">
        <v>10</v>
      </c>
      <c r="L692" s="41" t="s">
        <v>148</v>
      </c>
      <c r="M692" s="41" t="s">
        <v>174</v>
      </c>
      <c r="N692" s="41" t="s">
        <v>163</v>
      </c>
      <c r="O692" s="43">
        <v>1.2503169999999999</v>
      </c>
      <c r="P692" s="43">
        <v>0.84899999999999998</v>
      </c>
      <c r="Q692" s="43">
        <f t="shared" si="10"/>
        <v>5.6719410395608012</v>
      </c>
    </row>
    <row r="693" spans="1:17" x14ac:dyDescent="0.25">
      <c r="A693" s="41">
        <v>3788</v>
      </c>
      <c r="B693" s="41">
        <v>3825</v>
      </c>
      <c r="C693" s="41">
        <v>1340</v>
      </c>
      <c r="D693" s="41">
        <v>1340</v>
      </c>
      <c r="E693" s="41" t="s">
        <v>123</v>
      </c>
      <c r="F693" s="41" t="s">
        <v>155</v>
      </c>
      <c r="G693" s="42">
        <v>25.976500000000001</v>
      </c>
      <c r="H693" s="41" t="s">
        <v>146</v>
      </c>
      <c r="I693" s="41" t="s">
        <v>147</v>
      </c>
      <c r="J693" s="41">
        <v>21</v>
      </c>
      <c r="K693" s="41">
        <v>10</v>
      </c>
      <c r="L693" s="41" t="s">
        <v>148</v>
      </c>
      <c r="M693" s="41" t="s">
        <v>174</v>
      </c>
      <c r="N693" s="41" t="s">
        <v>163</v>
      </c>
      <c r="O693" s="43">
        <v>1.2503169999999999</v>
      </c>
      <c r="P693" s="43">
        <v>0.84899999999999998</v>
      </c>
      <c r="Q693" s="43">
        <f t="shared" si="10"/>
        <v>4.9043077921255005</v>
      </c>
    </row>
    <row r="694" spans="1:17" x14ac:dyDescent="0.25">
      <c r="A694" s="41">
        <v>3789</v>
      </c>
      <c r="B694" s="41">
        <v>3826</v>
      </c>
      <c r="C694" s="41">
        <v>1340</v>
      </c>
      <c r="D694" s="41">
        <v>1340</v>
      </c>
      <c r="E694" s="41" t="s">
        <v>123</v>
      </c>
      <c r="F694" s="41" t="s">
        <v>155</v>
      </c>
      <c r="G694" s="42">
        <v>7.4074999999999998</v>
      </c>
      <c r="H694" s="41" t="s">
        <v>146</v>
      </c>
      <c r="I694" s="41" t="s">
        <v>147</v>
      </c>
      <c r="J694" s="41">
        <v>21</v>
      </c>
      <c r="K694" s="41">
        <v>10</v>
      </c>
      <c r="L694" s="41" t="s">
        <v>148</v>
      </c>
      <c r="M694" s="41" t="s">
        <v>174</v>
      </c>
      <c r="N694" s="41" t="s">
        <v>163</v>
      </c>
      <c r="O694" s="43">
        <v>1.2503169999999999</v>
      </c>
      <c r="P694" s="43">
        <v>0.84899999999999998</v>
      </c>
      <c r="Q694" s="43">
        <f t="shared" si="10"/>
        <v>1.3985201998025001</v>
      </c>
    </row>
    <row r="695" spans="1:17" x14ac:dyDescent="0.25">
      <c r="A695" s="41">
        <v>3790</v>
      </c>
      <c r="B695" s="41">
        <v>3827</v>
      </c>
      <c r="C695" s="41">
        <v>1340</v>
      </c>
      <c r="D695" s="41">
        <v>1340</v>
      </c>
      <c r="E695" s="41" t="s">
        <v>123</v>
      </c>
      <c r="F695" s="41" t="s">
        <v>155</v>
      </c>
      <c r="G695" s="42">
        <v>10.3619</v>
      </c>
      <c r="H695" s="41" t="s">
        <v>146</v>
      </c>
      <c r="I695" s="41" t="s">
        <v>147</v>
      </c>
      <c r="J695" s="41">
        <v>21</v>
      </c>
      <c r="K695" s="41">
        <v>10</v>
      </c>
      <c r="L695" s="41" t="s">
        <v>148</v>
      </c>
      <c r="M695" s="41" t="s">
        <v>174</v>
      </c>
      <c r="N695" s="41" t="s">
        <v>163</v>
      </c>
      <c r="O695" s="43">
        <v>1.2503169999999999</v>
      </c>
      <c r="P695" s="43">
        <v>0.84899999999999998</v>
      </c>
      <c r="Q695" s="43">
        <f t="shared" si="10"/>
        <v>1.9563046180673003</v>
      </c>
    </row>
    <row r="696" spans="1:17" x14ac:dyDescent="0.25">
      <c r="A696" s="41">
        <v>3791</v>
      </c>
      <c r="B696" s="41">
        <v>3828</v>
      </c>
      <c r="C696" s="41">
        <v>1340</v>
      </c>
      <c r="D696" s="41">
        <v>1340</v>
      </c>
      <c r="E696" s="41" t="s">
        <v>123</v>
      </c>
      <c r="F696" s="41" t="s">
        <v>155</v>
      </c>
      <c r="G696" s="42">
        <v>36.0501</v>
      </c>
      <c r="H696" s="41" t="s">
        <v>146</v>
      </c>
      <c r="I696" s="41" t="s">
        <v>147</v>
      </c>
      <c r="J696" s="41">
        <v>21</v>
      </c>
      <c r="K696" s="41">
        <v>10</v>
      </c>
      <c r="L696" s="41" t="s">
        <v>148</v>
      </c>
      <c r="M696" s="41" t="s">
        <v>174</v>
      </c>
      <c r="N696" s="41" t="s">
        <v>163</v>
      </c>
      <c r="O696" s="43">
        <v>1.2503169999999999</v>
      </c>
      <c r="P696" s="43">
        <v>0.84899999999999998</v>
      </c>
      <c r="Q696" s="43">
        <f t="shared" si="10"/>
        <v>6.8061819851367007</v>
      </c>
    </row>
    <row r="697" spans="1:17" x14ac:dyDescent="0.25">
      <c r="A697" s="41">
        <v>3792</v>
      </c>
      <c r="B697" s="41">
        <v>3829</v>
      </c>
      <c r="C697" s="41">
        <v>1340</v>
      </c>
      <c r="D697" s="41">
        <v>1340</v>
      </c>
      <c r="E697" s="41" t="s">
        <v>123</v>
      </c>
      <c r="F697" s="41" t="s">
        <v>155</v>
      </c>
      <c r="G697" s="42">
        <v>24.967199999999998</v>
      </c>
      <c r="H697" s="41" t="s">
        <v>146</v>
      </c>
      <c r="I697" s="41" t="s">
        <v>147</v>
      </c>
      <c r="J697" s="41">
        <v>21</v>
      </c>
      <c r="K697" s="41">
        <v>10</v>
      </c>
      <c r="L697" s="41" t="s">
        <v>148</v>
      </c>
      <c r="M697" s="41" t="s">
        <v>174</v>
      </c>
      <c r="N697" s="41" t="s">
        <v>163</v>
      </c>
      <c r="O697" s="43">
        <v>1.2503169999999999</v>
      </c>
      <c r="P697" s="43">
        <v>0.84899999999999998</v>
      </c>
      <c r="Q697" s="43">
        <f t="shared" si="10"/>
        <v>4.7137541049624003</v>
      </c>
    </row>
    <row r="698" spans="1:17" x14ac:dyDescent="0.25">
      <c r="A698" s="41">
        <v>3793</v>
      </c>
      <c r="B698" s="41">
        <v>3830</v>
      </c>
      <c r="C698" s="41">
        <v>1340</v>
      </c>
      <c r="D698" s="41">
        <v>1340</v>
      </c>
      <c r="E698" s="41" t="s">
        <v>123</v>
      </c>
      <c r="F698" s="41" t="s">
        <v>155</v>
      </c>
      <c r="G698" s="42">
        <v>23.6934</v>
      </c>
      <c r="H698" s="41" t="s">
        <v>146</v>
      </c>
      <c r="I698" s="41" t="s">
        <v>147</v>
      </c>
      <c r="J698" s="41">
        <v>21</v>
      </c>
      <c r="K698" s="41">
        <v>10</v>
      </c>
      <c r="L698" s="41" t="s">
        <v>148</v>
      </c>
      <c r="M698" s="41" t="s">
        <v>174</v>
      </c>
      <c r="N698" s="41" t="s">
        <v>163</v>
      </c>
      <c r="O698" s="43">
        <v>1.2503169999999999</v>
      </c>
      <c r="P698" s="43">
        <v>0.84899999999999998</v>
      </c>
      <c r="Q698" s="43">
        <f t="shared" si="10"/>
        <v>4.4732633819778007</v>
      </c>
    </row>
    <row r="699" spans="1:17" x14ac:dyDescent="0.25">
      <c r="A699" s="41">
        <v>3794</v>
      </c>
      <c r="B699" s="41">
        <v>3831</v>
      </c>
      <c r="C699" s="41">
        <v>1340</v>
      </c>
      <c r="D699" s="41">
        <v>1340</v>
      </c>
      <c r="E699" s="41" t="s">
        <v>123</v>
      </c>
      <c r="F699" s="41" t="s">
        <v>155</v>
      </c>
      <c r="G699" s="42">
        <v>8.8446499999999997</v>
      </c>
      <c r="H699" s="41" t="s">
        <v>146</v>
      </c>
      <c r="I699" s="41" t="s">
        <v>147</v>
      </c>
      <c r="J699" s="41">
        <v>21</v>
      </c>
      <c r="K699" s="41">
        <v>10</v>
      </c>
      <c r="L699" s="41" t="s">
        <v>148</v>
      </c>
      <c r="M699" s="41" t="s">
        <v>174</v>
      </c>
      <c r="N699" s="41" t="s">
        <v>163</v>
      </c>
      <c r="O699" s="43">
        <v>1.2503169999999999</v>
      </c>
      <c r="P699" s="43">
        <v>0.84899999999999998</v>
      </c>
      <c r="Q699" s="43">
        <f t="shared" si="10"/>
        <v>1.6698510543615501</v>
      </c>
    </row>
    <row r="700" spans="1:17" x14ac:dyDescent="0.25">
      <c r="A700" s="41">
        <v>3835</v>
      </c>
      <c r="B700" s="41">
        <v>3782</v>
      </c>
      <c r="C700" s="41">
        <v>1340</v>
      </c>
      <c r="D700" s="41">
        <v>1340</v>
      </c>
      <c r="E700" s="41" t="s">
        <v>123</v>
      </c>
      <c r="F700" s="41" t="s">
        <v>161</v>
      </c>
      <c r="G700" s="42">
        <v>6.7598500000000001</v>
      </c>
      <c r="H700" s="41" t="s">
        <v>146</v>
      </c>
      <c r="I700" s="41" t="s">
        <v>147</v>
      </c>
      <c r="J700" s="41">
        <v>21</v>
      </c>
      <c r="K700" s="41">
        <v>10</v>
      </c>
      <c r="L700" s="41" t="s">
        <v>148</v>
      </c>
      <c r="M700" s="41" t="s">
        <v>174</v>
      </c>
      <c r="N700" s="41" t="s">
        <v>163</v>
      </c>
      <c r="O700" s="43">
        <v>1.2503169999999999</v>
      </c>
      <c r="P700" s="43">
        <v>0.84899999999999998</v>
      </c>
      <c r="Q700" s="43">
        <f t="shared" si="10"/>
        <v>1.2762452612399502</v>
      </c>
    </row>
    <row r="701" spans="1:17" x14ac:dyDescent="0.25">
      <c r="A701" s="41">
        <v>3836</v>
      </c>
      <c r="B701" s="41">
        <v>3783</v>
      </c>
      <c r="C701" s="41">
        <v>1340</v>
      </c>
      <c r="D701" s="41">
        <v>1340</v>
      </c>
      <c r="E701" s="41" t="s">
        <v>123</v>
      </c>
      <c r="F701" s="41" t="s">
        <v>161</v>
      </c>
      <c r="G701" s="42">
        <v>5.4260200000000003</v>
      </c>
      <c r="H701" s="41" t="s">
        <v>146</v>
      </c>
      <c r="I701" s="41" t="s">
        <v>147</v>
      </c>
      <c r="J701" s="41">
        <v>21</v>
      </c>
      <c r="K701" s="41">
        <v>10</v>
      </c>
      <c r="L701" s="41" t="s">
        <v>148</v>
      </c>
      <c r="M701" s="41" t="s">
        <v>174</v>
      </c>
      <c r="N701" s="41" t="s">
        <v>163</v>
      </c>
      <c r="O701" s="43">
        <v>1.2503169999999999</v>
      </c>
      <c r="P701" s="43">
        <v>0.84899999999999998</v>
      </c>
      <c r="Q701" s="43">
        <f t="shared" si="10"/>
        <v>1.0244210022993401</v>
      </c>
    </row>
    <row r="702" spans="1:17" x14ac:dyDescent="0.25">
      <c r="A702" s="41">
        <v>3837</v>
      </c>
      <c r="B702" s="41">
        <v>3784</v>
      </c>
      <c r="C702" s="41">
        <v>1340</v>
      </c>
      <c r="D702" s="41">
        <v>1340</v>
      </c>
      <c r="E702" s="41" t="s">
        <v>123</v>
      </c>
      <c r="F702" s="41" t="s">
        <v>161</v>
      </c>
      <c r="G702" s="42">
        <v>3.9836999999999997E-2</v>
      </c>
      <c r="H702" s="41" t="s">
        <v>146</v>
      </c>
      <c r="I702" s="41" t="s">
        <v>147</v>
      </c>
      <c r="J702" s="41">
        <v>21</v>
      </c>
      <c r="K702" s="41">
        <v>10</v>
      </c>
      <c r="L702" s="41" t="s">
        <v>148</v>
      </c>
      <c r="M702" s="41" t="s">
        <v>174</v>
      </c>
      <c r="N702" s="41" t="s">
        <v>163</v>
      </c>
      <c r="O702" s="43">
        <v>1.2503169999999999</v>
      </c>
      <c r="P702" s="43">
        <v>0.84899999999999998</v>
      </c>
      <c r="Q702" s="43">
        <f t="shared" si="10"/>
        <v>7.5211406276790007E-3</v>
      </c>
    </row>
    <row r="703" spans="1:17" x14ac:dyDescent="0.25">
      <c r="A703" s="41">
        <v>3847</v>
      </c>
      <c r="B703" s="41">
        <v>3794</v>
      </c>
      <c r="C703" s="41">
        <v>1340</v>
      </c>
      <c r="D703" s="41">
        <v>1340</v>
      </c>
      <c r="E703" s="41" t="s">
        <v>123</v>
      </c>
      <c r="F703" s="41" t="s">
        <v>145</v>
      </c>
      <c r="G703" s="42">
        <v>2.6138300000000001</v>
      </c>
      <c r="H703" s="41" t="s">
        <v>146</v>
      </c>
      <c r="I703" s="41" t="s">
        <v>147</v>
      </c>
      <c r="J703" s="41">
        <v>21</v>
      </c>
      <c r="K703" s="41">
        <v>10</v>
      </c>
      <c r="L703" s="41" t="s">
        <v>148</v>
      </c>
      <c r="M703" s="41" t="s">
        <v>174</v>
      </c>
      <c r="N703" s="41" t="s">
        <v>163</v>
      </c>
      <c r="O703" s="43">
        <v>1.2503169999999999</v>
      </c>
      <c r="P703" s="43">
        <v>0.84899999999999998</v>
      </c>
      <c r="Q703" s="43">
        <f t="shared" si="10"/>
        <v>0.49348552870061008</v>
      </c>
    </row>
    <row r="704" spans="1:17" x14ac:dyDescent="0.25">
      <c r="A704" s="41">
        <v>3848</v>
      </c>
      <c r="B704" s="41">
        <v>3795</v>
      </c>
      <c r="C704" s="41">
        <v>1340</v>
      </c>
      <c r="D704" s="41">
        <v>1340</v>
      </c>
      <c r="E704" s="41" t="s">
        <v>123</v>
      </c>
      <c r="F704" s="41" t="s">
        <v>145</v>
      </c>
      <c r="G704" s="42">
        <v>10.514099999999999</v>
      </c>
      <c r="H704" s="41" t="s">
        <v>146</v>
      </c>
      <c r="I704" s="41" t="s">
        <v>147</v>
      </c>
      <c r="J704" s="41">
        <v>21</v>
      </c>
      <c r="K704" s="41">
        <v>10</v>
      </c>
      <c r="L704" s="41" t="s">
        <v>148</v>
      </c>
      <c r="M704" s="41" t="s">
        <v>174</v>
      </c>
      <c r="N704" s="41" t="s">
        <v>163</v>
      </c>
      <c r="O704" s="43">
        <v>1.2503169999999999</v>
      </c>
      <c r="P704" s="43">
        <v>0.84899999999999998</v>
      </c>
      <c r="Q704" s="43">
        <f t="shared" si="10"/>
        <v>1.9850396534246999</v>
      </c>
    </row>
    <row r="705" spans="1:17" x14ac:dyDescent="0.25">
      <c r="A705" s="41">
        <v>3849</v>
      </c>
      <c r="B705" s="41">
        <v>3796</v>
      </c>
      <c r="C705" s="41">
        <v>1340</v>
      </c>
      <c r="D705" s="41">
        <v>1340</v>
      </c>
      <c r="E705" s="41" t="s">
        <v>123</v>
      </c>
      <c r="F705" s="41" t="s">
        <v>145</v>
      </c>
      <c r="G705" s="42">
        <v>11.7606</v>
      </c>
      <c r="H705" s="41" t="s">
        <v>146</v>
      </c>
      <c r="I705" s="41" t="s">
        <v>147</v>
      </c>
      <c r="J705" s="41">
        <v>21</v>
      </c>
      <c r="K705" s="41">
        <v>10</v>
      </c>
      <c r="L705" s="41" t="s">
        <v>148</v>
      </c>
      <c r="M705" s="41" t="s">
        <v>174</v>
      </c>
      <c r="N705" s="41" t="s">
        <v>163</v>
      </c>
      <c r="O705" s="43">
        <v>1.2503169999999999</v>
      </c>
      <c r="P705" s="43">
        <v>0.84899999999999998</v>
      </c>
      <c r="Q705" s="43">
        <f t="shared" si="10"/>
        <v>2.2203761946402003</v>
      </c>
    </row>
    <row r="706" spans="1:17" x14ac:dyDescent="0.25">
      <c r="A706" s="41">
        <v>3850</v>
      </c>
      <c r="B706" s="41">
        <v>3797</v>
      </c>
      <c r="C706" s="41">
        <v>1340</v>
      </c>
      <c r="D706" s="41">
        <v>1340</v>
      </c>
      <c r="E706" s="41" t="s">
        <v>123</v>
      </c>
      <c r="F706" s="41" t="s">
        <v>145</v>
      </c>
      <c r="G706" s="42">
        <v>36.899700000000003</v>
      </c>
      <c r="H706" s="41" t="s">
        <v>146</v>
      </c>
      <c r="I706" s="41" t="s">
        <v>147</v>
      </c>
      <c r="J706" s="41">
        <v>21</v>
      </c>
      <c r="K706" s="41">
        <v>10</v>
      </c>
      <c r="L706" s="41" t="s">
        <v>148</v>
      </c>
      <c r="M706" s="41" t="s">
        <v>174</v>
      </c>
      <c r="N706" s="41" t="s">
        <v>163</v>
      </c>
      <c r="O706" s="43">
        <v>1.2503169999999999</v>
      </c>
      <c r="P706" s="43">
        <v>0.84899999999999998</v>
      </c>
      <c r="Q706" s="43">
        <f t="shared" ref="Q706:Q769" si="11">G706*O706*(1-P706)</f>
        <v>6.9665846529399005</v>
      </c>
    </row>
    <row r="707" spans="1:17" x14ac:dyDescent="0.25">
      <c r="A707" s="41">
        <v>3851</v>
      </c>
      <c r="B707" s="41">
        <v>3798</v>
      </c>
      <c r="C707" s="41">
        <v>1340</v>
      </c>
      <c r="D707" s="41">
        <v>1340</v>
      </c>
      <c r="E707" s="41" t="s">
        <v>123</v>
      </c>
      <c r="F707" s="41" t="s">
        <v>145</v>
      </c>
      <c r="G707" s="42">
        <v>6.8436399999999997</v>
      </c>
      <c r="H707" s="41" t="s">
        <v>146</v>
      </c>
      <c r="I707" s="41" t="s">
        <v>147</v>
      </c>
      <c r="J707" s="41">
        <v>21</v>
      </c>
      <c r="K707" s="41">
        <v>10</v>
      </c>
      <c r="L707" s="41" t="s">
        <v>148</v>
      </c>
      <c r="M707" s="41" t="s">
        <v>174</v>
      </c>
      <c r="N707" s="41" t="s">
        <v>163</v>
      </c>
      <c r="O707" s="43">
        <v>1.2503169999999999</v>
      </c>
      <c r="P707" s="43">
        <v>0.84899999999999998</v>
      </c>
      <c r="Q707" s="43">
        <f t="shared" si="11"/>
        <v>1.2920646345158802</v>
      </c>
    </row>
    <row r="708" spans="1:17" x14ac:dyDescent="0.25">
      <c r="A708" s="41">
        <v>3852</v>
      </c>
      <c r="B708" s="41">
        <v>3799</v>
      </c>
      <c r="C708" s="41">
        <v>1340</v>
      </c>
      <c r="D708" s="41">
        <v>1340</v>
      </c>
      <c r="E708" s="41" t="s">
        <v>123</v>
      </c>
      <c r="F708" s="41" t="s">
        <v>145</v>
      </c>
      <c r="G708" s="42">
        <v>9.9918200000000006</v>
      </c>
      <c r="H708" s="41" t="s">
        <v>146</v>
      </c>
      <c r="I708" s="41" t="s">
        <v>147</v>
      </c>
      <c r="J708" s="41">
        <v>21</v>
      </c>
      <c r="K708" s="41">
        <v>10</v>
      </c>
      <c r="L708" s="41" t="s">
        <v>148</v>
      </c>
      <c r="M708" s="41" t="s">
        <v>174</v>
      </c>
      <c r="N708" s="41" t="s">
        <v>163</v>
      </c>
      <c r="O708" s="43">
        <v>1.2503169999999999</v>
      </c>
      <c r="P708" s="43">
        <v>0.84899999999999998</v>
      </c>
      <c r="Q708" s="43">
        <f t="shared" si="11"/>
        <v>1.8864343034479403</v>
      </c>
    </row>
    <row r="709" spans="1:17" x14ac:dyDescent="0.25">
      <c r="A709" s="41">
        <v>3853</v>
      </c>
      <c r="B709" s="41">
        <v>3800</v>
      </c>
      <c r="C709" s="41">
        <v>1340</v>
      </c>
      <c r="D709" s="41">
        <v>1340</v>
      </c>
      <c r="E709" s="41" t="s">
        <v>123</v>
      </c>
      <c r="F709" s="41" t="s">
        <v>145</v>
      </c>
      <c r="G709" s="42">
        <v>2.5614300000000001</v>
      </c>
      <c r="H709" s="41" t="s">
        <v>146</v>
      </c>
      <c r="I709" s="41" t="s">
        <v>147</v>
      </c>
      <c r="J709" s="41">
        <v>21</v>
      </c>
      <c r="K709" s="41">
        <v>10</v>
      </c>
      <c r="L709" s="41" t="s">
        <v>148</v>
      </c>
      <c r="M709" s="41" t="s">
        <v>174</v>
      </c>
      <c r="N709" s="41" t="s">
        <v>163</v>
      </c>
      <c r="O709" s="43">
        <v>1.2503169999999999</v>
      </c>
      <c r="P709" s="43">
        <v>0.84899999999999998</v>
      </c>
      <c r="Q709" s="43">
        <f t="shared" si="11"/>
        <v>0.48359252046981005</v>
      </c>
    </row>
    <row r="710" spans="1:17" x14ac:dyDescent="0.25">
      <c r="A710" s="41">
        <v>3855</v>
      </c>
      <c r="B710" s="41">
        <v>3802</v>
      </c>
      <c r="C710" s="41">
        <v>1340</v>
      </c>
      <c r="D710" s="41">
        <v>1340</v>
      </c>
      <c r="E710" s="41" t="s">
        <v>123</v>
      </c>
      <c r="F710" s="41" t="s">
        <v>145</v>
      </c>
      <c r="G710" s="42">
        <v>8.6484400000000003E-3</v>
      </c>
      <c r="H710" s="41" t="s">
        <v>146</v>
      </c>
      <c r="I710" s="41" t="s">
        <v>147</v>
      </c>
      <c r="J710" s="41">
        <v>21</v>
      </c>
      <c r="K710" s="41">
        <v>10</v>
      </c>
      <c r="L710" s="41" t="s">
        <v>148</v>
      </c>
      <c r="M710" s="41" t="s">
        <v>174</v>
      </c>
      <c r="N710" s="41" t="s">
        <v>163</v>
      </c>
      <c r="O710" s="43">
        <v>1.2503169999999999</v>
      </c>
      <c r="P710" s="43">
        <v>0.84899999999999998</v>
      </c>
      <c r="Q710" s="43">
        <f t="shared" si="11"/>
        <v>1.6328070248774803E-3</v>
      </c>
    </row>
    <row r="711" spans="1:17" x14ac:dyDescent="0.25">
      <c r="A711" s="41">
        <v>3856</v>
      </c>
      <c r="B711" s="41">
        <v>3803</v>
      </c>
      <c r="C711" s="41">
        <v>1340</v>
      </c>
      <c r="D711" s="41">
        <v>1340</v>
      </c>
      <c r="E711" s="41" t="s">
        <v>123</v>
      </c>
      <c r="F711" s="41" t="s">
        <v>145</v>
      </c>
      <c r="G711" s="42">
        <v>1.5286500000000001</v>
      </c>
      <c r="H711" s="41" t="s">
        <v>146</v>
      </c>
      <c r="I711" s="41" t="s">
        <v>147</v>
      </c>
      <c r="J711" s="41">
        <v>21</v>
      </c>
      <c r="K711" s="41">
        <v>10</v>
      </c>
      <c r="L711" s="41" t="s">
        <v>148</v>
      </c>
      <c r="M711" s="41" t="s">
        <v>174</v>
      </c>
      <c r="N711" s="41" t="s">
        <v>163</v>
      </c>
      <c r="O711" s="43">
        <v>1.2503169999999999</v>
      </c>
      <c r="P711" s="43">
        <v>0.84899999999999998</v>
      </c>
      <c r="Q711" s="43">
        <f t="shared" si="11"/>
        <v>0.28860585938955002</v>
      </c>
    </row>
    <row r="712" spans="1:17" x14ac:dyDescent="0.25">
      <c r="A712" s="41">
        <v>3857</v>
      </c>
      <c r="B712" s="41">
        <v>3804</v>
      </c>
      <c r="C712" s="41">
        <v>1340</v>
      </c>
      <c r="D712" s="41">
        <v>1340</v>
      </c>
      <c r="E712" s="41" t="s">
        <v>123</v>
      </c>
      <c r="F712" s="41" t="s">
        <v>145</v>
      </c>
      <c r="G712" s="42">
        <v>1.9109700000000001</v>
      </c>
      <c r="H712" s="41" t="s">
        <v>146</v>
      </c>
      <c r="I712" s="41" t="s">
        <v>147</v>
      </c>
      <c r="J712" s="41">
        <v>21</v>
      </c>
      <c r="K712" s="41">
        <v>10</v>
      </c>
      <c r="L712" s="41" t="s">
        <v>148</v>
      </c>
      <c r="M712" s="41" t="s">
        <v>174</v>
      </c>
      <c r="N712" s="41" t="s">
        <v>163</v>
      </c>
      <c r="O712" s="43">
        <v>1.2503169999999999</v>
      </c>
      <c r="P712" s="43">
        <v>0.84899999999999998</v>
      </c>
      <c r="Q712" s="43">
        <f t="shared" si="11"/>
        <v>0.36078705990099003</v>
      </c>
    </row>
    <row r="713" spans="1:17" x14ac:dyDescent="0.25">
      <c r="A713" s="41">
        <v>3867</v>
      </c>
      <c r="B713" s="41">
        <v>3814</v>
      </c>
      <c r="C713" s="41">
        <v>1340</v>
      </c>
      <c r="D713" s="41">
        <v>1340</v>
      </c>
      <c r="E713" s="41" t="s">
        <v>123</v>
      </c>
      <c r="F713" s="41" t="s">
        <v>173</v>
      </c>
      <c r="G713" s="42">
        <v>8.9330400000000001</v>
      </c>
      <c r="H713" s="41" t="s">
        <v>146</v>
      </c>
      <c r="I713" s="41" t="s">
        <v>147</v>
      </c>
      <c r="J713" s="41">
        <v>21</v>
      </c>
      <c r="K713" s="41">
        <v>10</v>
      </c>
      <c r="L713" s="41" t="s">
        <v>148</v>
      </c>
      <c r="M713" s="41" t="s">
        <v>174</v>
      </c>
      <c r="N713" s="41" t="s">
        <v>163</v>
      </c>
      <c r="O713" s="43">
        <v>1.2503169999999999</v>
      </c>
      <c r="P713" s="43">
        <v>0.84899999999999998</v>
      </c>
      <c r="Q713" s="43">
        <f t="shared" si="11"/>
        <v>1.6865388978256801</v>
      </c>
    </row>
    <row r="714" spans="1:17" x14ac:dyDescent="0.25">
      <c r="A714" s="41">
        <v>3869</v>
      </c>
      <c r="B714" s="41">
        <v>3816</v>
      </c>
      <c r="C714" s="41">
        <v>1340</v>
      </c>
      <c r="D714" s="41">
        <v>1340</v>
      </c>
      <c r="E714" s="41" t="s">
        <v>123</v>
      </c>
      <c r="F714" s="41" t="s">
        <v>155</v>
      </c>
      <c r="G714" s="42">
        <v>16.444099999999999</v>
      </c>
      <c r="H714" s="41" t="s">
        <v>146</v>
      </c>
      <c r="I714" s="41" t="s">
        <v>147</v>
      </c>
      <c r="J714" s="41">
        <v>21</v>
      </c>
      <c r="K714" s="41">
        <v>10</v>
      </c>
      <c r="L714" s="41" t="s">
        <v>148</v>
      </c>
      <c r="M714" s="41" t="s">
        <v>174</v>
      </c>
      <c r="N714" s="41" t="s">
        <v>163</v>
      </c>
      <c r="O714" s="43">
        <v>1.2503169999999999</v>
      </c>
      <c r="P714" s="43">
        <v>0.84899999999999998</v>
      </c>
      <c r="Q714" s="43">
        <f t="shared" si="11"/>
        <v>3.1046110047347</v>
      </c>
    </row>
    <row r="715" spans="1:17" x14ac:dyDescent="0.25">
      <c r="A715" s="41">
        <v>3870</v>
      </c>
      <c r="B715" s="41">
        <v>3817</v>
      </c>
      <c r="C715" s="41">
        <v>1340</v>
      </c>
      <c r="D715" s="41">
        <v>1340</v>
      </c>
      <c r="E715" s="41" t="s">
        <v>123</v>
      </c>
      <c r="F715" s="41" t="s">
        <v>155</v>
      </c>
      <c r="G715" s="42">
        <v>15.9062</v>
      </c>
      <c r="H715" s="41" t="s">
        <v>146</v>
      </c>
      <c r="I715" s="41" t="s">
        <v>147</v>
      </c>
      <c r="J715" s="41">
        <v>21</v>
      </c>
      <c r="K715" s="41">
        <v>10</v>
      </c>
      <c r="L715" s="41" t="s">
        <v>148</v>
      </c>
      <c r="M715" s="41" t="s">
        <v>174</v>
      </c>
      <c r="N715" s="41" t="s">
        <v>163</v>
      </c>
      <c r="O715" s="43">
        <v>1.2503169999999999</v>
      </c>
      <c r="P715" s="43">
        <v>0.84899999999999998</v>
      </c>
      <c r="Q715" s="43">
        <f t="shared" si="11"/>
        <v>3.0030566320754</v>
      </c>
    </row>
    <row r="716" spans="1:17" x14ac:dyDescent="0.25">
      <c r="A716" s="41">
        <v>3871</v>
      </c>
      <c r="B716" s="41">
        <v>3818</v>
      </c>
      <c r="C716" s="41">
        <v>1340</v>
      </c>
      <c r="D716" s="41">
        <v>1340</v>
      </c>
      <c r="E716" s="41" t="s">
        <v>123</v>
      </c>
      <c r="F716" s="41" t="s">
        <v>155</v>
      </c>
      <c r="G716" s="42">
        <v>96.070499999999996</v>
      </c>
      <c r="H716" s="41" t="s">
        <v>146</v>
      </c>
      <c r="I716" s="41" t="s">
        <v>147</v>
      </c>
      <c r="J716" s="41">
        <v>21</v>
      </c>
      <c r="K716" s="41">
        <v>10</v>
      </c>
      <c r="L716" s="41" t="s">
        <v>148</v>
      </c>
      <c r="M716" s="41" t="s">
        <v>174</v>
      </c>
      <c r="N716" s="41" t="s">
        <v>163</v>
      </c>
      <c r="O716" s="43">
        <v>1.2503169999999999</v>
      </c>
      <c r="P716" s="43">
        <v>0.84899999999999998</v>
      </c>
      <c r="Q716" s="43">
        <f t="shared" si="11"/>
        <v>18.137905481623502</v>
      </c>
    </row>
    <row r="717" spans="1:17" x14ac:dyDescent="0.25">
      <c r="A717" s="41">
        <v>3872</v>
      </c>
      <c r="B717" s="41">
        <v>3819</v>
      </c>
      <c r="C717" s="41">
        <v>1340</v>
      </c>
      <c r="D717" s="41">
        <v>1340</v>
      </c>
      <c r="E717" s="41" t="s">
        <v>123</v>
      </c>
      <c r="F717" s="41" t="s">
        <v>155</v>
      </c>
      <c r="G717" s="42">
        <v>7.4449800000000002</v>
      </c>
      <c r="H717" s="41" t="s">
        <v>146</v>
      </c>
      <c r="I717" s="41" t="s">
        <v>147</v>
      </c>
      <c r="J717" s="41">
        <v>21</v>
      </c>
      <c r="K717" s="41">
        <v>10</v>
      </c>
      <c r="L717" s="41" t="s">
        <v>148</v>
      </c>
      <c r="M717" s="41" t="s">
        <v>174</v>
      </c>
      <c r="N717" s="41" t="s">
        <v>163</v>
      </c>
      <c r="O717" s="43">
        <v>1.2503169999999999</v>
      </c>
      <c r="P717" s="43">
        <v>0.84899999999999998</v>
      </c>
      <c r="Q717" s="43">
        <f t="shared" si="11"/>
        <v>1.4055963438576602</v>
      </c>
    </row>
    <row r="718" spans="1:17" x14ac:dyDescent="0.25">
      <c r="A718" s="41">
        <v>3873</v>
      </c>
      <c r="B718" s="41">
        <v>3820</v>
      </c>
      <c r="C718" s="41">
        <v>1340</v>
      </c>
      <c r="D718" s="41">
        <v>1340</v>
      </c>
      <c r="E718" s="41" t="s">
        <v>123</v>
      </c>
      <c r="F718" s="41" t="s">
        <v>155</v>
      </c>
      <c r="G718" s="42">
        <v>28.8919</v>
      </c>
      <c r="H718" s="41" t="s">
        <v>146</v>
      </c>
      <c r="I718" s="41" t="s">
        <v>147</v>
      </c>
      <c r="J718" s="41">
        <v>21</v>
      </c>
      <c r="K718" s="41">
        <v>10</v>
      </c>
      <c r="L718" s="41" t="s">
        <v>148</v>
      </c>
      <c r="M718" s="41" t="s">
        <v>174</v>
      </c>
      <c r="N718" s="41" t="s">
        <v>163</v>
      </c>
      <c r="O718" s="43">
        <v>1.2503169999999999</v>
      </c>
      <c r="P718" s="43">
        <v>0.84899999999999998</v>
      </c>
      <c r="Q718" s="43">
        <f t="shared" si="11"/>
        <v>5.454729093577301</v>
      </c>
    </row>
    <row r="719" spans="1:17" x14ac:dyDescent="0.25">
      <c r="A719" s="41">
        <v>3874</v>
      </c>
      <c r="B719" s="41">
        <v>3821</v>
      </c>
      <c r="C719" s="41">
        <v>1340</v>
      </c>
      <c r="D719" s="41">
        <v>1340</v>
      </c>
      <c r="E719" s="41" t="s">
        <v>123</v>
      </c>
      <c r="F719" s="41" t="s">
        <v>155</v>
      </c>
      <c r="G719" s="42">
        <v>4.8077399999999999</v>
      </c>
      <c r="H719" s="41" t="s">
        <v>146</v>
      </c>
      <c r="I719" s="41" t="s">
        <v>147</v>
      </c>
      <c r="J719" s="41">
        <v>21</v>
      </c>
      <c r="K719" s="41">
        <v>10</v>
      </c>
      <c r="L719" s="41" t="s">
        <v>148</v>
      </c>
      <c r="M719" s="41" t="s">
        <v>174</v>
      </c>
      <c r="N719" s="41" t="s">
        <v>163</v>
      </c>
      <c r="O719" s="43">
        <v>1.2503169999999999</v>
      </c>
      <c r="P719" s="43">
        <v>0.84899999999999998</v>
      </c>
      <c r="Q719" s="43">
        <f t="shared" si="11"/>
        <v>0.90769105709058007</v>
      </c>
    </row>
    <row r="720" spans="1:17" x14ac:dyDescent="0.25">
      <c r="A720" s="41">
        <v>3875</v>
      </c>
      <c r="B720" s="41">
        <v>3832</v>
      </c>
      <c r="C720" s="41">
        <v>1340</v>
      </c>
      <c r="D720" s="41">
        <v>1340</v>
      </c>
      <c r="E720" s="41" t="s">
        <v>123</v>
      </c>
      <c r="F720" s="41" t="s">
        <v>155</v>
      </c>
      <c r="G720" s="42">
        <v>54.5075</v>
      </c>
      <c r="H720" s="41" t="s">
        <v>146</v>
      </c>
      <c r="I720" s="41" t="s">
        <v>147</v>
      </c>
      <c r="J720" s="41">
        <v>21</v>
      </c>
      <c r="K720" s="41">
        <v>10</v>
      </c>
      <c r="L720" s="41" t="s">
        <v>148</v>
      </c>
      <c r="M720" s="41" t="s">
        <v>174</v>
      </c>
      <c r="N720" s="41" t="s">
        <v>163</v>
      </c>
      <c r="O720" s="43">
        <v>1.2503169999999999</v>
      </c>
      <c r="P720" s="43">
        <v>0.84899999999999998</v>
      </c>
      <c r="Q720" s="43">
        <f t="shared" si="11"/>
        <v>10.290899735502501</v>
      </c>
    </row>
    <row r="721" spans="1:17" x14ac:dyDescent="0.25">
      <c r="A721" s="41">
        <v>3876</v>
      </c>
      <c r="B721" s="41">
        <v>3833</v>
      </c>
      <c r="C721" s="41">
        <v>1340</v>
      </c>
      <c r="D721" s="41">
        <v>1340</v>
      </c>
      <c r="E721" s="41" t="s">
        <v>123</v>
      </c>
      <c r="F721" s="41" t="s">
        <v>155</v>
      </c>
      <c r="G721" s="42">
        <v>22.753499999999999</v>
      </c>
      <c r="H721" s="41" t="s">
        <v>146</v>
      </c>
      <c r="I721" s="41" t="s">
        <v>147</v>
      </c>
      <c r="J721" s="41">
        <v>21</v>
      </c>
      <c r="K721" s="41">
        <v>10</v>
      </c>
      <c r="L721" s="41" t="s">
        <v>148</v>
      </c>
      <c r="M721" s="41" t="s">
        <v>174</v>
      </c>
      <c r="N721" s="41" t="s">
        <v>163</v>
      </c>
      <c r="O721" s="43">
        <v>1.2503169999999999</v>
      </c>
      <c r="P721" s="43">
        <v>0.84899999999999998</v>
      </c>
      <c r="Q721" s="43">
        <f t="shared" si="11"/>
        <v>4.2958122667845</v>
      </c>
    </row>
    <row r="722" spans="1:17" x14ac:dyDescent="0.25">
      <c r="A722" s="41">
        <v>3877</v>
      </c>
      <c r="B722" s="41">
        <v>3834</v>
      </c>
      <c r="C722" s="41">
        <v>1340</v>
      </c>
      <c r="D722" s="41">
        <v>1340</v>
      </c>
      <c r="E722" s="41" t="s">
        <v>123</v>
      </c>
      <c r="F722" s="41" t="s">
        <v>155</v>
      </c>
      <c r="G722" s="42">
        <v>4.4412099999999999</v>
      </c>
      <c r="H722" s="41" t="s">
        <v>146</v>
      </c>
      <c r="I722" s="41" t="s">
        <v>147</v>
      </c>
      <c r="J722" s="41">
        <v>21</v>
      </c>
      <c r="K722" s="41">
        <v>10</v>
      </c>
      <c r="L722" s="41" t="s">
        <v>148</v>
      </c>
      <c r="M722" s="41" t="s">
        <v>174</v>
      </c>
      <c r="N722" s="41" t="s">
        <v>163</v>
      </c>
      <c r="O722" s="43">
        <v>1.2503169999999999</v>
      </c>
      <c r="P722" s="43">
        <v>0.84899999999999998</v>
      </c>
      <c r="Q722" s="43">
        <f t="shared" si="11"/>
        <v>0.83849097489906999</v>
      </c>
    </row>
    <row r="723" spans="1:17" x14ac:dyDescent="0.25">
      <c r="A723" s="41">
        <v>3878</v>
      </c>
      <c r="B723" s="41">
        <v>3835</v>
      </c>
      <c r="C723" s="41">
        <v>1340</v>
      </c>
      <c r="D723" s="41">
        <v>1340</v>
      </c>
      <c r="E723" s="41" t="s">
        <v>123</v>
      </c>
      <c r="F723" s="41" t="s">
        <v>155</v>
      </c>
      <c r="G723" s="42">
        <v>2.57403</v>
      </c>
      <c r="H723" s="41" t="s">
        <v>146</v>
      </c>
      <c r="I723" s="41" t="s">
        <v>147</v>
      </c>
      <c r="J723" s="41">
        <v>21</v>
      </c>
      <c r="K723" s="41">
        <v>10</v>
      </c>
      <c r="L723" s="41" t="s">
        <v>148</v>
      </c>
      <c r="M723" s="41" t="s">
        <v>174</v>
      </c>
      <c r="N723" s="41" t="s">
        <v>163</v>
      </c>
      <c r="O723" s="43">
        <v>1.2503169999999999</v>
      </c>
      <c r="P723" s="43">
        <v>0.84899999999999998</v>
      </c>
      <c r="Q723" s="43">
        <f t="shared" si="11"/>
        <v>0.48597137359400999</v>
      </c>
    </row>
    <row r="724" spans="1:17" x14ac:dyDescent="0.25">
      <c r="A724" s="41">
        <v>3879</v>
      </c>
      <c r="B724" s="41">
        <v>3836</v>
      </c>
      <c r="C724" s="41">
        <v>1340</v>
      </c>
      <c r="D724" s="41">
        <v>1340</v>
      </c>
      <c r="E724" s="41" t="s">
        <v>123</v>
      </c>
      <c r="F724" s="41" t="s">
        <v>155</v>
      </c>
      <c r="G724" s="42">
        <v>6.45594</v>
      </c>
      <c r="H724" s="41" t="s">
        <v>146</v>
      </c>
      <c r="I724" s="41" t="s">
        <v>147</v>
      </c>
      <c r="J724" s="41">
        <v>21</v>
      </c>
      <c r="K724" s="41">
        <v>10</v>
      </c>
      <c r="L724" s="41" t="s">
        <v>148</v>
      </c>
      <c r="M724" s="41" t="s">
        <v>174</v>
      </c>
      <c r="N724" s="41" t="s">
        <v>163</v>
      </c>
      <c r="O724" s="43">
        <v>1.2503169999999999</v>
      </c>
      <c r="P724" s="43">
        <v>0.84899999999999998</v>
      </c>
      <c r="Q724" s="43">
        <f t="shared" si="11"/>
        <v>1.21886770147998</v>
      </c>
    </row>
    <row r="725" spans="1:17" x14ac:dyDescent="0.25">
      <c r="A725" s="41">
        <v>3880</v>
      </c>
      <c r="B725" s="41">
        <v>3837</v>
      </c>
      <c r="C725" s="41">
        <v>1340</v>
      </c>
      <c r="D725" s="41">
        <v>1340</v>
      </c>
      <c r="E725" s="41" t="s">
        <v>123</v>
      </c>
      <c r="F725" s="41" t="s">
        <v>155</v>
      </c>
      <c r="G725" s="42">
        <v>11.4343</v>
      </c>
      <c r="H725" s="41" t="s">
        <v>146</v>
      </c>
      <c r="I725" s="41" t="s">
        <v>147</v>
      </c>
      <c r="J725" s="41">
        <v>21</v>
      </c>
      <c r="K725" s="41">
        <v>10</v>
      </c>
      <c r="L725" s="41" t="s">
        <v>148</v>
      </c>
      <c r="M725" s="41" t="s">
        <v>174</v>
      </c>
      <c r="N725" s="41" t="s">
        <v>163</v>
      </c>
      <c r="O725" s="43">
        <v>1.2503169999999999</v>
      </c>
      <c r="P725" s="43">
        <v>0.84899999999999998</v>
      </c>
      <c r="Q725" s="43">
        <f t="shared" si="11"/>
        <v>2.1587714506381004</v>
      </c>
    </row>
    <row r="726" spans="1:17" x14ac:dyDescent="0.25">
      <c r="A726" s="41">
        <v>3881</v>
      </c>
      <c r="B726" s="41">
        <v>3838</v>
      </c>
      <c r="C726" s="41">
        <v>1340</v>
      </c>
      <c r="D726" s="41">
        <v>1340</v>
      </c>
      <c r="E726" s="41" t="s">
        <v>123</v>
      </c>
      <c r="F726" s="41" t="s">
        <v>155</v>
      </c>
      <c r="G726" s="42">
        <v>18.2333</v>
      </c>
      <c r="H726" s="41" t="s">
        <v>146</v>
      </c>
      <c r="I726" s="41" t="s">
        <v>147</v>
      </c>
      <c r="J726" s="41">
        <v>21</v>
      </c>
      <c r="K726" s="41">
        <v>10</v>
      </c>
      <c r="L726" s="41" t="s">
        <v>148</v>
      </c>
      <c r="M726" s="41" t="s">
        <v>174</v>
      </c>
      <c r="N726" s="41" t="s">
        <v>163</v>
      </c>
      <c r="O726" s="43">
        <v>1.2503169999999999</v>
      </c>
      <c r="P726" s="43">
        <v>0.84899999999999998</v>
      </c>
      <c r="Q726" s="43">
        <f t="shared" si="11"/>
        <v>3.4424081483711007</v>
      </c>
    </row>
    <row r="727" spans="1:17" x14ac:dyDescent="0.25">
      <c r="A727" s="41">
        <v>3882</v>
      </c>
      <c r="B727" s="41">
        <v>3839</v>
      </c>
      <c r="C727" s="41">
        <v>1340</v>
      </c>
      <c r="D727" s="41">
        <v>1340</v>
      </c>
      <c r="E727" s="41" t="s">
        <v>123</v>
      </c>
      <c r="F727" s="41" t="s">
        <v>155</v>
      </c>
      <c r="G727" s="42">
        <v>9.4967900000000007</v>
      </c>
      <c r="H727" s="41" t="s">
        <v>146</v>
      </c>
      <c r="I727" s="41" t="s">
        <v>147</v>
      </c>
      <c r="J727" s="41">
        <v>21</v>
      </c>
      <c r="K727" s="41">
        <v>10</v>
      </c>
      <c r="L727" s="41" t="s">
        <v>148</v>
      </c>
      <c r="M727" s="41" t="s">
        <v>174</v>
      </c>
      <c r="N727" s="41" t="s">
        <v>163</v>
      </c>
      <c r="O727" s="43">
        <v>1.2503169999999999</v>
      </c>
      <c r="P727" s="43">
        <v>0.84899999999999998</v>
      </c>
      <c r="Q727" s="43">
        <f t="shared" si="11"/>
        <v>1.7929736953469302</v>
      </c>
    </row>
    <row r="728" spans="1:17" x14ac:dyDescent="0.25">
      <c r="A728" s="41">
        <v>3883</v>
      </c>
      <c r="B728" s="41">
        <v>3840</v>
      </c>
      <c r="C728" s="41">
        <v>1340</v>
      </c>
      <c r="D728" s="41">
        <v>1340</v>
      </c>
      <c r="E728" s="41" t="s">
        <v>123</v>
      </c>
      <c r="F728" s="41" t="s">
        <v>155</v>
      </c>
      <c r="G728" s="42">
        <v>4.41798</v>
      </c>
      <c r="H728" s="41" t="s">
        <v>146</v>
      </c>
      <c r="I728" s="41" t="s">
        <v>147</v>
      </c>
      <c r="J728" s="41">
        <v>21</v>
      </c>
      <c r="K728" s="41">
        <v>10</v>
      </c>
      <c r="L728" s="41" t="s">
        <v>148</v>
      </c>
      <c r="M728" s="41" t="s">
        <v>174</v>
      </c>
      <c r="N728" s="41" t="s">
        <v>163</v>
      </c>
      <c r="O728" s="43">
        <v>1.2503169999999999</v>
      </c>
      <c r="P728" s="43">
        <v>0.84899999999999998</v>
      </c>
      <c r="Q728" s="43">
        <f t="shared" si="11"/>
        <v>0.8341052004486601</v>
      </c>
    </row>
    <row r="729" spans="1:17" x14ac:dyDescent="0.25">
      <c r="A729" s="41">
        <v>3884</v>
      </c>
      <c r="B729" s="41">
        <v>3841</v>
      </c>
      <c r="C729" s="41">
        <v>1340</v>
      </c>
      <c r="D729" s="41">
        <v>1340</v>
      </c>
      <c r="E729" s="41" t="s">
        <v>123</v>
      </c>
      <c r="F729" s="41" t="s">
        <v>155</v>
      </c>
      <c r="G729" s="42">
        <v>15.3996</v>
      </c>
      <c r="H729" s="41" t="s">
        <v>146</v>
      </c>
      <c r="I729" s="41" t="s">
        <v>147</v>
      </c>
      <c r="J729" s="41">
        <v>21</v>
      </c>
      <c r="K729" s="41">
        <v>10</v>
      </c>
      <c r="L729" s="41" t="s">
        <v>148</v>
      </c>
      <c r="M729" s="41" t="s">
        <v>174</v>
      </c>
      <c r="N729" s="41" t="s">
        <v>163</v>
      </c>
      <c r="O729" s="43">
        <v>1.2503169999999999</v>
      </c>
      <c r="P729" s="43">
        <v>0.84899999999999998</v>
      </c>
      <c r="Q729" s="43">
        <f t="shared" si="11"/>
        <v>2.9074116326532002</v>
      </c>
    </row>
    <row r="730" spans="1:17" x14ac:dyDescent="0.25">
      <c r="A730" s="41">
        <v>3885</v>
      </c>
      <c r="B730" s="41">
        <v>3842</v>
      </c>
      <c r="C730" s="41">
        <v>1340</v>
      </c>
      <c r="D730" s="41">
        <v>1340</v>
      </c>
      <c r="E730" s="41" t="s">
        <v>123</v>
      </c>
      <c r="F730" s="41" t="s">
        <v>155</v>
      </c>
      <c r="G730" s="42">
        <v>17.109300000000001</v>
      </c>
      <c r="H730" s="41" t="s">
        <v>146</v>
      </c>
      <c r="I730" s="41" t="s">
        <v>147</v>
      </c>
      <c r="J730" s="41">
        <v>21</v>
      </c>
      <c r="K730" s="41">
        <v>10</v>
      </c>
      <c r="L730" s="41" t="s">
        <v>148</v>
      </c>
      <c r="M730" s="41" t="s">
        <v>174</v>
      </c>
      <c r="N730" s="41" t="s">
        <v>163</v>
      </c>
      <c r="O730" s="43">
        <v>1.2503169999999999</v>
      </c>
      <c r="P730" s="43">
        <v>0.84899999999999998</v>
      </c>
      <c r="Q730" s="43">
        <f t="shared" si="11"/>
        <v>3.2301993458631006</v>
      </c>
    </row>
    <row r="731" spans="1:17" x14ac:dyDescent="0.25">
      <c r="A731" s="41">
        <v>3886</v>
      </c>
      <c r="B731" s="41">
        <v>3843</v>
      </c>
      <c r="C731" s="41">
        <v>1340</v>
      </c>
      <c r="D731" s="41">
        <v>1340</v>
      </c>
      <c r="E731" s="41" t="s">
        <v>123</v>
      </c>
      <c r="F731" s="41" t="s">
        <v>155</v>
      </c>
      <c r="G731" s="42">
        <v>6.8220999999999998</v>
      </c>
      <c r="H731" s="41" t="s">
        <v>146</v>
      </c>
      <c r="I731" s="41" t="s">
        <v>147</v>
      </c>
      <c r="J731" s="41">
        <v>21</v>
      </c>
      <c r="K731" s="41">
        <v>10</v>
      </c>
      <c r="L731" s="41" t="s">
        <v>148</v>
      </c>
      <c r="M731" s="41" t="s">
        <v>174</v>
      </c>
      <c r="N731" s="41" t="s">
        <v>163</v>
      </c>
      <c r="O731" s="43">
        <v>1.2503169999999999</v>
      </c>
      <c r="P731" s="43">
        <v>0.84899999999999998</v>
      </c>
      <c r="Q731" s="43">
        <f t="shared" si="11"/>
        <v>1.2879979284607002</v>
      </c>
    </row>
    <row r="732" spans="1:17" x14ac:dyDescent="0.25">
      <c r="A732" s="41">
        <v>3887</v>
      </c>
      <c r="B732" s="41">
        <v>3844</v>
      </c>
      <c r="C732" s="41">
        <v>1340</v>
      </c>
      <c r="D732" s="41">
        <v>1340</v>
      </c>
      <c r="E732" s="41" t="s">
        <v>123</v>
      </c>
      <c r="F732" s="41" t="s">
        <v>155</v>
      </c>
      <c r="G732" s="42">
        <v>8.2657500000000006</v>
      </c>
      <c r="H732" s="41" t="s">
        <v>146</v>
      </c>
      <c r="I732" s="41" t="s">
        <v>147</v>
      </c>
      <c r="J732" s="41">
        <v>21</v>
      </c>
      <c r="K732" s="41">
        <v>10</v>
      </c>
      <c r="L732" s="41" t="s">
        <v>148</v>
      </c>
      <c r="M732" s="41" t="s">
        <v>174</v>
      </c>
      <c r="N732" s="41" t="s">
        <v>163</v>
      </c>
      <c r="O732" s="43">
        <v>1.2503169999999999</v>
      </c>
      <c r="P732" s="43">
        <v>0.84899999999999998</v>
      </c>
      <c r="Q732" s="43">
        <f t="shared" si="11"/>
        <v>1.5605559691552502</v>
      </c>
    </row>
    <row r="733" spans="1:17" x14ac:dyDescent="0.25">
      <c r="A733" s="41">
        <v>3888</v>
      </c>
      <c r="B733" s="41">
        <v>3845</v>
      </c>
      <c r="C733" s="41">
        <v>1340</v>
      </c>
      <c r="D733" s="41">
        <v>1340</v>
      </c>
      <c r="E733" s="41" t="s">
        <v>123</v>
      </c>
      <c r="F733" s="41" t="s">
        <v>155</v>
      </c>
      <c r="G733" s="42">
        <v>9.0450300000000006</v>
      </c>
      <c r="H733" s="41" t="s">
        <v>146</v>
      </c>
      <c r="I733" s="41" t="s">
        <v>147</v>
      </c>
      <c r="J733" s="41">
        <v>21</v>
      </c>
      <c r="K733" s="41">
        <v>10</v>
      </c>
      <c r="L733" s="41" t="s">
        <v>148</v>
      </c>
      <c r="M733" s="41" t="s">
        <v>174</v>
      </c>
      <c r="N733" s="41" t="s">
        <v>163</v>
      </c>
      <c r="O733" s="43">
        <v>1.2503169999999999</v>
      </c>
      <c r="P733" s="43">
        <v>0.84899999999999998</v>
      </c>
      <c r="Q733" s="43">
        <f t="shared" si="11"/>
        <v>1.7076823709510103</v>
      </c>
    </row>
    <row r="734" spans="1:17" x14ac:dyDescent="0.25">
      <c r="A734" s="41">
        <v>3889</v>
      </c>
      <c r="B734" s="41">
        <v>3846</v>
      </c>
      <c r="C734" s="41">
        <v>1340</v>
      </c>
      <c r="D734" s="41">
        <v>1340</v>
      </c>
      <c r="E734" s="41" t="s">
        <v>123</v>
      </c>
      <c r="F734" s="41" t="s">
        <v>155</v>
      </c>
      <c r="G734" s="42">
        <v>5.5831299999999997</v>
      </c>
      <c r="H734" s="41" t="s">
        <v>146</v>
      </c>
      <c r="I734" s="41" t="s">
        <v>147</v>
      </c>
      <c r="J734" s="41">
        <v>21</v>
      </c>
      <c r="K734" s="41">
        <v>10</v>
      </c>
      <c r="L734" s="41" t="s">
        <v>148</v>
      </c>
      <c r="M734" s="41" t="s">
        <v>174</v>
      </c>
      <c r="N734" s="41" t="s">
        <v>163</v>
      </c>
      <c r="O734" s="43">
        <v>1.2503169999999999</v>
      </c>
      <c r="P734" s="43">
        <v>0.84899999999999998</v>
      </c>
      <c r="Q734" s="43">
        <f t="shared" si="11"/>
        <v>1.05408303518371</v>
      </c>
    </row>
    <row r="735" spans="1:17" x14ac:dyDescent="0.25">
      <c r="A735" s="41">
        <v>3890</v>
      </c>
      <c r="B735" s="41">
        <v>3847</v>
      </c>
      <c r="C735" s="41">
        <v>1340</v>
      </c>
      <c r="D735" s="41">
        <v>1340</v>
      </c>
      <c r="E735" s="41" t="s">
        <v>123</v>
      </c>
      <c r="F735" s="41" t="s">
        <v>155</v>
      </c>
      <c r="G735" s="42">
        <v>8.2473700000000001</v>
      </c>
      <c r="H735" s="41" t="s">
        <v>146</v>
      </c>
      <c r="I735" s="41" t="s">
        <v>147</v>
      </c>
      <c r="J735" s="41">
        <v>21</v>
      </c>
      <c r="K735" s="41">
        <v>10</v>
      </c>
      <c r="L735" s="41" t="s">
        <v>148</v>
      </c>
      <c r="M735" s="41" t="s">
        <v>174</v>
      </c>
      <c r="N735" s="41" t="s">
        <v>163</v>
      </c>
      <c r="O735" s="43">
        <v>1.2503169999999999</v>
      </c>
      <c r="P735" s="43">
        <v>0.84899999999999998</v>
      </c>
      <c r="Q735" s="43">
        <f t="shared" si="11"/>
        <v>1.55708586435979</v>
      </c>
    </row>
    <row r="736" spans="1:17" x14ac:dyDescent="0.25">
      <c r="A736" s="41">
        <v>3891</v>
      </c>
      <c r="B736" s="41">
        <v>3848</v>
      </c>
      <c r="C736" s="41">
        <v>1340</v>
      </c>
      <c r="D736" s="41">
        <v>1340</v>
      </c>
      <c r="E736" s="41" t="s">
        <v>123</v>
      </c>
      <c r="F736" s="41" t="s">
        <v>155</v>
      </c>
      <c r="G736" s="42">
        <v>4.0826899999999999E-2</v>
      </c>
      <c r="H736" s="41" t="s">
        <v>146</v>
      </c>
      <c r="I736" s="41" t="s">
        <v>147</v>
      </c>
      <c r="J736" s="41">
        <v>21</v>
      </c>
      <c r="K736" s="41">
        <v>10</v>
      </c>
      <c r="L736" s="41" t="s">
        <v>148</v>
      </c>
      <c r="M736" s="41" t="s">
        <v>174</v>
      </c>
      <c r="N736" s="41" t="s">
        <v>163</v>
      </c>
      <c r="O736" s="43">
        <v>1.2503169999999999</v>
      </c>
      <c r="P736" s="43">
        <v>0.84899999999999998</v>
      </c>
      <c r="Q736" s="43">
        <f t="shared" si="11"/>
        <v>7.7080316362223011E-3</v>
      </c>
    </row>
    <row r="737" spans="1:17" x14ac:dyDescent="0.25">
      <c r="A737" s="41">
        <v>3892</v>
      </c>
      <c r="B737" s="41">
        <v>3849</v>
      </c>
      <c r="C737" s="41">
        <v>1340</v>
      </c>
      <c r="D737" s="41">
        <v>1340</v>
      </c>
      <c r="E737" s="41" t="s">
        <v>123</v>
      </c>
      <c r="F737" s="41" t="s">
        <v>155</v>
      </c>
      <c r="G737" s="42">
        <v>43.934100000000001</v>
      </c>
      <c r="H737" s="41" t="s">
        <v>146</v>
      </c>
      <c r="I737" s="41" t="s">
        <v>147</v>
      </c>
      <c r="J737" s="41">
        <v>21</v>
      </c>
      <c r="K737" s="41">
        <v>10</v>
      </c>
      <c r="L737" s="41" t="s">
        <v>148</v>
      </c>
      <c r="M737" s="41" t="s">
        <v>174</v>
      </c>
      <c r="N737" s="41" t="s">
        <v>163</v>
      </c>
      <c r="O737" s="43">
        <v>1.2503169999999999</v>
      </c>
      <c r="P737" s="43">
        <v>0.84899999999999998</v>
      </c>
      <c r="Q737" s="43">
        <f t="shared" si="11"/>
        <v>8.2946643685647015</v>
      </c>
    </row>
    <row r="738" spans="1:17" x14ac:dyDescent="0.25">
      <c r="A738" s="41">
        <v>3893</v>
      </c>
      <c r="B738" s="41">
        <v>3850</v>
      </c>
      <c r="C738" s="41">
        <v>1340</v>
      </c>
      <c r="D738" s="41">
        <v>1340</v>
      </c>
      <c r="E738" s="41" t="s">
        <v>123</v>
      </c>
      <c r="F738" s="41" t="s">
        <v>155</v>
      </c>
      <c r="G738" s="42">
        <v>9.9730500000000006</v>
      </c>
      <c r="H738" s="41" t="s">
        <v>146</v>
      </c>
      <c r="I738" s="41" t="s">
        <v>147</v>
      </c>
      <c r="J738" s="41">
        <v>21</v>
      </c>
      <c r="K738" s="41">
        <v>10</v>
      </c>
      <c r="L738" s="41" t="s">
        <v>148</v>
      </c>
      <c r="M738" s="41" t="s">
        <v>174</v>
      </c>
      <c r="N738" s="41" t="s">
        <v>163</v>
      </c>
      <c r="O738" s="43">
        <v>1.2503169999999999</v>
      </c>
      <c r="P738" s="43">
        <v>0.84899999999999998</v>
      </c>
      <c r="Q738" s="43">
        <f t="shared" si="11"/>
        <v>1.8828905674843501</v>
      </c>
    </row>
    <row r="739" spans="1:17" x14ac:dyDescent="0.25">
      <c r="A739" s="41">
        <v>3894</v>
      </c>
      <c r="B739" s="41">
        <v>3851</v>
      </c>
      <c r="C739" s="41">
        <v>1340</v>
      </c>
      <c r="D739" s="41">
        <v>1340</v>
      </c>
      <c r="E739" s="41" t="s">
        <v>123</v>
      </c>
      <c r="F739" s="41" t="s">
        <v>155</v>
      </c>
      <c r="G739" s="42">
        <v>12.796900000000001</v>
      </c>
      <c r="H739" s="41" t="s">
        <v>146</v>
      </c>
      <c r="I739" s="41" t="s">
        <v>147</v>
      </c>
      <c r="J739" s="41">
        <v>21</v>
      </c>
      <c r="K739" s="41">
        <v>10</v>
      </c>
      <c r="L739" s="41" t="s">
        <v>148</v>
      </c>
      <c r="M739" s="41" t="s">
        <v>174</v>
      </c>
      <c r="N739" s="41" t="s">
        <v>163</v>
      </c>
      <c r="O739" s="43">
        <v>1.2503169999999999</v>
      </c>
      <c r="P739" s="43">
        <v>0.84899999999999998</v>
      </c>
      <c r="Q739" s="43">
        <f t="shared" si="11"/>
        <v>2.4160274242123005</v>
      </c>
    </row>
    <row r="740" spans="1:17" x14ac:dyDescent="0.25">
      <c r="A740" s="41">
        <v>3895</v>
      </c>
      <c r="B740" s="41">
        <v>3852</v>
      </c>
      <c r="C740" s="41">
        <v>1340</v>
      </c>
      <c r="D740" s="41">
        <v>1340</v>
      </c>
      <c r="E740" s="41" t="s">
        <v>123</v>
      </c>
      <c r="F740" s="41" t="s">
        <v>155</v>
      </c>
      <c r="G740" s="42">
        <v>4.7200100000000003</v>
      </c>
      <c r="H740" s="41" t="s">
        <v>146</v>
      </c>
      <c r="I740" s="41" t="s">
        <v>147</v>
      </c>
      <c r="J740" s="41">
        <v>21</v>
      </c>
      <c r="K740" s="41">
        <v>10</v>
      </c>
      <c r="L740" s="41" t="s">
        <v>148</v>
      </c>
      <c r="M740" s="41" t="s">
        <v>174</v>
      </c>
      <c r="N740" s="41" t="s">
        <v>163</v>
      </c>
      <c r="O740" s="43">
        <v>1.2503169999999999</v>
      </c>
      <c r="P740" s="43">
        <v>0.84899999999999998</v>
      </c>
      <c r="Q740" s="43">
        <f t="shared" si="11"/>
        <v>0.8911278202186701</v>
      </c>
    </row>
    <row r="741" spans="1:17" x14ac:dyDescent="0.25">
      <c r="A741" s="41">
        <v>3903</v>
      </c>
      <c r="B741" s="41">
        <v>3860</v>
      </c>
      <c r="C741" s="41">
        <v>1340</v>
      </c>
      <c r="D741" s="41">
        <v>1340</v>
      </c>
      <c r="E741" s="41" t="s">
        <v>123</v>
      </c>
      <c r="F741" s="41" t="s">
        <v>156</v>
      </c>
      <c r="G741" s="42">
        <v>5.5308200000000003</v>
      </c>
      <c r="H741" s="41" t="s">
        <v>146</v>
      </c>
      <c r="I741" s="41" t="s">
        <v>147</v>
      </c>
      <c r="J741" s="41">
        <v>21</v>
      </c>
      <c r="K741" s="41">
        <v>10</v>
      </c>
      <c r="L741" s="41" t="s">
        <v>148</v>
      </c>
      <c r="M741" s="41" t="s">
        <v>174</v>
      </c>
      <c r="N741" s="41" t="s">
        <v>163</v>
      </c>
      <c r="O741" s="43">
        <v>1.2503169999999999</v>
      </c>
      <c r="P741" s="43">
        <v>0.84899999999999998</v>
      </c>
      <c r="Q741" s="43">
        <f t="shared" si="11"/>
        <v>1.0442070187609402</v>
      </c>
    </row>
    <row r="742" spans="1:17" x14ac:dyDescent="0.25">
      <c r="A742" s="41">
        <v>3904</v>
      </c>
      <c r="B742" s="41">
        <v>3861</v>
      </c>
      <c r="C742" s="41">
        <v>1340</v>
      </c>
      <c r="D742" s="41">
        <v>1340</v>
      </c>
      <c r="E742" s="41" t="s">
        <v>123</v>
      </c>
      <c r="F742" s="41" t="s">
        <v>156</v>
      </c>
      <c r="G742" s="42">
        <v>3.3428200000000001</v>
      </c>
      <c r="H742" s="41" t="s">
        <v>146</v>
      </c>
      <c r="I742" s="41" t="s">
        <v>147</v>
      </c>
      <c r="J742" s="41">
        <v>21</v>
      </c>
      <c r="K742" s="41">
        <v>10</v>
      </c>
      <c r="L742" s="41" t="s">
        <v>148</v>
      </c>
      <c r="M742" s="41" t="s">
        <v>174</v>
      </c>
      <c r="N742" s="41" t="s">
        <v>163</v>
      </c>
      <c r="O742" s="43">
        <v>1.2503169999999999</v>
      </c>
      <c r="P742" s="43">
        <v>0.84899999999999998</v>
      </c>
      <c r="Q742" s="43">
        <f t="shared" si="11"/>
        <v>0.63111728576494008</v>
      </c>
    </row>
    <row r="743" spans="1:17" x14ac:dyDescent="0.25">
      <c r="A743" s="41">
        <v>3905</v>
      </c>
      <c r="B743" s="41">
        <v>3862</v>
      </c>
      <c r="C743" s="41">
        <v>1340</v>
      </c>
      <c r="D743" s="41">
        <v>1340</v>
      </c>
      <c r="E743" s="41" t="s">
        <v>123</v>
      </c>
      <c r="F743" s="41" t="s">
        <v>156</v>
      </c>
      <c r="G743" s="42">
        <v>1.53355</v>
      </c>
      <c r="H743" s="41" t="s">
        <v>146</v>
      </c>
      <c r="I743" s="41" t="s">
        <v>147</v>
      </c>
      <c r="J743" s="41">
        <v>21</v>
      </c>
      <c r="K743" s="41">
        <v>10</v>
      </c>
      <c r="L743" s="41" t="s">
        <v>148</v>
      </c>
      <c r="M743" s="41" t="s">
        <v>174</v>
      </c>
      <c r="N743" s="41" t="s">
        <v>163</v>
      </c>
      <c r="O743" s="43">
        <v>1.2503169999999999</v>
      </c>
      <c r="P743" s="43">
        <v>0.84899999999999998</v>
      </c>
      <c r="Q743" s="43">
        <f t="shared" si="11"/>
        <v>0.28953096893785002</v>
      </c>
    </row>
    <row r="744" spans="1:17" x14ac:dyDescent="0.25">
      <c r="A744" s="41">
        <v>3906</v>
      </c>
      <c r="B744" s="41">
        <v>3863</v>
      </c>
      <c r="C744" s="41">
        <v>1340</v>
      </c>
      <c r="D744" s="41">
        <v>1340</v>
      </c>
      <c r="E744" s="41" t="s">
        <v>123</v>
      </c>
      <c r="F744" s="41" t="s">
        <v>156</v>
      </c>
      <c r="G744" s="42">
        <v>6.2721</v>
      </c>
      <c r="H744" s="41" t="s">
        <v>146</v>
      </c>
      <c r="I744" s="41" t="s">
        <v>147</v>
      </c>
      <c r="J744" s="41">
        <v>21</v>
      </c>
      <c r="K744" s="41">
        <v>10</v>
      </c>
      <c r="L744" s="41" t="s">
        <v>148</v>
      </c>
      <c r="M744" s="41" t="s">
        <v>174</v>
      </c>
      <c r="N744" s="41" t="s">
        <v>163</v>
      </c>
      <c r="O744" s="43">
        <v>1.2503169999999999</v>
      </c>
      <c r="P744" s="43">
        <v>0.84899999999999998</v>
      </c>
      <c r="Q744" s="43">
        <f t="shared" si="11"/>
        <v>1.1841591016107</v>
      </c>
    </row>
    <row r="745" spans="1:17" x14ac:dyDescent="0.25">
      <c r="A745" s="41">
        <v>3907</v>
      </c>
      <c r="B745" s="41">
        <v>3864</v>
      </c>
      <c r="C745" s="41">
        <v>1340</v>
      </c>
      <c r="D745" s="41">
        <v>1340</v>
      </c>
      <c r="E745" s="41" t="s">
        <v>123</v>
      </c>
      <c r="F745" s="41" t="s">
        <v>156</v>
      </c>
      <c r="G745" s="42">
        <v>9.0516000000000005</v>
      </c>
      <c r="H745" s="41" t="s">
        <v>146</v>
      </c>
      <c r="I745" s="41" t="s">
        <v>147</v>
      </c>
      <c r="J745" s="41">
        <v>21</v>
      </c>
      <c r="K745" s="41">
        <v>10</v>
      </c>
      <c r="L745" s="41" t="s">
        <v>148</v>
      </c>
      <c r="M745" s="41" t="s">
        <v>174</v>
      </c>
      <c r="N745" s="41" t="s">
        <v>163</v>
      </c>
      <c r="O745" s="43">
        <v>1.2503169999999999</v>
      </c>
      <c r="P745" s="43">
        <v>0.84899999999999998</v>
      </c>
      <c r="Q745" s="43">
        <f t="shared" si="11"/>
        <v>1.7089227729372003</v>
      </c>
    </row>
    <row r="746" spans="1:17" x14ac:dyDescent="0.25">
      <c r="A746" s="41">
        <v>3908</v>
      </c>
      <c r="B746" s="41">
        <v>3865</v>
      </c>
      <c r="C746" s="41">
        <v>1340</v>
      </c>
      <c r="D746" s="41">
        <v>1340</v>
      </c>
      <c r="E746" s="41" t="s">
        <v>123</v>
      </c>
      <c r="F746" s="41" t="s">
        <v>156</v>
      </c>
      <c r="G746" s="42">
        <v>6.6916000000000002</v>
      </c>
      <c r="H746" s="41" t="s">
        <v>146</v>
      </c>
      <c r="I746" s="41" t="s">
        <v>147</v>
      </c>
      <c r="J746" s="41">
        <v>21</v>
      </c>
      <c r="K746" s="41">
        <v>10</v>
      </c>
      <c r="L746" s="41" t="s">
        <v>148</v>
      </c>
      <c r="M746" s="41" t="s">
        <v>174</v>
      </c>
      <c r="N746" s="41" t="s">
        <v>163</v>
      </c>
      <c r="O746" s="43">
        <v>1.2503169999999999</v>
      </c>
      <c r="P746" s="43">
        <v>0.84899999999999998</v>
      </c>
      <c r="Q746" s="43">
        <f t="shared" si="11"/>
        <v>1.2633598068172003</v>
      </c>
    </row>
    <row r="747" spans="1:17" x14ac:dyDescent="0.25">
      <c r="A747" s="41">
        <v>3909</v>
      </c>
      <c r="B747" s="41">
        <v>3866</v>
      </c>
      <c r="C747" s="41">
        <v>1340</v>
      </c>
      <c r="D747" s="41">
        <v>1340</v>
      </c>
      <c r="E747" s="41" t="s">
        <v>123</v>
      </c>
      <c r="F747" s="41" t="s">
        <v>156</v>
      </c>
      <c r="G747" s="42">
        <v>12.598699999999999</v>
      </c>
      <c r="H747" s="41" t="s">
        <v>146</v>
      </c>
      <c r="I747" s="41" t="s">
        <v>147</v>
      </c>
      <c r="J747" s="41">
        <v>21</v>
      </c>
      <c r="K747" s="41">
        <v>10</v>
      </c>
      <c r="L747" s="41" t="s">
        <v>148</v>
      </c>
      <c r="M747" s="41" t="s">
        <v>174</v>
      </c>
      <c r="N747" s="41" t="s">
        <v>163</v>
      </c>
      <c r="O747" s="43">
        <v>1.2503169999999999</v>
      </c>
      <c r="P747" s="43">
        <v>0.84899999999999998</v>
      </c>
      <c r="Q747" s="43">
        <f t="shared" si="11"/>
        <v>2.3786076869729</v>
      </c>
    </row>
    <row r="748" spans="1:17" x14ac:dyDescent="0.25">
      <c r="A748" s="41">
        <v>3910</v>
      </c>
      <c r="B748" s="41">
        <v>3867</v>
      </c>
      <c r="C748" s="41">
        <v>1340</v>
      </c>
      <c r="D748" s="41">
        <v>1340</v>
      </c>
      <c r="E748" s="41" t="s">
        <v>123</v>
      </c>
      <c r="F748" s="41" t="s">
        <v>156</v>
      </c>
      <c r="G748" s="42">
        <v>9.5611800000000002</v>
      </c>
      <c r="H748" s="41" t="s">
        <v>146</v>
      </c>
      <c r="I748" s="41" t="s">
        <v>147</v>
      </c>
      <c r="J748" s="41">
        <v>21</v>
      </c>
      <c r="K748" s="41">
        <v>10</v>
      </c>
      <c r="L748" s="41" t="s">
        <v>148</v>
      </c>
      <c r="M748" s="41" t="s">
        <v>174</v>
      </c>
      <c r="N748" s="41" t="s">
        <v>163</v>
      </c>
      <c r="O748" s="43">
        <v>1.2503169999999999</v>
      </c>
      <c r="P748" s="43">
        <v>0.84899999999999998</v>
      </c>
      <c r="Q748" s="43">
        <f t="shared" si="11"/>
        <v>1.80513039000306</v>
      </c>
    </row>
    <row r="749" spans="1:17" x14ac:dyDescent="0.25">
      <c r="A749" s="41">
        <v>3912</v>
      </c>
      <c r="B749" s="41">
        <v>3869</v>
      </c>
      <c r="C749" s="41">
        <v>1350</v>
      </c>
      <c r="D749" s="41">
        <v>1350</v>
      </c>
      <c r="E749" s="41" t="s">
        <v>123</v>
      </c>
      <c r="F749" s="41" t="s">
        <v>156</v>
      </c>
      <c r="G749" s="42">
        <v>5.7993100000000002</v>
      </c>
      <c r="H749" s="41" t="s">
        <v>146</v>
      </c>
      <c r="I749" s="41" t="s">
        <v>147</v>
      </c>
      <c r="J749" s="41">
        <v>20</v>
      </c>
      <c r="K749" s="41">
        <v>10</v>
      </c>
      <c r="L749" s="41" t="s">
        <v>148</v>
      </c>
      <c r="M749" s="41" t="s">
        <v>175</v>
      </c>
      <c r="N749" s="41" t="s">
        <v>171</v>
      </c>
      <c r="O749" s="43">
        <v>0.81160900000000002</v>
      </c>
      <c r="P749" s="43">
        <v>0.84899999999999998</v>
      </c>
      <c r="Q749" s="43">
        <f t="shared" si="11"/>
        <v>0.71072260065829018</v>
      </c>
    </row>
    <row r="750" spans="1:17" x14ac:dyDescent="0.25">
      <c r="A750" s="41">
        <v>3922</v>
      </c>
      <c r="B750" s="41">
        <v>3879</v>
      </c>
      <c r="C750" s="41">
        <v>1390</v>
      </c>
      <c r="D750" s="41">
        <v>1390</v>
      </c>
      <c r="E750" s="41" t="s">
        <v>123</v>
      </c>
      <c r="F750" s="41" t="s">
        <v>145</v>
      </c>
      <c r="G750" s="42">
        <v>88.334100000000007</v>
      </c>
      <c r="H750" s="41" t="s">
        <v>146</v>
      </c>
      <c r="I750" s="41" t="s">
        <v>147</v>
      </c>
      <c r="J750" s="41">
        <v>20</v>
      </c>
      <c r="K750" s="41">
        <v>10</v>
      </c>
      <c r="L750" s="41" t="s">
        <v>148</v>
      </c>
      <c r="M750" s="41" t="s">
        <v>176</v>
      </c>
      <c r="N750" s="41" t="s">
        <v>171</v>
      </c>
      <c r="O750" s="43">
        <v>0.81160900000000002</v>
      </c>
      <c r="P750" s="43">
        <v>0.84899999999999998</v>
      </c>
      <c r="Q750" s="43">
        <f t="shared" si="11"/>
        <v>10.825605335601901</v>
      </c>
    </row>
    <row r="751" spans="1:17" x14ac:dyDescent="0.25">
      <c r="A751" s="41">
        <v>3923</v>
      </c>
      <c r="B751" s="41">
        <v>3880</v>
      </c>
      <c r="C751" s="41">
        <v>1390</v>
      </c>
      <c r="D751" s="41">
        <v>1390</v>
      </c>
      <c r="E751" s="41" t="s">
        <v>123</v>
      </c>
      <c r="F751" s="41" t="s">
        <v>145</v>
      </c>
      <c r="G751" s="42">
        <v>12.8627</v>
      </c>
      <c r="H751" s="41" t="s">
        <v>146</v>
      </c>
      <c r="I751" s="41" t="s">
        <v>147</v>
      </c>
      <c r="J751" s="41">
        <v>20</v>
      </c>
      <c r="K751" s="41">
        <v>10</v>
      </c>
      <c r="L751" s="41" t="s">
        <v>148</v>
      </c>
      <c r="M751" s="41" t="s">
        <v>176</v>
      </c>
      <c r="N751" s="41" t="s">
        <v>171</v>
      </c>
      <c r="O751" s="43">
        <v>0.81160900000000002</v>
      </c>
      <c r="P751" s="43">
        <v>0.84899999999999998</v>
      </c>
      <c r="Q751" s="43">
        <f t="shared" si="11"/>
        <v>1.5763619457293003</v>
      </c>
    </row>
    <row r="752" spans="1:17" x14ac:dyDescent="0.25">
      <c r="A752" s="41">
        <v>3924</v>
      </c>
      <c r="B752" s="41">
        <v>3881</v>
      </c>
      <c r="C752" s="41">
        <v>1390</v>
      </c>
      <c r="D752" s="41">
        <v>1390</v>
      </c>
      <c r="E752" s="41" t="s">
        <v>123</v>
      </c>
      <c r="F752" s="41" t="s">
        <v>145</v>
      </c>
      <c r="G752" s="42">
        <v>16.845199999999998</v>
      </c>
      <c r="H752" s="41" t="s">
        <v>146</v>
      </c>
      <c r="I752" s="41" t="s">
        <v>147</v>
      </c>
      <c r="J752" s="41">
        <v>20</v>
      </c>
      <c r="K752" s="41">
        <v>10</v>
      </c>
      <c r="L752" s="41" t="s">
        <v>148</v>
      </c>
      <c r="M752" s="41" t="s">
        <v>176</v>
      </c>
      <c r="N752" s="41" t="s">
        <v>171</v>
      </c>
      <c r="O752" s="43">
        <v>0.81160900000000002</v>
      </c>
      <c r="P752" s="43">
        <v>0.84899999999999998</v>
      </c>
      <c r="Q752" s="43">
        <f t="shared" si="11"/>
        <v>2.0644291049468002</v>
      </c>
    </row>
    <row r="753" spans="1:17" x14ac:dyDescent="0.25">
      <c r="A753" s="41">
        <v>3925</v>
      </c>
      <c r="B753" s="41">
        <v>3882</v>
      </c>
      <c r="C753" s="41">
        <v>1390</v>
      </c>
      <c r="D753" s="41">
        <v>1390</v>
      </c>
      <c r="E753" s="41" t="s">
        <v>123</v>
      </c>
      <c r="F753" s="41" t="s">
        <v>145</v>
      </c>
      <c r="G753" s="42">
        <v>49.0717</v>
      </c>
      <c r="H753" s="41" t="s">
        <v>146</v>
      </c>
      <c r="I753" s="41" t="s">
        <v>147</v>
      </c>
      <c r="J753" s="41">
        <v>20</v>
      </c>
      <c r="K753" s="41">
        <v>10</v>
      </c>
      <c r="L753" s="41" t="s">
        <v>148</v>
      </c>
      <c r="M753" s="41" t="s">
        <v>176</v>
      </c>
      <c r="N753" s="41" t="s">
        <v>171</v>
      </c>
      <c r="O753" s="43">
        <v>0.81160900000000002</v>
      </c>
      <c r="P753" s="43">
        <v>0.84899999999999998</v>
      </c>
      <c r="Q753" s="43">
        <f t="shared" si="11"/>
        <v>6.0138820381603013</v>
      </c>
    </row>
    <row r="754" spans="1:17" x14ac:dyDescent="0.25">
      <c r="A754" s="41">
        <v>3926</v>
      </c>
      <c r="B754" s="41">
        <v>3883</v>
      </c>
      <c r="C754" s="41">
        <v>1390</v>
      </c>
      <c r="D754" s="41">
        <v>1390</v>
      </c>
      <c r="E754" s="41" t="s">
        <v>123</v>
      </c>
      <c r="F754" s="41" t="s">
        <v>145</v>
      </c>
      <c r="G754" s="42">
        <v>11.501899999999999</v>
      </c>
      <c r="H754" s="41" t="s">
        <v>146</v>
      </c>
      <c r="I754" s="41" t="s">
        <v>147</v>
      </c>
      <c r="J754" s="41">
        <v>20</v>
      </c>
      <c r="K754" s="41">
        <v>10</v>
      </c>
      <c r="L754" s="41" t="s">
        <v>148</v>
      </c>
      <c r="M754" s="41" t="s">
        <v>176</v>
      </c>
      <c r="N754" s="41" t="s">
        <v>171</v>
      </c>
      <c r="O754" s="43">
        <v>0.81160900000000002</v>
      </c>
      <c r="P754" s="43">
        <v>0.84899999999999998</v>
      </c>
      <c r="Q754" s="43">
        <f t="shared" si="11"/>
        <v>1.4095918791221</v>
      </c>
    </row>
    <row r="755" spans="1:17" x14ac:dyDescent="0.25">
      <c r="A755" s="41">
        <v>3930</v>
      </c>
      <c r="B755" s="41">
        <v>3887</v>
      </c>
      <c r="C755" s="41">
        <v>1390</v>
      </c>
      <c r="D755" s="41">
        <v>1390</v>
      </c>
      <c r="E755" s="41" t="s">
        <v>123</v>
      </c>
      <c r="F755" s="41" t="s">
        <v>145</v>
      </c>
      <c r="G755" s="42">
        <v>14.4842</v>
      </c>
      <c r="H755" s="41" t="s">
        <v>146</v>
      </c>
      <c r="I755" s="41" t="s">
        <v>147</v>
      </c>
      <c r="J755" s="41">
        <v>20</v>
      </c>
      <c r="K755" s="41">
        <v>10</v>
      </c>
      <c r="L755" s="41" t="s">
        <v>148</v>
      </c>
      <c r="M755" s="41" t="s">
        <v>176</v>
      </c>
      <c r="N755" s="41" t="s">
        <v>171</v>
      </c>
      <c r="O755" s="43">
        <v>0.81160900000000002</v>
      </c>
      <c r="P755" s="43">
        <v>0.84899999999999998</v>
      </c>
      <c r="Q755" s="43">
        <f t="shared" si="11"/>
        <v>1.7750815687478003</v>
      </c>
    </row>
    <row r="756" spans="1:17" x14ac:dyDescent="0.25">
      <c r="A756" s="41">
        <v>3944</v>
      </c>
      <c r="B756" s="41">
        <v>3901</v>
      </c>
      <c r="C756" s="41">
        <v>1390</v>
      </c>
      <c r="D756" s="41">
        <v>1390</v>
      </c>
      <c r="E756" s="41" t="s">
        <v>123</v>
      </c>
      <c r="F756" s="41" t="s">
        <v>153</v>
      </c>
      <c r="G756" s="42">
        <v>12.4079</v>
      </c>
      <c r="H756" s="41" t="s">
        <v>146</v>
      </c>
      <c r="I756" s="41" t="s">
        <v>147</v>
      </c>
      <c r="J756" s="41">
        <v>20</v>
      </c>
      <c r="K756" s="41">
        <v>10</v>
      </c>
      <c r="L756" s="41" t="s">
        <v>148</v>
      </c>
      <c r="M756" s="41" t="s">
        <v>176</v>
      </c>
      <c r="N756" s="41" t="s">
        <v>171</v>
      </c>
      <c r="O756" s="43">
        <v>0.81160900000000002</v>
      </c>
      <c r="P756" s="43">
        <v>0.84899999999999998</v>
      </c>
      <c r="Q756" s="43">
        <f t="shared" si="11"/>
        <v>1.5206248599761001</v>
      </c>
    </row>
    <row r="757" spans="1:17" x14ac:dyDescent="0.25">
      <c r="A757" s="41">
        <v>3945</v>
      </c>
      <c r="B757" s="41">
        <v>3902</v>
      </c>
      <c r="C757" s="41">
        <v>1390</v>
      </c>
      <c r="D757" s="41">
        <v>1390</v>
      </c>
      <c r="E757" s="41" t="s">
        <v>123</v>
      </c>
      <c r="F757" s="41" t="s">
        <v>153</v>
      </c>
      <c r="G757" s="42">
        <v>7.5932599999999999</v>
      </c>
      <c r="H757" s="41" t="s">
        <v>146</v>
      </c>
      <c r="I757" s="41" t="s">
        <v>147</v>
      </c>
      <c r="J757" s="41">
        <v>20</v>
      </c>
      <c r="K757" s="41">
        <v>10</v>
      </c>
      <c r="L757" s="41" t="s">
        <v>148</v>
      </c>
      <c r="M757" s="41" t="s">
        <v>176</v>
      </c>
      <c r="N757" s="41" t="s">
        <v>171</v>
      </c>
      <c r="O757" s="43">
        <v>0.81160900000000002</v>
      </c>
      <c r="P757" s="43">
        <v>0.84899999999999998</v>
      </c>
      <c r="Q757" s="43">
        <f t="shared" si="11"/>
        <v>0.93057648145634009</v>
      </c>
    </row>
    <row r="758" spans="1:17" x14ac:dyDescent="0.25">
      <c r="A758" s="41">
        <v>3946</v>
      </c>
      <c r="B758" s="41">
        <v>3903</v>
      </c>
      <c r="C758" s="41">
        <v>1390</v>
      </c>
      <c r="D758" s="41">
        <v>1390</v>
      </c>
      <c r="E758" s="41" t="s">
        <v>123</v>
      </c>
      <c r="F758" s="41" t="s">
        <v>153</v>
      </c>
      <c r="G758" s="42">
        <v>20.2759</v>
      </c>
      <c r="H758" s="41" t="s">
        <v>146</v>
      </c>
      <c r="I758" s="41" t="s">
        <v>147</v>
      </c>
      <c r="J758" s="41">
        <v>20</v>
      </c>
      <c r="K758" s="41">
        <v>10</v>
      </c>
      <c r="L758" s="41" t="s">
        <v>148</v>
      </c>
      <c r="M758" s="41" t="s">
        <v>176</v>
      </c>
      <c r="N758" s="41" t="s">
        <v>171</v>
      </c>
      <c r="O758" s="43">
        <v>0.81160900000000002</v>
      </c>
      <c r="P758" s="43">
        <v>0.84899999999999998</v>
      </c>
      <c r="Q758" s="43">
        <f t="shared" si="11"/>
        <v>2.4848715413881006</v>
      </c>
    </row>
    <row r="759" spans="1:17" x14ac:dyDescent="0.25">
      <c r="A759" s="41">
        <v>3947</v>
      </c>
      <c r="B759" s="41">
        <v>3904</v>
      </c>
      <c r="C759" s="41">
        <v>1390</v>
      </c>
      <c r="D759" s="41">
        <v>1390</v>
      </c>
      <c r="E759" s="41" t="s">
        <v>123</v>
      </c>
      <c r="F759" s="41" t="s">
        <v>153</v>
      </c>
      <c r="G759" s="42">
        <v>8.7705000000000002</v>
      </c>
      <c r="H759" s="41" t="s">
        <v>146</v>
      </c>
      <c r="I759" s="41" t="s">
        <v>147</v>
      </c>
      <c r="J759" s="41">
        <v>20</v>
      </c>
      <c r="K759" s="41">
        <v>10</v>
      </c>
      <c r="L759" s="41" t="s">
        <v>148</v>
      </c>
      <c r="M759" s="41" t="s">
        <v>176</v>
      </c>
      <c r="N759" s="41" t="s">
        <v>171</v>
      </c>
      <c r="O759" s="43">
        <v>0.81160900000000002</v>
      </c>
      <c r="P759" s="43">
        <v>0.84899999999999998</v>
      </c>
      <c r="Q759" s="43">
        <f t="shared" si="11"/>
        <v>1.0748507269095002</v>
      </c>
    </row>
    <row r="760" spans="1:17" x14ac:dyDescent="0.25">
      <c r="A760" s="41">
        <v>3956</v>
      </c>
      <c r="B760" s="41">
        <v>3913</v>
      </c>
      <c r="C760" s="41">
        <v>1390</v>
      </c>
      <c r="D760" s="41">
        <v>1390</v>
      </c>
      <c r="E760" s="41" t="s">
        <v>123</v>
      </c>
      <c r="F760" s="41" t="s">
        <v>155</v>
      </c>
      <c r="G760" s="42">
        <v>8.0798100000000002</v>
      </c>
      <c r="H760" s="41" t="s">
        <v>146</v>
      </c>
      <c r="I760" s="41" t="s">
        <v>147</v>
      </c>
      <c r="J760" s="41">
        <v>20</v>
      </c>
      <c r="K760" s="41">
        <v>10</v>
      </c>
      <c r="L760" s="41" t="s">
        <v>148</v>
      </c>
      <c r="M760" s="41" t="s">
        <v>176</v>
      </c>
      <c r="N760" s="41" t="s">
        <v>171</v>
      </c>
      <c r="O760" s="43">
        <v>0.81160900000000002</v>
      </c>
      <c r="P760" s="43">
        <v>0.84899999999999998</v>
      </c>
      <c r="Q760" s="43">
        <f t="shared" si="11"/>
        <v>0.99020462365779016</v>
      </c>
    </row>
    <row r="761" spans="1:17" x14ac:dyDescent="0.25">
      <c r="A761" s="41">
        <v>3957</v>
      </c>
      <c r="B761" s="41">
        <v>3914</v>
      </c>
      <c r="C761" s="41">
        <v>1390</v>
      </c>
      <c r="D761" s="41">
        <v>1390</v>
      </c>
      <c r="E761" s="41" t="s">
        <v>123</v>
      </c>
      <c r="F761" s="41" t="s">
        <v>155</v>
      </c>
      <c r="G761" s="42">
        <v>5.1222500000000002</v>
      </c>
      <c r="H761" s="41" t="s">
        <v>146</v>
      </c>
      <c r="I761" s="41" t="s">
        <v>147</v>
      </c>
      <c r="J761" s="41">
        <v>20</v>
      </c>
      <c r="K761" s="41">
        <v>10</v>
      </c>
      <c r="L761" s="41" t="s">
        <v>148</v>
      </c>
      <c r="M761" s="41" t="s">
        <v>176</v>
      </c>
      <c r="N761" s="41" t="s">
        <v>171</v>
      </c>
      <c r="O761" s="43">
        <v>0.81160900000000002</v>
      </c>
      <c r="P761" s="43">
        <v>0.84899999999999998</v>
      </c>
      <c r="Q761" s="43">
        <f t="shared" si="11"/>
        <v>0.6277468942377501</v>
      </c>
    </row>
    <row r="762" spans="1:17" x14ac:dyDescent="0.25">
      <c r="A762" s="41">
        <v>3958</v>
      </c>
      <c r="B762" s="41">
        <v>3915</v>
      </c>
      <c r="C762" s="41">
        <v>1390</v>
      </c>
      <c r="D762" s="41">
        <v>1390</v>
      </c>
      <c r="E762" s="41" t="s">
        <v>123</v>
      </c>
      <c r="F762" s="41" t="s">
        <v>155</v>
      </c>
      <c r="G762" s="42">
        <v>11.703900000000001</v>
      </c>
      <c r="H762" s="41" t="s">
        <v>146</v>
      </c>
      <c r="I762" s="41" t="s">
        <v>147</v>
      </c>
      <c r="J762" s="41">
        <v>20</v>
      </c>
      <c r="K762" s="41">
        <v>10</v>
      </c>
      <c r="L762" s="41" t="s">
        <v>148</v>
      </c>
      <c r="M762" s="41" t="s">
        <v>176</v>
      </c>
      <c r="N762" s="41" t="s">
        <v>171</v>
      </c>
      <c r="O762" s="43">
        <v>0.81160900000000002</v>
      </c>
      <c r="P762" s="43">
        <v>0.84899999999999998</v>
      </c>
      <c r="Q762" s="43">
        <f t="shared" si="11"/>
        <v>1.4343475768401004</v>
      </c>
    </row>
    <row r="763" spans="1:17" x14ac:dyDescent="0.25">
      <c r="A763" s="41">
        <v>3959</v>
      </c>
      <c r="B763" s="41">
        <v>3916</v>
      </c>
      <c r="C763" s="41">
        <v>1390</v>
      </c>
      <c r="D763" s="41">
        <v>1390</v>
      </c>
      <c r="E763" s="41" t="s">
        <v>123</v>
      </c>
      <c r="F763" s="41" t="s">
        <v>155</v>
      </c>
      <c r="G763" s="42">
        <v>8.0311000000000003</v>
      </c>
      <c r="H763" s="41" t="s">
        <v>146</v>
      </c>
      <c r="I763" s="41" t="s">
        <v>147</v>
      </c>
      <c r="J763" s="41">
        <v>20</v>
      </c>
      <c r="K763" s="41">
        <v>10</v>
      </c>
      <c r="L763" s="41" t="s">
        <v>148</v>
      </c>
      <c r="M763" s="41" t="s">
        <v>176</v>
      </c>
      <c r="N763" s="41" t="s">
        <v>171</v>
      </c>
      <c r="O763" s="43">
        <v>0.81160900000000002</v>
      </c>
      <c r="P763" s="43">
        <v>0.84899999999999998</v>
      </c>
      <c r="Q763" s="43">
        <f t="shared" si="11"/>
        <v>0.98423506902490021</v>
      </c>
    </row>
    <row r="764" spans="1:17" x14ac:dyDescent="0.25">
      <c r="A764" s="41">
        <v>3961</v>
      </c>
      <c r="B764" s="41">
        <v>3918</v>
      </c>
      <c r="C764" s="41">
        <v>1390</v>
      </c>
      <c r="D764" s="41">
        <v>1390</v>
      </c>
      <c r="E764" s="41" t="s">
        <v>123</v>
      </c>
      <c r="F764" s="41" t="s">
        <v>156</v>
      </c>
      <c r="G764" s="42">
        <v>8.3695799999999991</v>
      </c>
      <c r="H764" s="41" t="s">
        <v>146</v>
      </c>
      <c r="I764" s="41" t="s">
        <v>147</v>
      </c>
      <c r="J764" s="41">
        <v>20</v>
      </c>
      <c r="K764" s="41">
        <v>10</v>
      </c>
      <c r="L764" s="41" t="s">
        <v>148</v>
      </c>
      <c r="M764" s="41" t="s">
        <v>176</v>
      </c>
      <c r="N764" s="41" t="s">
        <v>171</v>
      </c>
      <c r="O764" s="43">
        <v>0.81160900000000002</v>
      </c>
      <c r="P764" s="43">
        <v>0.84899999999999998</v>
      </c>
      <c r="Q764" s="43">
        <f t="shared" si="11"/>
        <v>1.0257167945872201</v>
      </c>
    </row>
    <row r="765" spans="1:17" x14ac:dyDescent="0.25">
      <c r="A765" s="41">
        <v>3962</v>
      </c>
      <c r="B765" s="41">
        <v>3919</v>
      </c>
      <c r="C765" s="41">
        <v>1390</v>
      </c>
      <c r="D765" s="41">
        <v>1390</v>
      </c>
      <c r="E765" s="41" t="s">
        <v>123</v>
      </c>
      <c r="F765" s="41" t="s">
        <v>156</v>
      </c>
      <c r="G765" s="42">
        <v>5.0175200000000002</v>
      </c>
      <c r="H765" s="41" t="s">
        <v>146</v>
      </c>
      <c r="I765" s="41" t="s">
        <v>147</v>
      </c>
      <c r="J765" s="41">
        <v>20</v>
      </c>
      <c r="K765" s="41">
        <v>10</v>
      </c>
      <c r="L765" s="41" t="s">
        <v>148</v>
      </c>
      <c r="M765" s="41" t="s">
        <v>176</v>
      </c>
      <c r="N765" s="41" t="s">
        <v>171</v>
      </c>
      <c r="O765" s="43">
        <v>0.81160900000000002</v>
      </c>
      <c r="P765" s="43">
        <v>0.84899999999999998</v>
      </c>
      <c r="Q765" s="43">
        <f t="shared" si="11"/>
        <v>0.61491192284168006</v>
      </c>
    </row>
    <row r="766" spans="1:17" x14ac:dyDescent="0.25">
      <c r="A766" s="41">
        <v>3963</v>
      </c>
      <c r="B766" s="41">
        <v>3920</v>
      </c>
      <c r="C766" s="41">
        <v>1390</v>
      </c>
      <c r="D766" s="41">
        <v>1390</v>
      </c>
      <c r="E766" s="41" t="s">
        <v>123</v>
      </c>
      <c r="F766" s="41" t="s">
        <v>156</v>
      </c>
      <c r="G766" s="42">
        <v>11.5448</v>
      </c>
      <c r="H766" s="41" t="s">
        <v>146</v>
      </c>
      <c r="I766" s="41" t="s">
        <v>147</v>
      </c>
      <c r="J766" s="41">
        <v>20</v>
      </c>
      <c r="K766" s="41">
        <v>10</v>
      </c>
      <c r="L766" s="41" t="s">
        <v>148</v>
      </c>
      <c r="M766" s="41" t="s">
        <v>176</v>
      </c>
      <c r="N766" s="41" t="s">
        <v>171</v>
      </c>
      <c r="O766" s="43">
        <v>0.81160900000000002</v>
      </c>
      <c r="P766" s="43">
        <v>0.84899999999999998</v>
      </c>
      <c r="Q766" s="43">
        <f t="shared" si="11"/>
        <v>1.4148494010632002</v>
      </c>
    </row>
    <row r="767" spans="1:17" x14ac:dyDescent="0.25">
      <c r="A767" s="41">
        <v>2746</v>
      </c>
      <c r="B767" s="41">
        <v>4269</v>
      </c>
      <c r="C767" s="41">
        <v>1400</v>
      </c>
      <c r="D767" s="41">
        <v>1400</v>
      </c>
      <c r="E767" s="41" t="s">
        <v>123</v>
      </c>
      <c r="F767" s="41" t="s">
        <v>154</v>
      </c>
      <c r="G767" s="42">
        <v>2.5696500000000002</v>
      </c>
      <c r="H767" s="41" t="s">
        <v>146</v>
      </c>
      <c r="I767" s="41" t="s">
        <v>147</v>
      </c>
      <c r="J767" s="41">
        <v>3</v>
      </c>
      <c r="K767" s="41">
        <v>10</v>
      </c>
      <c r="L767" s="41" t="s">
        <v>148</v>
      </c>
      <c r="M767" s="41" t="s">
        <v>164</v>
      </c>
      <c r="N767" s="41" t="s">
        <v>164</v>
      </c>
      <c r="O767" s="43">
        <v>1.7750239999999999</v>
      </c>
      <c r="P767" s="43">
        <v>0.84899999999999998</v>
      </c>
      <c r="Q767" s="43">
        <f t="shared" si="11"/>
        <v>0.68873975366160012</v>
      </c>
    </row>
    <row r="768" spans="1:17" x14ac:dyDescent="0.25">
      <c r="A768" s="41">
        <v>2747</v>
      </c>
      <c r="B768" s="41">
        <v>4270</v>
      </c>
      <c r="C768" s="41">
        <v>1400</v>
      </c>
      <c r="D768" s="41">
        <v>1400</v>
      </c>
      <c r="E768" s="41" t="s">
        <v>123</v>
      </c>
      <c r="F768" s="41" t="s">
        <v>154</v>
      </c>
      <c r="G768" s="42">
        <v>2.1581600000000001E-3</v>
      </c>
      <c r="H768" s="41" t="s">
        <v>146</v>
      </c>
      <c r="I768" s="41" t="s">
        <v>147</v>
      </c>
      <c r="J768" s="41">
        <v>3</v>
      </c>
      <c r="K768" s="41">
        <v>10</v>
      </c>
      <c r="L768" s="41" t="s">
        <v>148</v>
      </c>
      <c r="M768" s="41" t="s">
        <v>164</v>
      </c>
      <c r="N768" s="41" t="s">
        <v>164</v>
      </c>
      <c r="O768" s="43">
        <v>1.7750239999999999</v>
      </c>
      <c r="P768" s="43">
        <v>0.84899999999999998</v>
      </c>
      <c r="Q768" s="43">
        <f t="shared" si="11"/>
        <v>5.7844865517184014E-4</v>
      </c>
    </row>
    <row r="769" spans="1:17" x14ac:dyDescent="0.25">
      <c r="A769" s="41">
        <v>2748</v>
      </c>
      <c r="B769" s="41">
        <v>4271</v>
      </c>
      <c r="C769" s="41">
        <v>1400</v>
      </c>
      <c r="D769" s="41">
        <v>1400</v>
      </c>
      <c r="E769" s="41" t="s">
        <v>123</v>
      </c>
      <c r="F769" s="41" t="s">
        <v>154</v>
      </c>
      <c r="G769" s="42">
        <v>0.136601</v>
      </c>
      <c r="H769" s="41" t="s">
        <v>146</v>
      </c>
      <c r="I769" s="41" t="s">
        <v>147</v>
      </c>
      <c r="J769" s="41">
        <v>3</v>
      </c>
      <c r="K769" s="41">
        <v>10</v>
      </c>
      <c r="L769" s="41" t="s">
        <v>148</v>
      </c>
      <c r="M769" s="41" t="s">
        <v>164</v>
      </c>
      <c r="N769" s="41" t="s">
        <v>164</v>
      </c>
      <c r="O769" s="43">
        <v>1.7750239999999999</v>
      </c>
      <c r="P769" s="43">
        <v>0.84899999999999998</v>
      </c>
      <c r="Q769" s="43">
        <f t="shared" si="11"/>
        <v>3.6612978067024002E-2</v>
      </c>
    </row>
    <row r="770" spans="1:17" x14ac:dyDescent="0.25">
      <c r="A770" s="41">
        <v>2749</v>
      </c>
      <c r="B770" s="41">
        <v>4272</v>
      </c>
      <c r="C770" s="41">
        <v>1400</v>
      </c>
      <c r="D770" s="41">
        <v>1400</v>
      </c>
      <c r="E770" s="41" t="s">
        <v>123</v>
      </c>
      <c r="F770" s="41" t="s">
        <v>154</v>
      </c>
      <c r="G770" s="42">
        <v>0.23669200000000001</v>
      </c>
      <c r="H770" s="41" t="s">
        <v>146</v>
      </c>
      <c r="I770" s="41" t="s">
        <v>147</v>
      </c>
      <c r="J770" s="41">
        <v>3</v>
      </c>
      <c r="K770" s="41">
        <v>10</v>
      </c>
      <c r="L770" s="41" t="s">
        <v>148</v>
      </c>
      <c r="M770" s="41" t="s">
        <v>164</v>
      </c>
      <c r="N770" s="41" t="s">
        <v>164</v>
      </c>
      <c r="O770" s="43">
        <v>1.7750239999999999</v>
      </c>
      <c r="P770" s="43">
        <v>0.84899999999999998</v>
      </c>
      <c r="Q770" s="43">
        <f t="shared" ref="Q770:Q833" si="12">G770*O770*(1-P770)</f>
        <v>6.3440231071808004E-2</v>
      </c>
    </row>
    <row r="771" spans="1:17" x14ac:dyDescent="0.25">
      <c r="A771" s="41">
        <v>4054</v>
      </c>
      <c r="B771" s="41">
        <v>4011</v>
      </c>
      <c r="C771" s="41">
        <v>1400</v>
      </c>
      <c r="D771" s="41">
        <v>1400</v>
      </c>
      <c r="E771" s="41" t="s">
        <v>123</v>
      </c>
      <c r="F771" s="41" t="s">
        <v>161</v>
      </c>
      <c r="G771" s="42">
        <v>1.7809699999999999</v>
      </c>
      <c r="H771" s="41" t="s">
        <v>146</v>
      </c>
      <c r="I771" s="41" t="s">
        <v>147</v>
      </c>
      <c r="J771" s="41">
        <v>3</v>
      </c>
      <c r="K771" s="41">
        <v>10</v>
      </c>
      <c r="L771" s="41" t="s">
        <v>148</v>
      </c>
      <c r="M771" s="41" t="s">
        <v>164</v>
      </c>
      <c r="N771" s="41" t="s">
        <v>164</v>
      </c>
      <c r="O771" s="43">
        <v>1.7750239999999999</v>
      </c>
      <c r="P771" s="43">
        <v>0.84899999999999998</v>
      </c>
      <c r="Q771" s="43">
        <f t="shared" si="12"/>
        <v>0.47735093848527999</v>
      </c>
    </row>
    <row r="772" spans="1:17" x14ac:dyDescent="0.25">
      <c r="A772" s="41">
        <v>4055</v>
      </c>
      <c r="B772" s="41">
        <v>4012</v>
      </c>
      <c r="C772" s="41">
        <v>1400</v>
      </c>
      <c r="D772" s="41">
        <v>1400</v>
      </c>
      <c r="E772" s="41" t="s">
        <v>123</v>
      </c>
      <c r="F772" s="41" t="s">
        <v>161</v>
      </c>
      <c r="G772" s="42">
        <v>6.1878799999999998</v>
      </c>
      <c r="H772" s="41" t="s">
        <v>146</v>
      </c>
      <c r="I772" s="41" t="s">
        <v>147</v>
      </c>
      <c r="J772" s="41">
        <v>3</v>
      </c>
      <c r="K772" s="41">
        <v>10</v>
      </c>
      <c r="L772" s="41" t="s">
        <v>148</v>
      </c>
      <c r="M772" s="41" t="s">
        <v>164</v>
      </c>
      <c r="N772" s="41" t="s">
        <v>164</v>
      </c>
      <c r="O772" s="43">
        <v>1.7750239999999999</v>
      </c>
      <c r="P772" s="43">
        <v>0.84899999999999998</v>
      </c>
      <c r="Q772" s="43">
        <f t="shared" si="12"/>
        <v>1.6585289618771202</v>
      </c>
    </row>
    <row r="773" spans="1:17" x14ac:dyDescent="0.25">
      <c r="A773" s="41">
        <v>4056</v>
      </c>
      <c r="B773" s="41">
        <v>4013</v>
      </c>
      <c r="C773" s="41">
        <v>1400</v>
      </c>
      <c r="D773" s="41">
        <v>1400</v>
      </c>
      <c r="E773" s="41" t="s">
        <v>123</v>
      </c>
      <c r="F773" s="41" t="s">
        <v>161</v>
      </c>
      <c r="G773" s="42">
        <v>1.2137800000000001</v>
      </c>
      <c r="H773" s="41" t="s">
        <v>146</v>
      </c>
      <c r="I773" s="41" t="s">
        <v>147</v>
      </c>
      <c r="J773" s="41">
        <v>3</v>
      </c>
      <c r="K773" s="41">
        <v>10</v>
      </c>
      <c r="L773" s="41" t="s">
        <v>148</v>
      </c>
      <c r="M773" s="41" t="s">
        <v>164</v>
      </c>
      <c r="N773" s="41" t="s">
        <v>164</v>
      </c>
      <c r="O773" s="43">
        <v>1.7750239999999999</v>
      </c>
      <c r="P773" s="43">
        <v>0.84899999999999998</v>
      </c>
      <c r="Q773" s="43">
        <f t="shared" si="12"/>
        <v>0.32532778323872003</v>
      </c>
    </row>
    <row r="774" spans="1:17" x14ac:dyDescent="0.25">
      <c r="A774" s="41">
        <v>4057</v>
      </c>
      <c r="B774" s="41">
        <v>4014</v>
      </c>
      <c r="C774" s="41">
        <v>1400</v>
      </c>
      <c r="D774" s="41">
        <v>1400</v>
      </c>
      <c r="E774" s="41" t="s">
        <v>123</v>
      </c>
      <c r="F774" s="41" t="s">
        <v>161</v>
      </c>
      <c r="G774" s="42">
        <v>0.25896200000000003</v>
      </c>
      <c r="H774" s="41" t="s">
        <v>146</v>
      </c>
      <c r="I774" s="41" t="s">
        <v>147</v>
      </c>
      <c r="J774" s="41">
        <v>3</v>
      </c>
      <c r="K774" s="41">
        <v>10</v>
      </c>
      <c r="L774" s="41" t="s">
        <v>148</v>
      </c>
      <c r="M774" s="41" t="s">
        <v>164</v>
      </c>
      <c r="N774" s="41" t="s">
        <v>164</v>
      </c>
      <c r="O774" s="43">
        <v>1.7750239999999999</v>
      </c>
      <c r="P774" s="43">
        <v>0.84899999999999998</v>
      </c>
      <c r="Q774" s="43">
        <f t="shared" si="12"/>
        <v>6.9409228528288014E-2</v>
      </c>
    </row>
    <row r="775" spans="1:17" x14ac:dyDescent="0.25">
      <c r="A775" s="41">
        <v>4058</v>
      </c>
      <c r="B775" s="41">
        <v>4015</v>
      </c>
      <c r="C775" s="41">
        <v>1400</v>
      </c>
      <c r="D775" s="41">
        <v>1400</v>
      </c>
      <c r="E775" s="41" t="s">
        <v>123</v>
      </c>
      <c r="F775" s="41" t="s">
        <v>161</v>
      </c>
      <c r="G775" s="42">
        <v>0.22322900000000001</v>
      </c>
      <c r="H775" s="41" t="s">
        <v>146</v>
      </c>
      <c r="I775" s="41" t="s">
        <v>147</v>
      </c>
      <c r="J775" s="41">
        <v>3</v>
      </c>
      <c r="K775" s="41">
        <v>10</v>
      </c>
      <c r="L775" s="41" t="s">
        <v>148</v>
      </c>
      <c r="M775" s="41" t="s">
        <v>164</v>
      </c>
      <c r="N775" s="41" t="s">
        <v>164</v>
      </c>
      <c r="O775" s="43">
        <v>1.7750239999999999</v>
      </c>
      <c r="P775" s="43">
        <v>0.84899999999999998</v>
      </c>
      <c r="Q775" s="43">
        <f t="shared" si="12"/>
        <v>5.9831761706896011E-2</v>
      </c>
    </row>
    <row r="776" spans="1:17" x14ac:dyDescent="0.25">
      <c r="A776" s="41">
        <v>4059</v>
      </c>
      <c r="B776" s="41">
        <v>4016</v>
      </c>
      <c r="C776" s="41">
        <v>1400</v>
      </c>
      <c r="D776" s="41">
        <v>1400</v>
      </c>
      <c r="E776" s="41" t="s">
        <v>123</v>
      </c>
      <c r="F776" s="41" t="s">
        <v>161</v>
      </c>
      <c r="G776" s="42">
        <v>8.5051399999999999E-2</v>
      </c>
      <c r="H776" s="41" t="s">
        <v>146</v>
      </c>
      <c r="I776" s="41" t="s">
        <v>147</v>
      </c>
      <c r="J776" s="41">
        <v>3</v>
      </c>
      <c r="K776" s="41">
        <v>10</v>
      </c>
      <c r="L776" s="41" t="s">
        <v>148</v>
      </c>
      <c r="M776" s="41" t="s">
        <v>164</v>
      </c>
      <c r="N776" s="41" t="s">
        <v>164</v>
      </c>
      <c r="O776" s="43">
        <v>1.7750239999999999</v>
      </c>
      <c r="P776" s="43">
        <v>0.84899999999999998</v>
      </c>
      <c r="Q776" s="43">
        <f t="shared" si="12"/>
        <v>2.27962097112736E-2</v>
      </c>
    </row>
    <row r="777" spans="1:17" x14ac:dyDescent="0.25">
      <c r="A777" s="41">
        <v>4163</v>
      </c>
      <c r="B777" s="41">
        <v>4120</v>
      </c>
      <c r="C777" s="41">
        <v>1400</v>
      </c>
      <c r="D777" s="41">
        <v>1400</v>
      </c>
      <c r="E777" s="41" t="s">
        <v>123</v>
      </c>
      <c r="F777" s="41" t="s">
        <v>145</v>
      </c>
      <c r="G777" s="42">
        <v>8.5905699999999996</v>
      </c>
      <c r="H777" s="41" t="s">
        <v>146</v>
      </c>
      <c r="I777" s="41" t="s">
        <v>147</v>
      </c>
      <c r="J777" s="41">
        <v>3</v>
      </c>
      <c r="K777" s="41">
        <v>10</v>
      </c>
      <c r="L777" s="41" t="s">
        <v>148</v>
      </c>
      <c r="M777" s="41" t="s">
        <v>164</v>
      </c>
      <c r="N777" s="41" t="s">
        <v>164</v>
      </c>
      <c r="O777" s="43">
        <v>1.7750239999999999</v>
      </c>
      <c r="P777" s="43">
        <v>0.84899999999999998</v>
      </c>
      <c r="Q777" s="43">
        <f t="shared" si="12"/>
        <v>2.3025186564756801</v>
      </c>
    </row>
    <row r="778" spans="1:17" x14ac:dyDescent="0.25">
      <c r="A778" s="41">
        <v>4164</v>
      </c>
      <c r="B778" s="41">
        <v>4121</v>
      </c>
      <c r="C778" s="41">
        <v>1400</v>
      </c>
      <c r="D778" s="41">
        <v>1400</v>
      </c>
      <c r="E778" s="41" t="s">
        <v>123</v>
      </c>
      <c r="F778" s="41" t="s">
        <v>145</v>
      </c>
      <c r="G778" s="42">
        <v>1.91316</v>
      </c>
      <c r="H778" s="41" t="s">
        <v>146</v>
      </c>
      <c r="I778" s="41" t="s">
        <v>147</v>
      </c>
      <c r="J778" s="41">
        <v>3</v>
      </c>
      <c r="K778" s="41">
        <v>10</v>
      </c>
      <c r="L778" s="41" t="s">
        <v>148</v>
      </c>
      <c r="M778" s="41" t="s">
        <v>164</v>
      </c>
      <c r="N778" s="41" t="s">
        <v>164</v>
      </c>
      <c r="O778" s="43">
        <v>1.7750239999999999</v>
      </c>
      <c r="P778" s="43">
        <v>0.84899999999999998</v>
      </c>
      <c r="Q778" s="43">
        <f t="shared" si="12"/>
        <v>0.51278164229183998</v>
      </c>
    </row>
    <row r="779" spans="1:17" x14ac:dyDescent="0.25">
      <c r="A779" s="41">
        <v>4165</v>
      </c>
      <c r="B779" s="41">
        <v>4122</v>
      </c>
      <c r="C779" s="41">
        <v>1400</v>
      </c>
      <c r="D779" s="41">
        <v>1400</v>
      </c>
      <c r="E779" s="41" t="s">
        <v>123</v>
      </c>
      <c r="F779" s="41" t="s">
        <v>145</v>
      </c>
      <c r="G779" s="42">
        <v>6.2408000000000001</v>
      </c>
      <c r="H779" s="41" t="s">
        <v>146</v>
      </c>
      <c r="I779" s="41" t="s">
        <v>147</v>
      </c>
      <c r="J779" s="41">
        <v>3</v>
      </c>
      <c r="K779" s="41">
        <v>10</v>
      </c>
      <c r="L779" s="41" t="s">
        <v>148</v>
      </c>
      <c r="M779" s="41" t="s">
        <v>164</v>
      </c>
      <c r="N779" s="41" t="s">
        <v>164</v>
      </c>
      <c r="O779" s="43">
        <v>1.7750239999999999</v>
      </c>
      <c r="P779" s="43">
        <v>0.84899999999999998</v>
      </c>
      <c r="Q779" s="43">
        <f t="shared" si="12"/>
        <v>1.6727130366592002</v>
      </c>
    </row>
    <row r="780" spans="1:17" x14ac:dyDescent="0.25">
      <c r="A780" s="41">
        <v>4166</v>
      </c>
      <c r="B780" s="41">
        <v>4123</v>
      </c>
      <c r="C780" s="41">
        <v>1400</v>
      </c>
      <c r="D780" s="41">
        <v>1400</v>
      </c>
      <c r="E780" s="41" t="s">
        <v>123</v>
      </c>
      <c r="F780" s="41" t="s">
        <v>145</v>
      </c>
      <c r="G780" s="42">
        <v>1.3672200000000001</v>
      </c>
      <c r="H780" s="41" t="s">
        <v>146</v>
      </c>
      <c r="I780" s="41" t="s">
        <v>147</v>
      </c>
      <c r="J780" s="41">
        <v>3</v>
      </c>
      <c r="K780" s="41">
        <v>10</v>
      </c>
      <c r="L780" s="41" t="s">
        <v>148</v>
      </c>
      <c r="M780" s="41" t="s">
        <v>164</v>
      </c>
      <c r="N780" s="41" t="s">
        <v>164</v>
      </c>
      <c r="O780" s="43">
        <v>1.7750239999999999</v>
      </c>
      <c r="P780" s="43">
        <v>0.84899999999999998</v>
      </c>
      <c r="Q780" s="43">
        <f t="shared" si="12"/>
        <v>0.36645409530528011</v>
      </c>
    </row>
    <row r="781" spans="1:17" x14ac:dyDescent="0.25">
      <c r="A781" s="41">
        <v>4167</v>
      </c>
      <c r="B781" s="41">
        <v>4124</v>
      </c>
      <c r="C781" s="41">
        <v>1400</v>
      </c>
      <c r="D781" s="41">
        <v>1400</v>
      </c>
      <c r="E781" s="41" t="s">
        <v>123</v>
      </c>
      <c r="F781" s="41" t="s">
        <v>145</v>
      </c>
      <c r="G781" s="42">
        <v>2.9046099999999999</v>
      </c>
      <c r="H781" s="41" t="s">
        <v>146</v>
      </c>
      <c r="I781" s="41" t="s">
        <v>147</v>
      </c>
      <c r="J781" s="41">
        <v>3</v>
      </c>
      <c r="K781" s="41">
        <v>10</v>
      </c>
      <c r="L781" s="41" t="s">
        <v>148</v>
      </c>
      <c r="M781" s="41" t="s">
        <v>164</v>
      </c>
      <c r="N781" s="41" t="s">
        <v>164</v>
      </c>
      <c r="O781" s="43">
        <v>1.7750239999999999</v>
      </c>
      <c r="P781" s="43">
        <v>0.84899999999999998</v>
      </c>
      <c r="Q781" s="43">
        <f t="shared" si="12"/>
        <v>0.77851862155664009</v>
      </c>
    </row>
    <row r="782" spans="1:17" x14ac:dyDescent="0.25">
      <c r="A782" s="41">
        <v>4168</v>
      </c>
      <c r="B782" s="41">
        <v>4125</v>
      </c>
      <c r="C782" s="41">
        <v>1400</v>
      </c>
      <c r="D782" s="41">
        <v>1400</v>
      </c>
      <c r="E782" s="41" t="s">
        <v>123</v>
      </c>
      <c r="F782" s="41" t="s">
        <v>145</v>
      </c>
      <c r="G782" s="42">
        <v>6.2830000000000004</v>
      </c>
      <c r="H782" s="41" t="s">
        <v>146</v>
      </c>
      <c r="I782" s="41" t="s">
        <v>147</v>
      </c>
      <c r="J782" s="41">
        <v>3</v>
      </c>
      <c r="K782" s="41">
        <v>10</v>
      </c>
      <c r="L782" s="41" t="s">
        <v>148</v>
      </c>
      <c r="M782" s="41" t="s">
        <v>164</v>
      </c>
      <c r="N782" s="41" t="s">
        <v>164</v>
      </c>
      <c r="O782" s="43">
        <v>1.7750239999999999</v>
      </c>
      <c r="P782" s="43">
        <v>0.84899999999999998</v>
      </c>
      <c r="Q782" s="43">
        <f t="shared" si="12"/>
        <v>1.6840238445920004</v>
      </c>
    </row>
    <row r="783" spans="1:17" x14ac:dyDescent="0.25">
      <c r="A783" s="41">
        <v>4169</v>
      </c>
      <c r="B783" s="41">
        <v>4126</v>
      </c>
      <c r="C783" s="41">
        <v>1400</v>
      </c>
      <c r="D783" s="41">
        <v>1400</v>
      </c>
      <c r="E783" s="41" t="s">
        <v>123</v>
      </c>
      <c r="F783" s="41" t="s">
        <v>145</v>
      </c>
      <c r="G783" s="42">
        <v>4.7714699999999999</v>
      </c>
      <c r="H783" s="41" t="s">
        <v>146</v>
      </c>
      <c r="I783" s="41" t="s">
        <v>147</v>
      </c>
      <c r="J783" s="41">
        <v>3</v>
      </c>
      <c r="K783" s="41">
        <v>10</v>
      </c>
      <c r="L783" s="41" t="s">
        <v>148</v>
      </c>
      <c r="M783" s="41" t="s">
        <v>164</v>
      </c>
      <c r="N783" s="41" t="s">
        <v>164</v>
      </c>
      <c r="O783" s="43">
        <v>1.7750239999999999</v>
      </c>
      <c r="P783" s="43">
        <v>0.84899999999999998</v>
      </c>
      <c r="Q783" s="43">
        <f t="shared" si="12"/>
        <v>1.2788905385572802</v>
      </c>
    </row>
    <row r="784" spans="1:17" x14ac:dyDescent="0.25">
      <c r="A784" s="41">
        <v>4170</v>
      </c>
      <c r="B784" s="41">
        <v>4127</v>
      </c>
      <c r="C784" s="41">
        <v>1400</v>
      </c>
      <c r="D784" s="41">
        <v>1400</v>
      </c>
      <c r="E784" s="41" t="s">
        <v>123</v>
      </c>
      <c r="F784" s="41" t="s">
        <v>145</v>
      </c>
      <c r="G784" s="42">
        <v>2.2056200000000001</v>
      </c>
      <c r="H784" s="41" t="s">
        <v>146</v>
      </c>
      <c r="I784" s="41" t="s">
        <v>147</v>
      </c>
      <c r="J784" s="41">
        <v>3</v>
      </c>
      <c r="K784" s="41">
        <v>10</v>
      </c>
      <c r="L784" s="41" t="s">
        <v>148</v>
      </c>
      <c r="M784" s="41" t="s">
        <v>164</v>
      </c>
      <c r="N784" s="41" t="s">
        <v>164</v>
      </c>
      <c r="O784" s="43">
        <v>1.7750239999999999</v>
      </c>
      <c r="P784" s="43">
        <v>0.84899999999999998</v>
      </c>
      <c r="Q784" s="43">
        <f t="shared" si="12"/>
        <v>0.59116929366688009</v>
      </c>
    </row>
    <row r="785" spans="1:17" x14ac:dyDescent="0.25">
      <c r="A785" s="41">
        <v>4171</v>
      </c>
      <c r="B785" s="41">
        <v>4128</v>
      </c>
      <c r="C785" s="41">
        <v>1400</v>
      </c>
      <c r="D785" s="41">
        <v>1400</v>
      </c>
      <c r="E785" s="41" t="s">
        <v>123</v>
      </c>
      <c r="F785" s="41" t="s">
        <v>145</v>
      </c>
      <c r="G785" s="42">
        <v>3.83439</v>
      </c>
      <c r="H785" s="41" t="s">
        <v>146</v>
      </c>
      <c r="I785" s="41" t="s">
        <v>147</v>
      </c>
      <c r="J785" s="41">
        <v>3</v>
      </c>
      <c r="K785" s="41">
        <v>10</v>
      </c>
      <c r="L785" s="41" t="s">
        <v>148</v>
      </c>
      <c r="M785" s="41" t="s">
        <v>164</v>
      </c>
      <c r="N785" s="41" t="s">
        <v>164</v>
      </c>
      <c r="O785" s="43">
        <v>1.7750239999999999</v>
      </c>
      <c r="P785" s="43">
        <v>0.84899999999999998</v>
      </c>
      <c r="Q785" s="43">
        <f t="shared" si="12"/>
        <v>1.0277262755793601</v>
      </c>
    </row>
    <row r="786" spans="1:17" x14ac:dyDescent="0.25">
      <c r="A786" s="41">
        <v>4172</v>
      </c>
      <c r="B786" s="41">
        <v>4129</v>
      </c>
      <c r="C786" s="41">
        <v>1400</v>
      </c>
      <c r="D786" s="41">
        <v>1400</v>
      </c>
      <c r="E786" s="41" t="s">
        <v>123</v>
      </c>
      <c r="F786" s="41" t="s">
        <v>145</v>
      </c>
      <c r="G786" s="42">
        <v>51.639099999999999</v>
      </c>
      <c r="H786" s="41" t="s">
        <v>146</v>
      </c>
      <c r="I786" s="41" t="s">
        <v>147</v>
      </c>
      <c r="J786" s="41">
        <v>3</v>
      </c>
      <c r="K786" s="41">
        <v>10</v>
      </c>
      <c r="L786" s="41" t="s">
        <v>148</v>
      </c>
      <c r="M786" s="41" t="s">
        <v>164</v>
      </c>
      <c r="N786" s="41" t="s">
        <v>164</v>
      </c>
      <c r="O786" s="43">
        <v>1.7750239999999999</v>
      </c>
      <c r="P786" s="43">
        <v>0.84899999999999998</v>
      </c>
      <c r="Q786" s="43">
        <f t="shared" si="12"/>
        <v>13.840756917598402</v>
      </c>
    </row>
    <row r="787" spans="1:17" x14ac:dyDescent="0.25">
      <c r="A787" s="41">
        <v>4173</v>
      </c>
      <c r="B787" s="41">
        <v>4130</v>
      </c>
      <c r="C787" s="41">
        <v>1400</v>
      </c>
      <c r="D787" s="41">
        <v>1400</v>
      </c>
      <c r="E787" s="41" t="s">
        <v>123</v>
      </c>
      <c r="F787" s="41" t="s">
        <v>145</v>
      </c>
      <c r="G787" s="42">
        <v>1.52921</v>
      </c>
      <c r="H787" s="41" t="s">
        <v>146</v>
      </c>
      <c r="I787" s="41" t="s">
        <v>147</v>
      </c>
      <c r="J787" s="41">
        <v>3</v>
      </c>
      <c r="K787" s="41">
        <v>10</v>
      </c>
      <c r="L787" s="41" t="s">
        <v>148</v>
      </c>
      <c r="M787" s="41" t="s">
        <v>164</v>
      </c>
      <c r="N787" s="41" t="s">
        <v>164</v>
      </c>
      <c r="O787" s="43">
        <v>1.7750239999999999</v>
      </c>
      <c r="P787" s="43">
        <v>0.84899999999999998</v>
      </c>
      <c r="Q787" s="43">
        <f t="shared" si="12"/>
        <v>0.40987205210704003</v>
      </c>
    </row>
    <row r="788" spans="1:17" x14ac:dyDescent="0.25">
      <c r="A788" s="41">
        <v>4174</v>
      </c>
      <c r="B788" s="41">
        <v>4131</v>
      </c>
      <c r="C788" s="41">
        <v>1400</v>
      </c>
      <c r="D788" s="41">
        <v>1400</v>
      </c>
      <c r="E788" s="41" t="s">
        <v>123</v>
      </c>
      <c r="F788" s="41" t="s">
        <v>145</v>
      </c>
      <c r="G788" s="42">
        <v>8.14283</v>
      </c>
      <c r="H788" s="41" t="s">
        <v>146</v>
      </c>
      <c r="I788" s="41" t="s">
        <v>147</v>
      </c>
      <c r="J788" s="41">
        <v>3</v>
      </c>
      <c r="K788" s="41">
        <v>10</v>
      </c>
      <c r="L788" s="41" t="s">
        <v>148</v>
      </c>
      <c r="M788" s="41" t="s">
        <v>164</v>
      </c>
      <c r="N788" s="41" t="s">
        <v>164</v>
      </c>
      <c r="O788" s="43">
        <v>1.7750239999999999</v>
      </c>
      <c r="P788" s="43">
        <v>0.84899999999999998</v>
      </c>
      <c r="Q788" s="43">
        <f t="shared" si="12"/>
        <v>2.1825115203659204</v>
      </c>
    </row>
    <row r="789" spans="1:17" x14ac:dyDescent="0.25">
      <c r="A789" s="41">
        <v>4175</v>
      </c>
      <c r="B789" s="41">
        <v>4132</v>
      </c>
      <c r="C789" s="41">
        <v>1400</v>
      </c>
      <c r="D789" s="41">
        <v>1400</v>
      </c>
      <c r="E789" s="41" t="s">
        <v>123</v>
      </c>
      <c r="F789" s="41" t="s">
        <v>145</v>
      </c>
      <c r="G789" s="42">
        <v>81.607500000000002</v>
      </c>
      <c r="H789" s="41" t="s">
        <v>146</v>
      </c>
      <c r="I789" s="41" t="s">
        <v>147</v>
      </c>
      <c r="J789" s="41">
        <v>3</v>
      </c>
      <c r="K789" s="41">
        <v>10</v>
      </c>
      <c r="L789" s="41" t="s">
        <v>148</v>
      </c>
      <c r="M789" s="41" t="s">
        <v>164</v>
      </c>
      <c r="N789" s="41" t="s">
        <v>164</v>
      </c>
      <c r="O789" s="43">
        <v>1.7750239999999999</v>
      </c>
      <c r="P789" s="43">
        <v>0.84899999999999998</v>
      </c>
      <c r="Q789" s="43">
        <f t="shared" si="12"/>
        <v>21.873145933080004</v>
      </c>
    </row>
    <row r="790" spans="1:17" x14ac:dyDescent="0.25">
      <c r="A790" s="41">
        <v>4176</v>
      </c>
      <c r="B790" s="41">
        <v>4133</v>
      </c>
      <c r="C790" s="41">
        <v>1400</v>
      </c>
      <c r="D790" s="41">
        <v>1400</v>
      </c>
      <c r="E790" s="41" t="s">
        <v>123</v>
      </c>
      <c r="F790" s="41" t="s">
        <v>145</v>
      </c>
      <c r="G790" s="42">
        <v>155.33799999999999</v>
      </c>
      <c r="H790" s="41" t="s">
        <v>146</v>
      </c>
      <c r="I790" s="41" t="s">
        <v>147</v>
      </c>
      <c r="J790" s="41">
        <v>3</v>
      </c>
      <c r="K790" s="41">
        <v>10</v>
      </c>
      <c r="L790" s="41" t="s">
        <v>148</v>
      </c>
      <c r="M790" s="41" t="s">
        <v>164</v>
      </c>
      <c r="N790" s="41" t="s">
        <v>164</v>
      </c>
      <c r="O790" s="43">
        <v>1.7750239999999999</v>
      </c>
      <c r="P790" s="43">
        <v>0.84899999999999998</v>
      </c>
      <c r="Q790" s="43">
        <f t="shared" si="12"/>
        <v>41.635030394912</v>
      </c>
    </row>
    <row r="791" spans="1:17" x14ac:dyDescent="0.25">
      <c r="A791" s="41">
        <v>4177</v>
      </c>
      <c r="B791" s="41">
        <v>4134</v>
      </c>
      <c r="C791" s="41">
        <v>1400</v>
      </c>
      <c r="D791" s="41">
        <v>1400</v>
      </c>
      <c r="E791" s="41" t="s">
        <v>123</v>
      </c>
      <c r="F791" s="41" t="s">
        <v>145</v>
      </c>
      <c r="G791" s="42">
        <v>189.89099999999999</v>
      </c>
      <c r="H791" s="41" t="s">
        <v>146</v>
      </c>
      <c r="I791" s="41" t="s">
        <v>147</v>
      </c>
      <c r="J791" s="41">
        <v>3</v>
      </c>
      <c r="K791" s="41">
        <v>10</v>
      </c>
      <c r="L791" s="41" t="s">
        <v>148</v>
      </c>
      <c r="M791" s="41" t="s">
        <v>164</v>
      </c>
      <c r="N791" s="41" t="s">
        <v>164</v>
      </c>
      <c r="O791" s="43">
        <v>1.7750239999999999</v>
      </c>
      <c r="P791" s="43">
        <v>0.84899999999999998</v>
      </c>
      <c r="Q791" s="43">
        <f t="shared" si="12"/>
        <v>50.896223439984006</v>
      </c>
    </row>
    <row r="792" spans="1:17" x14ac:dyDescent="0.25">
      <c r="A792" s="41">
        <v>4178</v>
      </c>
      <c r="B792" s="41">
        <v>4135</v>
      </c>
      <c r="C792" s="41">
        <v>1400</v>
      </c>
      <c r="D792" s="41">
        <v>1400</v>
      </c>
      <c r="E792" s="41" t="s">
        <v>123</v>
      </c>
      <c r="F792" s="41" t="s">
        <v>145</v>
      </c>
      <c r="G792" s="42">
        <v>9.3442399999999992</v>
      </c>
      <c r="H792" s="41" t="s">
        <v>146</v>
      </c>
      <c r="I792" s="41" t="s">
        <v>147</v>
      </c>
      <c r="J792" s="41">
        <v>3</v>
      </c>
      <c r="K792" s="41">
        <v>10</v>
      </c>
      <c r="L792" s="41" t="s">
        <v>148</v>
      </c>
      <c r="M792" s="41" t="s">
        <v>164</v>
      </c>
      <c r="N792" s="41" t="s">
        <v>164</v>
      </c>
      <c r="O792" s="43">
        <v>1.7750239999999999</v>
      </c>
      <c r="P792" s="43">
        <v>0.84899999999999998</v>
      </c>
      <c r="Q792" s="43">
        <f t="shared" si="12"/>
        <v>2.5045237895257597</v>
      </c>
    </row>
    <row r="793" spans="1:17" x14ac:dyDescent="0.25">
      <c r="A793" s="41">
        <v>4179</v>
      </c>
      <c r="B793" s="41">
        <v>4136</v>
      </c>
      <c r="C793" s="41">
        <v>1400</v>
      </c>
      <c r="D793" s="41">
        <v>1400</v>
      </c>
      <c r="E793" s="41" t="s">
        <v>123</v>
      </c>
      <c r="F793" s="41" t="s">
        <v>145</v>
      </c>
      <c r="G793" s="42">
        <v>62.076700000000002</v>
      </c>
      <c r="H793" s="41" t="s">
        <v>146</v>
      </c>
      <c r="I793" s="41" t="s">
        <v>147</v>
      </c>
      <c r="J793" s="41">
        <v>3</v>
      </c>
      <c r="K793" s="41">
        <v>10</v>
      </c>
      <c r="L793" s="41" t="s">
        <v>148</v>
      </c>
      <c r="M793" s="41" t="s">
        <v>164</v>
      </c>
      <c r="N793" s="41" t="s">
        <v>164</v>
      </c>
      <c r="O793" s="43">
        <v>1.7750239999999999</v>
      </c>
      <c r="P793" s="43">
        <v>0.84899999999999998</v>
      </c>
      <c r="Q793" s="43">
        <f t="shared" si="12"/>
        <v>16.6383324834608</v>
      </c>
    </row>
    <row r="794" spans="1:17" x14ac:dyDescent="0.25">
      <c r="A794" s="41">
        <v>4180</v>
      </c>
      <c r="B794" s="41">
        <v>4137</v>
      </c>
      <c r="C794" s="41">
        <v>1400</v>
      </c>
      <c r="D794" s="41">
        <v>1400</v>
      </c>
      <c r="E794" s="41" t="s">
        <v>123</v>
      </c>
      <c r="F794" s="41" t="s">
        <v>145</v>
      </c>
      <c r="G794" s="42">
        <v>10.981299999999999</v>
      </c>
      <c r="H794" s="41" t="s">
        <v>146</v>
      </c>
      <c r="I794" s="41" t="s">
        <v>147</v>
      </c>
      <c r="J794" s="41">
        <v>3</v>
      </c>
      <c r="K794" s="41">
        <v>10</v>
      </c>
      <c r="L794" s="41" t="s">
        <v>148</v>
      </c>
      <c r="M794" s="41" t="s">
        <v>164</v>
      </c>
      <c r="N794" s="41" t="s">
        <v>164</v>
      </c>
      <c r="O794" s="43">
        <v>1.7750239999999999</v>
      </c>
      <c r="P794" s="43">
        <v>0.84899999999999998</v>
      </c>
      <c r="Q794" s="43">
        <f t="shared" si="12"/>
        <v>2.9433027287311999</v>
      </c>
    </row>
    <row r="795" spans="1:17" x14ac:dyDescent="0.25">
      <c r="A795" s="41">
        <v>4181</v>
      </c>
      <c r="B795" s="41">
        <v>4138</v>
      </c>
      <c r="C795" s="41">
        <v>1400</v>
      </c>
      <c r="D795" s="41">
        <v>1400</v>
      </c>
      <c r="E795" s="41" t="s">
        <v>123</v>
      </c>
      <c r="F795" s="41" t="s">
        <v>145</v>
      </c>
      <c r="G795" s="42">
        <v>15.856999999999999</v>
      </c>
      <c r="H795" s="41" t="s">
        <v>146</v>
      </c>
      <c r="I795" s="41" t="s">
        <v>147</v>
      </c>
      <c r="J795" s="41">
        <v>3</v>
      </c>
      <c r="K795" s="41">
        <v>10</v>
      </c>
      <c r="L795" s="41" t="s">
        <v>148</v>
      </c>
      <c r="M795" s="41" t="s">
        <v>164</v>
      </c>
      <c r="N795" s="41" t="s">
        <v>164</v>
      </c>
      <c r="O795" s="43">
        <v>1.7750239999999999</v>
      </c>
      <c r="P795" s="43">
        <v>0.84899999999999998</v>
      </c>
      <c r="Q795" s="43">
        <f t="shared" si="12"/>
        <v>4.2501298907680001</v>
      </c>
    </row>
    <row r="796" spans="1:17" x14ac:dyDescent="0.25">
      <c r="A796" s="41">
        <v>4182</v>
      </c>
      <c r="B796" s="41">
        <v>4139</v>
      </c>
      <c r="C796" s="41">
        <v>1400</v>
      </c>
      <c r="D796" s="41">
        <v>1400</v>
      </c>
      <c r="E796" s="41" t="s">
        <v>123</v>
      </c>
      <c r="F796" s="41" t="s">
        <v>145</v>
      </c>
      <c r="G796" s="42">
        <v>8.6213700000000006</v>
      </c>
      <c r="H796" s="41" t="s">
        <v>146</v>
      </c>
      <c r="I796" s="41" t="s">
        <v>147</v>
      </c>
      <c r="J796" s="41">
        <v>3</v>
      </c>
      <c r="K796" s="41">
        <v>10</v>
      </c>
      <c r="L796" s="41" t="s">
        <v>148</v>
      </c>
      <c r="M796" s="41" t="s">
        <v>164</v>
      </c>
      <c r="N796" s="41" t="s">
        <v>164</v>
      </c>
      <c r="O796" s="43">
        <v>1.7750239999999999</v>
      </c>
      <c r="P796" s="43">
        <v>0.84899999999999998</v>
      </c>
      <c r="Q796" s="43">
        <f t="shared" si="12"/>
        <v>2.3107739380948802</v>
      </c>
    </row>
    <row r="797" spans="1:17" x14ac:dyDescent="0.25">
      <c r="A797" s="41">
        <v>4183</v>
      </c>
      <c r="B797" s="41">
        <v>4140</v>
      </c>
      <c r="C797" s="41">
        <v>1400</v>
      </c>
      <c r="D797" s="41">
        <v>1400</v>
      </c>
      <c r="E797" s="41" t="s">
        <v>123</v>
      </c>
      <c r="F797" s="41" t="s">
        <v>145</v>
      </c>
      <c r="G797" s="42">
        <v>63.296799999999998</v>
      </c>
      <c r="H797" s="41" t="s">
        <v>146</v>
      </c>
      <c r="I797" s="41" t="s">
        <v>147</v>
      </c>
      <c r="J797" s="41">
        <v>3</v>
      </c>
      <c r="K797" s="41">
        <v>10</v>
      </c>
      <c r="L797" s="41" t="s">
        <v>148</v>
      </c>
      <c r="M797" s="41" t="s">
        <v>164</v>
      </c>
      <c r="N797" s="41" t="s">
        <v>164</v>
      </c>
      <c r="O797" s="43">
        <v>1.7750239999999999</v>
      </c>
      <c r="P797" s="43">
        <v>0.84899999999999998</v>
      </c>
      <c r="Q797" s="43">
        <f t="shared" si="12"/>
        <v>16.965354207603202</v>
      </c>
    </row>
    <row r="798" spans="1:17" x14ac:dyDescent="0.25">
      <c r="A798" s="41">
        <v>4184</v>
      </c>
      <c r="B798" s="41">
        <v>4141</v>
      </c>
      <c r="C798" s="41">
        <v>1400</v>
      </c>
      <c r="D798" s="41">
        <v>1400</v>
      </c>
      <c r="E798" s="41" t="s">
        <v>123</v>
      </c>
      <c r="F798" s="41" t="s">
        <v>145</v>
      </c>
      <c r="G798" s="42">
        <v>6.3265900000000004</v>
      </c>
      <c r="H798" s="41" t="s">
        <v>146</v>
      </c>
      <c r="I798" s="41" t="s">
        <v>147</v>
      </c>
      <c r="J798" s="41">
        <v>3</v>
      </c>
      <c r="K798" s="41">
        <v>10</v>
      </c>
      <c r="L798" s="41" t="s">
        <v>148</v>
      </c>
      <c r="M798" s="41" t="s">
        <v>164</v>
      </c>
      <c r="N798" s="41" t="s">
        <v>164</v>
      </c>
      <c r="O798" s="43">
        <v>1.7750239999999999</v>
      </c>
      <c r="P798" s="43">
        <v>0.84899999999999998</v>
      </c>
      <c r="Q798" s="43">
        <f t="shared" si="12"/>
        <v>1.6957072123121602</v>
      </c>
    </row>
    <row r="799" spans="1:17" x14ac:dyDescent="0.25">
      <c r="A799" s="41">
        <v>4185</v>
      </c>
      <c r="B799" s="41">
        <v>4142</v>
      </c>
      <c r="C799" s="41">
        <v>1400</v>
      </c>
      <c r="D799" s="41">
        <v>1400</v>
      </c>
      <c r="E799" s="41" t="s">
        <v>123</v>
      </c>
      <c r="F799" s="41" t="s">
        <v>145</v>
      </c>
      <c r="G799" s="42">
        <v>8.8887800000000006</v>
      </c>
      <c r="H799" s="41" t="s">
        <v>146</v>
      </c>
      <c r="I799" s="41" t="s">
        <v>147</v>
      </c>
      <c r="J799" s="41">
        <v>3</v>
      </c>
      <c r="K799" s="41">
        <v>10</v>
      </c>
      <c r="L799" s="41" t="s">
        <v>148</v>
      </c>
      <c r="M799" s="41" t="s">
        <v>164</v>
      </c>
      <c r="N799" s="41" t="s">
        <v>164</v>
      </c>
      <c r="O799" s="43">
        <v>1.7750239999999999</v>
      </c>
      <c r="P799" s="43">
        <v>0.84899999999999998</v>
      </c>
      <c r="Q799" s="43">
        <f t="shared" si="12"/>
        <v>2.3824474724387206</v>
      </c>
    </row>
    <row r="800" spans="1:17" x14ac:dyDescent="0.25">
      <c r="A800" s="41">
        <v>4186</v>
      </c>
      <c r="B800" s="41">
        <v>4143</v>
      </c>
      <c r="C800" s="41">
        <v>1400</v>
      </c>
      <c r="D800" s="41">
        <v>1400</v>
      </c>
      <c r="E800" s="41" t="s">
        <v>123</v>
      </c>
      <c r="F800" s="41" t="s">
        <v>145</v>
      </c>
      <c r="G800" s="42">
        <v>9.4779</v>
      </c>
      <c r="H800" s="41" t="s">
        <v>146</v>
      </c>
      <c r="I800" s="41" t="s">
        <v>147</v>
      </c>
      <c r="J800" s="41">
        <v>3</v>
      </c>
      <c r="K800" s="41">
        <v>10</v>
      </c>
      <c r="L800" s="41" t="s">
        <v>148</v>
      </c>
      <c r="M800" s="41" t="s">
        <v>164</v>
      </c>
      <c r="N800" s="41" t="s">
        <v>164</v>
      </c>
      <c r="O800" s="43">
        <v>1.7750239999999999</v>
      </c>
      <c r="P800" s="43">
        <v>0.84899999999999998</v>
      </c>
      <c r="Q800" s="43">
        <f t="shared" si="12"/>
        <v>2.5403484954096003</v>
      </c>
    </row>
    <row r="801" spans="1:17" x14ac:dyDescent="0.25">
      <c r="A801" s="41">
        <v>4187</v>
      </c>
      <c r="B801" s="41">
        <v>4144</v>
      </c>
      <c r="C801" s="41">
        <v>1400</v>
      </c>
      <c r="D801" s="41">
        <v>1400</v>
      </c>
      <c r="E801" s="41" t="s">
        <v>123</v>
      </c>
      <c r="F801" s="41" t="s">
        <v>145</v>
      </c>
      <c r="G801" s="42">
        <v>87.172399999999996</v>
      </c>
      <c r="H801" s="41" t="s">
        <v>146</v>
      </c>
      <c r="I801" s="41" t="s">
        <v>147</v>
      </c>
      <c r="J801" s="41">
        <v>3</v>
      </c>
      <c r="K801" s="41">
        <v>10</v>
      </c>
      <c r="L801" s="41" t="s">
        <v>148</v>
      </c>
      <c r="M801" s="41" t="s">
        <v>164</v>
      </c>
      <c r="N801" s="41" t="s">
        <v>164</v>
      </c>
      <c r="O801" s="43">
        <v>1.7750239999999999</v>
      </c>
      <c r="P801" s="43">
        <v>0.84899999999999998</v>
      </c>
      <c r="Q801" s="43">
        <f t="shared" si="12"/>
        <v>23.3646984227776</v>
      </c>
    </row>
    <row r="802" spans="1:17" x14ac:dyDescent="0.25">
      <c r="A802" s="41">
        <v>4188</v>
      </c>
      <c r="B802" s="41">
        <v>4145</v>
      </c>
      <c r="C802" s="41">
        <v>1400</v>
      </c>
      <c r="D802" s="41">
        <v>1400</v>
      </c>
      <c r="E802" s="41" t="s">
        <v>123</v>
      </c>
      <c r="F802" s="41" t="s">
        <v>145</v>
      </c>
      <c r="G802" s="42">
        <v>6.6192200000000003</v>
      </c>
      <c r="H802" s="41" t="s">
        <v>146</v>
      </c>
      <c r="I802" s="41" t="s">
        <v>147</v>
      </c>
      <c r="J802" s="41">
        <v>3</v>
      </c>
      <c r="K802" s="41">
        <v>10</v>
      </c>
      <c r="L802" s="41" t="s">
        <v>148</v>
      </c>
      <c r="M802" s="41" t="s">
        <v>164</v>
      </c>
      <c r="N802" s="41" t="s">
        <v>164</v>
      </c>
      <c r="O802" s="43">
        <v>1.7750239999999999</v>
      </c>
      <c r="P802" s="43">
        <v>0.84899999999999998</v>
      </c>
      <c r="Q802" s="43">
        <f t="shared" si="12"/>
        <v>1.7741404285532802</v>
      </c>
    </row>
    <row r="803" spans="1:17" x14ac:dyDescent="0.25">
      <c r="A803" s="41">
        <v>4189</v>
      </c>
      <c r="B803" s="41">
        <v>4146</v>
      </c>
      <c r="C803" s="41">
        <v>1400</v>
      </c>
      <c r="D803" s="41">
        <v>1400</v>
      </c>
      <c r="E803" s="41" t="s">
        <v>123</v>
      </c>
      <c r="F803" s="41" t="s">
        <v>145</v>
      </c>
      <c r="G803" s="42">
        <v>16.3491</v>
      </c>
      <c r="H803" s="41" t="s">
        <v>146</v>
      </c>
      <c r="I803" s="41" t="s">
        <v>147</v>
      </c>
      <c r="J803" s="41">
        <v>3</v>
      </c>
      <c r="K803" s="41">
        <v>10</v>
      </c>
      <c r="L803" s="41" t="s">
        <v>148</v>
      </c>
      <c r="M803" s="41" t="s">
        <v>164</v>
      </c>
      <c r="N803" s="41" t="s">
        <v>164</v>
      </c>
      <c r="O803" s="43">
        <v>1.7750239999999999</v>
      </c>
      <c r="P803" s="43">
        <v>0.84899999999999998</v>
      </c>
      <c r="Q803" s="43">
        <f t="shared" si="12"/>
        <v>4.3820267766384005</v>
      </c>
    </row>
    <row r="804" spans="1:17" x14ac:dyDescent="0.25">
      <c r="A804" s="41">
        <v>4190</v>
      </c>
      <c r="B804" s="41">
        <v>4147</v>
      </c>
      <c r="C804" s="41">
        <v>1400</v>
      </c>
      <c r="D804" s="41">
        <v>1400</v>
      </c>
      <c r="E804" s="41" t="s">
        <v>123</v>
      </c>
      <c r="F804" s="41" t="s">
        <v>145</v>
      </c>
      <c r="G804" s="42">
        <v>51.369799999999998</v>
      </c>
      <c r="H804" s="41" t="s">
        <v>146</v>
      </c>
      <c r="I804" s="41" t="s">
        <v>147</v>
      </c>
      <c r="J804" s="41">
        <v>3</v>
      </c>
      <c r="K804" s="41">
        <v>10</v>
      </c>
      <c r="L804" s="41" t="s">
        <v>148</v>
      </c>
      <c r="M804" s="41" t="s">
        <v>164</v>
      </c>
      <c r="N804" s="41" t="s">
        <v>164</v>
      </c>
      <c r="O804" s="43">
        <v>1.7750239999999999</v>
      </c>
      <c r="P804" s="43">
        <v>0.84899999999999998</v>
      </c>
      <c r="Q804" s="43">
        <f t="shared" si="12"/>
        <v>13.768576809155201</v>
      </c>
    </row>
    <row r="805" spans="1:17" x14ac:dyDescent="0.25">
      <c r="A805" s="41">
        <v>4193</v>
      </c>
      <c r="B805" s="41">
        <v>4150</v>
      </c>
      <c r="C805" s="41">
        <v>1400</v>
      </c>
      <c r="D805" s="41">
        <v>1400</v>
      </c>
      <c r="E805" s="41" t="s">
        <v>123</v>
      </c>
      <c r="F805" s="41" t="s">
        <v>145</v>
      </c>
      <c r="G805" s="42">
        <v>8.7715399999999999</v>
      </c>
      <c r="H805" s="41" t="s">
        <v>146</v>
      </c>
      <c r="I805" s="41" t="s">
        <v>147</v>
      </c>
      <c r="J805" s="41">
        <v>3</v>
      </c>
      <c r="K805" s="41">
        <v>10</v>
      </c>
      <c r="L805" s="41" t="s">
        <v>148</v>
      </c>
      <c r="M805" s="41" t="s">
        <v>164</v>
      </c>
      <c r="N805" s="41" t="s">
        <v>164</v>
      </c>
      <c r="O805" s="43">
        <v>1.7750239999999999</v>
      </c>
      <c r="P805" s="43">
        <v>0.84899999999999998</v>
      </c>
      <c r="Q805" s="43">
        <f t="shared" si="12"/>
        <v>2.3510237965609604</v>
      </c>
    </row>
    <row r="806" spans="1:17" x14ac:dyDescent="0.25">
      <c r="A806" s="41">
        <v>4194</v>
      </c>
      <c r="B806" s="41">
        <v>4151</v>
      </c>
      <c r="C806" s="41">
        <v>1400</v>
      </c>
      <c r="D806" s="41">
        <v>1400</v>
      </c>
      <c r="E806" s="41" t="s">
        <v>123</v>
      </c>
      <c r="F806" s="41" t="s">
        <v>145</v>
      </c>
      <c r="G806" s="42">
        <v>210.32499999999999</v>
      </c>
      <c r="H806" s="41" t="s">
        <v>146</v>
      </c>
      <c r="I806" s="41" t="s">
        <v>147</v>
      </c>
      <c r="J806" s="41">
        <v>3</v>
      </c>
      <c r="K806" s="41">
        <v>10</v>
      </c>
      <c r="L806" s="41" t="s">
        <v>148</v>
      </c>
      <c r="M806" s="41" t="s">
        <v>164</v>
      </c>
      <c r="N806" s="41" t="s">
        <v>164</v>
      </c>
      <c r="O806" s="43">
        <v>1.7750239999999999</v>
      </c>
      <c r="P806" s="43">
        <v>0.84899999999999998</v>
      </c>
      <c r="Q806" s="43">
        <f t="shared" si="12"/>
        <v>56.373120342800007</v>
      </c>
    </row>
    <row r="807" spans="1:17" x14ac:dyDescent="0.25">
      <c r="A807" s="41">
        <v>4195</v>
      </c>
      <c r="B807" s="41">
        <v>4152</v>
      </c>
      <c r="C807" s="41">
        <v>1400</v>
      </c>
      <c r="D807" s="41">
        <v>1400</v>
      </c>
      <c r="E807" s="41" t="s">
        <v>123</v>
      </c>
      <c r="F807" s="41" t="s">
        <v>145</v>
      </c>
      <c r="G807" s="42">
        <v>12.8386</v>
      </c>
      <c r="H807" s="41" t="s">
        <v>146</v>
      </c>
      <c r="I807" s="41" t="s">
        <v>147</v>
      </c>
      <c r="J807" s="41">
        <v>3</v>
      </c>
      <c r="K807" s="41">
        <v>10</v>
      </c>
      <c r="L807" s="41" t="s">
        <v>148</v>
      </c>
      <c r="M807" s="41" t="s">
        <v>164</v>
      </c>
      <c r="N807" s="41" t="s">
        <v>164</v>
      </c>
      <c r="O807" s="43">
        <v>1.7750239999999999</v>
      </c>
      <c r="P807" s="43">
        <v>0.84899999999999998</v>
      </c>
      <c r="Q807" s="43">
        <f t="shared" si="12"/>
        <v>3.4411122920863999</v>
      </c>
    </row>
    <row r="808" spans="1:17" x14ac:dyDescent="0.25">
      <c r="A808" s="41">
        <v>4196</v>
      </c>
      <c r="B808" s="41">
        <v>4153</v>
      </c>
      <c r="C808" s="41">
        <v>1400</v>
      </c>
      <c r="D808" s="41">
        <v>1400</v>
      </c>
      <c r="E808" s="41" t="s">
        <v>123</v>
      </c>
      <c r="F808" s="41" t="s">
        <v>145</v>
      </c>
      <c r="G808" s="42">
        <v>11.020200000000001</v>
      </c>
      <c r="H808" s="41" t="s">
        <v>146</v>
      </c>
      <c r="I808" s="41" t="s">
        <v>147</v>
      </c>
      <c r="J808" s="41">
        <v>3</v>
      </c>
      <c r="K808" s="41">
        <v>10</v>
      </c>
      <c r="L808" s="41" t="s">
        <v>148</v>
      </c>
      <c r="M808" s="41" t="s">
        <v>164</v>
      </c>
      <c r="N808" s="41" t="s">
        <v>164</v>
      </c>
      <c r="O808" s="43">
        <v>1.7750239999999999</v>
      </c>
      <c r="P808" s="43">
        <v>0.84899999999999998</v>
      </c>
      <c r="Q808" s="43">
        <f t="shared" si="12"/>
        <v>2.953729042204801</v>
      </c>
    </row>
    <row r="809" spans="1:17" x14ac:dyDescent="0.25">
      <c r="A809" s="41">
        <v>4197</v>
      </c>
      <c r="B809" s="41">
        <v>4154</v>
      </c>
      <c r="C809" s="41">
        <v>1400</v>
      </c>
      <c r="D809" s="41">
        <v>1400</v>
      </c>
      <c r="E809" s="41" t="s">
        <v>123</v>
      </c>
      <c r="F809" s="41" t="s">
        <v>145</v>
      </c>
      <c r="G809" s="42">
        <v>17.796099999999999</v>
      </c>
      <c r="H809" s="41" t="s">
        <v>146</v>
      </c>
      <c r="I809" s="41" t="s">
        <v>147</v>
      </c>
      <c r="J809" s="41">
        <v>3</v>
      </c>
      <c r="K809" s="41">
        <v>10</v>
      </c>
      <c r="L809" s="41" t="s">
        <v>148</v>
      </c>
      <c r="M809" s="41" t="s">
        <v>164</v>
      </c>
      <c r="N809" s="41" t="s">
        <v>164</v>
      </c>
      <c r="O809" s="43">
        <v>1.7750239999999999</v>
      </c>
      <c r="P809" s="43">
        <v>0.84899999999999998</v>
      </c>
      <c r="Q809" s="43">
        <f t="shared" si="12"/>
        <v>4.7698641955664005</v>
      </c>
    </row>
    <row r="810" spans="1:17" x14ac:dyDescent="0.25">
      <c r="A810" s="41">
        <v>4198</v>
      </c>
      <c r="B810" s="41">
        <v>4155</v>
      </c>
      <c r="C810" s="41">
        <v>1400</v>
      </c>
      <c r="D810" s="41">
        <v>1400</v>
      </c>
      <c r="E810" s="41" t="s">
        <v>123</v>
      </c>
      <c r="F810" s="41" t="s">
        <v>145</v>
      </c>
      <c r="G810" s="42">
        <v>50.291200000000003</v>
      </c>
      <c r="H810" s="41" t="s">
        <v>146</v>
      </c>
      <c r="I810" s="41" t="s">
        <v>147</v>
      </c>
      <c r="J810" s="41">
        <v>3</v>
      </c>
      <c r="K810" s="41">
        <v>10</v>
      </c>
      <c r="L810" s="41" t="s">
        <v>148</v>
      </c>
      <c r="M810" s="41" t="s">
        <v>164</v>
      </c>
      <c r="N810" s="41" t="s">
        <v>164</v>
      </c>
      <c r="O810" s="43">
        <v>1.7750239999999999</v>
      </c>
      <c r="P810" s="43">
        <v>0.84899999999999998</v>
      </c>
      <c r="Q810" s="43">
        <f t="shared" si="12"/>
        <v>13.479481135308804</v>
      </c>
    </row>
    <row r="811" spans="1:17" x14ac:dyDescent="0.25">
      <c r="A811" s="41">
        <v>4200</v>
      </c>
      <c r="B811" s="41">
        <v>4157</v>
      </c>
      <c r="C811" s="41">
        <v>1400</v>
      </c>
      <c r="D811" s="41">
        <v>1400</v>
      </c>
      <c r="E811" s="41" t="s">
        <v>123</v>
      </c>
      <c r="F811" s="41" t="s">
        <v>145</v>
      </c>
      <c r="G811" s="42">
        <v>9.9108400000000003</v>
      </c>
      <c r="H811" s="41" t="s">
        <v>146</v>
      </c>
      <c r="I811" s="41" t="s">
        <v>147</v>
      </c>
      <c r="J811" s="41">
        <v>3</v>
      </c>
      <c r="K811" s="41">
        <v>10</v>
      </c>
      <c r="L811" s="41" t="s">
        <v>148</v>
      </c>
      <c r="M811" s="41" t="s">
        <v>164</v>
      </c>
      <c r="N811" s="41" t="s">
        <v>164</v>
      </c>
      <c r="O811" s="43">
        <v>1.7750239999999999</v>
      </c>
      <c r="P811" s="43">
        <v>0.84899999999999998</v>
      </c>
      <c r="Q811" s="43">
        <f t="shared" si="12"/>
        <v>2.6563888078841607</v>
      </c>
    </row>
    <row r="812" spans="1:17" x14ac:dyDescent="0.25">
      <c r="A812" s="41">
        <v>4201</v>
      </c>
      <c r="B812" s="41">
        <v>4158</v>
      </c>
      <c r="C812" s="41">
        <v>1400</v>
      </c>
      <c r="D812" s="41">
        <v>1400</v>
      </c>
      <c r="E812" s="41" t="s">
        <v>123</v>
      </c>
      <c r="F812" s="41" t="s">
        <v>145</v>
      </c>
      <c r="G812" s="42">
        <v>6.0265399999999998</v>
      </c>
      <c r="H812" s="41" t="s">
        <v>146</v>
      </c>
      <c r="I812" s="41" t="s">
        <v>147</v>
      </c>
      <c r="J812" s="41">
        <v>3</v>
      </c>
      <c r="K812" s="41">
        <v>10</v>
      </c>
      <c r="L812" s="41" t="s">
        <v>148</v>
      </c>
      <c r="M812" s="41" t="s">
        <v>164</v>
      </c>
      <c r="N812" s="41" t="s">
        <v>164</v>
      </c>
      <c r="O812" s="43">
        <v>1.7750239999999999</v>
      </c>
      <c r="P812" s="43">
        <v>0.84899999999999998</v>
      </c>
      <c r="Q812" s="43">
        <f t="shared" si="12"/>
        <v>1.6152852236809601</v>
      </c>
    </row>
    <row r="813" spans="1:17" x14ac:dyDescent="0.25">
      <c r="A813" s="41">
        <v>4203</v>
      </c>
      <c r="B813" s="41">
        <v>4160</v>
      </c>
      <c r="C813" s="41">
        <v>1400</v>
      </c>
      <c r="D813" s="41">
        <v>1400</v>
      </c>
      <c r="E813" s="41" t="s">
        <v>123</v>
      </c>
      <c r="F813" s="41" t="s">
        <v>145</v>
      </c>
      <c r="G813" s="42">
        <v>4.1871400000000003</v>
      </c>
      <c r="H813" s="41" t="s">
        <v>146</v>
      </c>
      <c r="I813" s="41" t="s">
        <v>147</v>
      </c>
      <c r="J813" s="41">
        <v>3</v>
      </c>
      <c r="K813" s="41">
        <v>10</v>
      </c>
      <c r="L813" s="41" t="s">
        <v>148</v>
      </c>
      <c r="M813" s="41" t="s">
        <v>164</v>
      </c>
      <c r="N813" s="41" t="s">
        <v>164</v>
      </c>
      <c r="O813" s="43">
        <v>1.7750239999999999</v>
      </c>
      <c r="P813" s="43">
        <v>0.84899999999999998</v>
      </c>
      <c r="Q813" s="43">
        <f t="shared" si="12"/>
        <v>1.1222733726953602</v>
      </c>
    </row>
    <row r="814" spans="1:17" x14ac:dyDescent="0.25">
      <c r="A814" s="41">
        <v>4204</v>
      </c>
      <c r="B814" s="41">
        <v>4161</v>
      </c>
      <c r="C814" s="41">
        <v>1400</v>
      </c>
      <c r="D814" s="41">
        <v>1400</v>
      </c>
      <c r="E814" s="41" t="s">
        <v>123</v>
      </c>
      <c r="F814" s="41" t="s">
        <v>145</v>
      </c>
      <c r="G814" s="42">
        <v>85.620999999999995</v>
      </c>
      <c r="H814" s="41" t="s">
        <v>146</v>
      </c>
      <c r="I814" s="41" t="s">
        <v>147</v>
      </c>
      <c r="J814" s="41">
        <v>3</v>
      </c>
      <c r="K814" s="41">
        <v>10</v>
      </c>
      <c r="L814" s="41" t="s">
        <v>148</v>
      </c>
      <c r="M814" s="41" t="s">
        <v>164</v>
      </c>
      <c r="N814" s="41" t="s">
        <v>164</v>
      </c>
      <c r="O814" s="43">
        <v>1.7750239999999999</v>
      </c>
      <c r="P814" s="43">
        <v>0.84899999999999998</v>
      </c>
      <c r="Q814" s="43">
        <f t="shared" si="12"/>
        <v>22.948878815504003</v>
      </c>
    </row>
    <row r="815" spans="1:17" x14ac:dyDescent="0.25">
      <c r="A815" s="41">
        <v>4205</v>
      </c>
      <c r="B815" s="41">
        <v>4162</v>
      </c>
      <c r="C815" s="41">
        <v>1400</v>
      </c>
      <c r="D815" s="41">
        <v>1400</v>
      </c>
      <c r="E815" s="41" t="s">
        <v>123</v>
      </c>
      <c r="F815" s="41" t="s">
        <v>145</v>
      </c>
      <c r="G815" s="42">
        <v>21.283300000000001</v>
      </c>
      <c r="H815" s="41" t="s">
        <v>146</v>
      </c>
      <c r="I815" s="41" t="s">
        <v>147</v>
      </c>
      <c r="J815" s="41">
        <v>3</v>
      </c>
      <c r="K815" s="41">
        <v>10</v>
      </c>
      <c r="L815" s="41" t="s">
        <v>148</v>
      </c>
      <c r="M815" s="41" t="s">
        <v>164</v>
      </c>
      <c r="N815" s="41" t="s">
        <v>164</v>
      </c>
      <c r="O815" s="43">
        <v>1.7750239999999999</v>
      </c>
      <c r="P815" s="43">
        <v>0.84899999999999998</v>
      </c>
      <c r="Q815" s="43">
        <f t="shared" si="12"/>
        <v>5.7045336131792004</v>
      </c>
    </row>
    <row r="816" spans="1:17" x14ac:dyDescent="0.25">
      <c r="A816" s="41">
        <v>4206</v>
      </c>
      <c r="B816" s="41">
        <v>4163</v>
      </c>
      <c r="C816" s="41">
        <v>1400</v>
      </c>
      <c r="D816" s="41">
        <v>1400</v>
      </c>
      <c r="E816" s="41" t="s">
        <v>123</v>
      </c>
      <c r="F816" s="41" t="s">
        <v>145</v>
      </c>
      <c r="G816" s="42">
        <v>16.546800000000001</v>
      </c>
      <c r="H816" s="41" t="s">
        <v>146</v>
      </c>
      <c r="I816" s="41" t="s">
        <v>147</v>
      </c>
      <c r="J816" s="41">
        <v>3</v>
      </c>
      <c r="K816" s="41">
        <v>10</v>
      </c>
      <c r="L816" s="41" t="s">
        <v>148</v>
      </c>
      <c r="M816" s="41" t="s">
        <v>164</v>
      </c>
      <c r="N816" s="41" t="s">
        <v>164</v>
      </c>
      <c r="O816" s="43">
        <v>1.7750239999999999</v>
      </c>
      <c r="P816" s="43">
        <v>0.84899999999999998</v>
      </c>
      <c r="Q816" s="43">
        <f t="shared" si="12"/>
        <v>4.4350160356032005</v>
      </c>
    </row>
    <row r="817" spans="1:17" x14ac:dyDescent="0.25">
      <c r="A817" s="41">
        <v>4207</v>
      </c>
      <c r="B817" s="41">
        <v>4164</v>
      </c>
      <c r="C817" s="41">
        <v>1400</v>
      </c>
      <c r="D817" s="41">
        <v>1400</v>
      </c>
      <c r="E817" s="41" t="s">
        <v>123</v>
      </c>
      <c r="F817" s="41" t="s">
        <v>145</v>
      </c>
      <c r="G817" s="42">
        <v>47.392800000000001</v>
      </c>
      <c r="H817" s="41" t="s">
        <v>146</v>
      </c>
      <c r="I817" s="41" t="s">
        <v>147</v>
      </c>
      <c r="J817" s="41">
        <v>3</v>
      </c>
      <c r="K817" s="41">
        <v>10</v>
      </c>
      <c r="L817" s="41" t="s">
        <v>148</v>
      </c>
      <c r="M817" s="41" t="s">
        <v>164</v>
      </c>
      <c r="N817" s="41" t="s">
        <v>164</v>
      </c>
      <c r="O817" s="43">
        <v>1.7750239999999999</v>
      </c>
      <c r="P817" s="43">
        <v>0.84899999999999998</v>
      </c>
      <c r="Q817" s="43">
        <f t="shared" si="12"/>
        <v>12.702626971507202</v>
      </c>
    </row>
    <row r="818" spans="1:17" x14ac:dyDescent="0.25">
      <c r="A818" s="41">
        <v>4208</v>
      </c>
      <c r="B818" s="41">
        <v>4165</v>
      </c>
      <c r="C818" s="41">
        <v>1400</v>
      </c>
      <c r="D818" s="41">
        <v>1400</v>
      </c>
      <c r="E818" s="41" t="s">
        <v>123</v>
      </c>
      <c r="F818" s="41" t="s">
        <v>145</v>
      </c>
      <c r="G818" s="42">
        <v>20.486000000000001</v>
      </c>
      <c r="H818" s="41" t="s">
        <v>146</v>
      </c>
      <c r="I818" s="41" t="s">
        <v>147</v>
      </c>
      <c r="J818" s="41">
        <v>3</v>
      </c>
      <c r="K818" s="41">
        <v>10</v>
      </c>
      <c r="L818" s="41" t="s">
        <v>148</v>
      </c>
      <c r="M818" s="41" t="s">
        <v>164</v>
      </c>
      <c r="N818" s="41" t="s">
        <v>164</v>
      </c>
      <c r="O818" s="43">
        <v>1.7750239999999999</v>
      </c>
      <c r="P818" s="43">
        <v>0.84899999999999998</v>
      </c>
      <c r="Q818" s="43">
        <f t="shared" si="12"/>
        <v>5.4908343912640003</v>
      </c>
    </row>
    <row r="819" spans="1:17" x14ac:dyDescent="0.25">
      <c r="A819" s="41">
        <v>4209</v>
      </c>
      <c r="B819" s="41">
        <v>4166</v>
      </c>
      <c r="C819" s="41">
        <v>1400</v>
      </c>
      <c r="D819" s="41">
        <v>1400</v>
      </c>
      <c r="E819" s="41" t="s">
        <v>123</v>
      </c>
      <c r="F819" s="41" t="s">
        <v>145</v>
      </c>
      <c r="G819" s="42">
        <v>3.0918700000000001</v>
      </c>
      <c r="H819" s="41" t="s">
        <v>146</v>
      </c>
      <c r="I819" s="41" t="s">
        <v>147</v>
      </c>
      <c r="J819" s="41">
        <v>3</v>
      </c>
      <c r="K819" s="41">
        <v>10</v>
      </c>
      <c r="L819" s="41" t="s">
        <v>148</v>
      </c>
      <c r="M819" s="41" t="s">
        <v>164</v>
      </c>
      <c r="N819" s="41" t="s">
        <v>164</v>
      </c>
      <c r="O819" s="43">
        <v>1.7750239999999999</v>
      </c>
      <c r="P819" s="43">
        <v>0.84899999999999998</v>
      </c>
      <c r="Q819" s="43">
        <f t="shared" si="12"/>
        <v>0.82870966168688021</v>
      </c>
    </row>
    <row r="820" spans="1:17" x14ac:dyDescent="0.25">
      <c r="A820" s="41">
        <v>4210</v>
      </c>
      <c r="B820" s="41">
        <v>4167</v>
      </c>
      <c r="C820" s="41">
        <v>1400</v>
      </c>
      <c r="D820" s="41">
        <v>1400</v>
      </c>
      <c r="E820" s="41" t="s">
        <v>123</v>
      </c>
      <c r="F820" s="41" t="s">
        <v>145</v>
      </c>
      <c r="G820" s="42">
        <v>160.226</v>
      </c>
      <c r="H820" s="41" t="s">
        <v>146</v>
      </c>
      <c r="I820" s="41" t="s">
        <v>147</v>
      </c>
      <c r="J820" s="41">
        <v>3</v>
      </c>
      <c r="K820" s="41">
        <v>10</v>
      </c>
      <c r="L820" s="41" t="s">
        <v>148</v>
      </c>
      <c r="M820" s="41" t="s">
        <v>164</v>
      </c>
      <c r="N820" s="41" t="s">
        <v>164</v>
      </c>
      <c r="O820" s="43">
        <v>1.7750239999999999</v>
      </c>
      <c r="P820" s="43">
        <v>0.84899999999999998</v>
      </c>
      <c r="Q820" s="43">
        <f t="shared" si="12"/>
        <v>42.945154309024005</v>
      </c>
    </row>
    <row r="821" spans="1:17" x14ac:dyDescent="0.25">
      <c r="A821" s="41">
        <v>4211</v>
      </c>
      <c r="B821" s="41">
        <v>4168</v>
      </c>
      <c r="C821" s="41">
        <v>1400</v>
      </c>
      <c r="D821" s="41">
        <v>1400</v>
      </c>
      <c r="E821" s="41" t="s">
        <v>123</v>
      </c>
      <c r="F821" s="41" t="s">
        <v>145</v>
      </c>
      <c r="G821" s="42">
        <v>15.3109</v>
      </c>
      <c r="H821" s="41" t="s">
        <v>146</v>
      </c>
      <c r="I821" s="41" t="s">
        <v>147</v>
      </c>
      <c r="J821" s="41">
        <v>3</v>
      </c>
      <c r="K821" s="41">
        <v>10</v>
      </c>
      <c r="L821" s="41" t="s">
        <v>148</v>
      </c>
      <c r="M821" s="41" t="s">
        <v>164</v>
      </c>
      <c r="N821" s="41" t="s">
        <v>164</v>
      </c>
      <c r="O821" s="43">
        <v>1.7750239999999999</v>
      </c>
      <c r="P821" s="43">
        <v>0.84899999999999998</v>
      </c>
      <c r="Q821" s="43">
        <f t="shared" si="12"/>
        <v>4.1037594592016005</v>
      </c>
    </row>
    <row r="822" spans="1:17" x14ac:dyDescent="0.25">
      <c r="A822" s="41">
        <v>4213</v>
      </c>
      <c r="B822" s="41">
        <v>4170</v>
      </c>
      <c r="C822" s="41">
        <v>1400</v>
      </c>
      <c r="D822" s="41">
        <v>1400</v>
      </c>
      <c r="E822" s="41" t="s">
        <v>123</v>
      </c>
      <c r="F822" s="41" t="s">
        <v>145</v>
      </c>
      <c r="G822" s="42">
        <v>16.189800000000002</v>
      </c>
      <c r="H822" s="41" t="s">
        <v>146</v>
      </c>
      <c r="I822" s="41" t="s">
        <v>147</v>
      </c>
      <c r="J822" s="41">
        <v>3</v>
      </c>
      <c r="K822" s="41">
        <v>10</v>
      </c>
      <c r="L822" s="41" t="s">
        <v>148</v>
      </c>
      <c r="M822" s="41" t="s">
        <v>164</v>
      </c>
      <c r="N822" s="41" t="s">
        <v>164</v>
      </c>
      <c r="O822" s="43">
        <v>1.7750239999999999</v>
      </c>
      <c r="P822" s="43">
        <v>0.84899999999999998</v>
      </c>
      <c r="Q822" s="43">
        <f t="shared" si="12"/>
        <v>4.3393298168352006</v>
      </c>
    </row>
    <row r="823" spans="1:17" x14ac:dyDescent="0.25">
      <c r="A823" s="41">
        <v>4215</v>
      </c>
      <c r="B823" s="41">
        <v>4172</v>
      </c>
      <c r="C823" s="41">
        <v>1400</v>
      </c>
      <c r="D823" s="41">
        <v>1400</v>
      </c>
      <c r="E823" s="41" t="s">
        <v>123</v>
      </c>
      <c r="F823" s="41" t="s">
        <v>145</v>
      </c>
      <c r="G823" s="42">
        <v>87.2149</v>
      </c>
      <c r="H823" s="41" t="s">
        <v>146</v>
      </c>
      <c r="I823" s="41" t="s">
        <v>147</v>
      </c>
      <c r="J823" s="41">
        <v>3</v>
      </c>
      <c r="K823" s="41">
        <v>10</v>
      </c>
      <c r="L823" s="41" t="s">
        <v>148</v>
      </c>
      <c r="M823" s="41" t="s">
        <v>164</v>
      </c>
      <c r="N823" s="41" t="s">
        <v>164</v>
      </c>
      <c r="O823" s="43">
        <v>1.7750239999999999</v>
      </c>
      <c r="P823" s="43">
        <v>0.84899999999999998</v>
      </c>
      <c r="Q823" s="43">
        <f t="shared" si="12"/>
        <v>23.376089639297604</v>
      </c>
    </row>
    <row r="824" spans="1:17" x14ac:dyDescent="0.25">
      <c r="A824" s="41">
        <v>4216</v>
      </c>
      <c r="B824" s="41">
        <v>4173</v>
      </c>
      <c r="C824" s="41">
        <v>1400</v>
      </c>
      <c r="D824" s="41">
        <v>1400</v>
      </c>
      <c r="E824" s="41" t="s">
        <v>123</v>
      </c>
      <c r="F824" s="41" t="s">
        <v>145</v>
      </c>
      <c r="G824" s="42">
        <v>1.5711999999999999</v>
      </c>
      <c r="H824" s="41" t="s">
        <v>146</v>
      </c>
      <c r="I824" s="41" t="s">
        <v>147</v>
      </c>
      <c r="J824" s="41">
        <v>3</v>
      </c>
      <c r="K824" s="41">
        <v>10</v>
      </c>
      <c r="L824" s="41" t="s">
        <v>148</v>
      </c>
      <c r="M824" s="41" t="s">
        <v>164</v>
      </c>
      <c r="N824" s="41" t="s">
        <v>164</v>
      </c>
      <c r="O824" s="43">
        <v>1.7750239999999999</v>
      </c>
      <c r="P824" s="43">
        <v>0.84899999999999998</v>
      </c>
      <c r="Q824" s="43">
        <f t="shared" si="12"/>
        <v>0.42112657402879999</v>
      </c>
    </row>
    <row r="825" spans="1:17" x14ac:dyDescent="0.25">
      <c r="A825" s="41">
        <v>4217</v>
      </c>
      <c r="B825" s="41">
        <v>4174</v>
      </c>
      <c r="C825" s="41">
        <v>1400</v>
      </c>
      <c r="D825" s="41">
        <v>1400</v>
      </c>
      <c r="E825" s="41" t="s">
        <v>123</v>
      </c>
      <c r="F825" s="41" t="s">
        <v>145</v>
      </c>
      <c r="G825" s="42">
        <v>21.616299999999999</v>
      </c>
      <c r="H825" s="41" t="s">
        <v>146</v>
      </c>
      <c r="I825" s="41" t="s">
        <v>147</v>
      </c>
      <c r="J825" s="41">
        <v>3</v>
      </c>
      <c r="K825" s="41">
        <v>10</v>
      </c>
      <c r="L825" s="41" t="s">
        <v>148</v>
      </c>
      <c r="M825" s="41" t="s">
        <v>164</v>
      </c>
      <c r="N825" s="41" t="s">
        <v>164</v>
      </c>
      <c r="O825" s="43">
        <v>1.7750239999999999</v>
      </c>
      <c r="P825" s="43">
        <v>0.84899999999999998</v>
      </c>
      <c r="Q825" s="43">
        <f t="shared" si="12"/>
        <v>5.7937871449711995</v>
      </c>
    </row>
    <row r="826" spans="1:17" x14ac:dyDescent="0.25">
      <c r="A826" s="41">
        <v>4218</v>
      </c>
      <c r="B826" s="41">
        <v>4175</v>
      </c>
      <c r="C826" s="41">
        <v>1400</v>
      </c>
      <c r="D826" s="41">
        <v>1400</v>
      </c>
      <c r="E826" s="41" t="s">
        <v>123</v>
      </c>
      <c r="F826" s="41" t="s">
        <v>145</v>
      </c>
      <c r="G826" s="42">
        <v>3.9036599999999999</v>
      </c>
      <c r="H826" s="41" t="s">
        <v>146</v>
      </c>
      <c r="I826" s="41" t="s">
        <v>147</v>
      </c>
      <c r="J826" s="41">
        <v>3</v>
      </c>
      <c r="K826" s="41">
        <v>10</v>
      </c>
      <c r="L826" s="41" t="s">
        <v>148</v>
      </c>
      <c r="M826" s="41" t="s">
        <v>164</v>
      </c>
      <c r="N826" s="41" t="s">
        <v>164</v>
      </c>
      <c r="O826" s="43">
        <v>1.7750239999999999</v>
      </c>
      <c r="P826" s="43">
        <v>0.84899999999999998</v>
      </c>
      <c r="Q826" s="43">
        <f t="shared" si="12"/>
        <v>1.0462926183638401</v>
      </c>
    </row>
    <row r="827" spans="1:17" x14ac:dyDescent="0.25">
      <c r="A827" s="41">
        <v>4220</v>
      </c>
      <c r="B827" s="41">
        <v>4177</v>
      </c>
      <c r="C827" s="41">
        <v>1400</v>
      </c>
      <c r="D827" s="41">
        <v>1400</v>
      </c>
      <c r="E827" s="41" t="s">
        <v>123</v>
      </c>
      <c r="F827" s="41" t="s">
        <v>145</v>
      </c>
      <c r="G827" s="42">
        <v>5.0125900000000003</v>
      </c>
      <c r="H827" s="41" t="s">
        <v>146</v>
      </c>
      <c r="I827" s="41" t="s">
        <v>147</v>
      </c>
      <c r="J827" s="41">
        <v>3</v>
      </c>
      <c r="K827" s="41">
        <v>10</v>
      </c>
      <c r="L827" s="41" t="s">
        <v>148</v>
      </c>
      <c r="M827" s="41" t="s">
        <v>164</v>
      </c>
      <c r="N827" s="41" t="s">
        <v>164</v>
      </c>
      <c r="O827" s="43">
        <v>1.7750239999999999</v>
      </c>
      <c r="P827" s="43">
        <v>0.84899999999999998</v>
      </c>
      <c r="Q827" s="43">
        <f t="shared" si="12"/>
        <v>1.3435176003761602</v>
      </c>
    </row>
    <row r="828" spans="1:17" x14ac:dyDescent="0.25">
      <c r="A828" s="41">
        <v>4221</v>
      </c>
      <c r="B828" s="41">
        <v>4178</v>
      </c>
      <c r="C828" s="41">
        <v>1400</v>
      </c>
      <c r="D828" s="41">
        <v>1400</v>
      </c>
      <c r="E828" s="41" t="s">
        <v>123</v>
      </c>
      <c r="F828" s="41" t="s">
        <v>145</v>
      </c>
      <c r="G828" s="42">
        <v>64.935599999999994</v>
      </c>
      <c r="H828" s="41" t="s">
        <v>146</v>
      </c>
      <c r="I828" s="41" t="s">
        <v>147</v>
      </c>
      <c r="J828" s="41">
        <v>3</v>
      </c>
      <c r="K828" s="41">
        <v>10</v>
      </c>
      <c r="L828" s="41" t="s">
        <v>148</v>
      </c>
      <c r="M828" s="41" t="s">
        <v>164</v>
      </c>
      <c r="N828" s="41" t="s">
        <v>164</v>
      </c>
      <c r="O828" s="43">
        <v>1.7750239999999999</v>
      </c>
      <c r="P828" s="43">
        <v>0.84899999999999998</v>
      </c>
      <c r="Q828" s="43">
        <f t="shared" si="12"/>
        <v>17.4045995166144</v>
      </c>
    </row>
    <row r="829" spans="1:17" x14ac:dyDescent="0.25">
      <c r="A829" s="41">
        <v>4222</v>
      </c>
      <c r="B829" s="41">
        <v>4179</v>
      </c>
      <c r="C829" s="41">
        <v>1400</v>
      </c>
      <c r="D829" s="41">
        <v>1400</v>
      </c>
      <c r="E829" s="41" t="s">
        <v>123</v>
      </c>
      <c r="F829" s="41" t="s">
        <v>145</v>
      </c>
      <c r="G829" s="42">
        <v>25.645</v>
      </c>
      <c r="H829" s="41" t="s">
        <v>146</v>
      </c>
      <c r="I829" s="41" t="s">
        <v>147</v>
      </c>
      <c r="J829" s="41">
        <v>3</v>
      </c>
      <c r="K829" s="41">
        <v>10</v>
      </c>
      <c r="L829" s="41" t="s">
        <v>148</v>
      </c>
      <c r="M829" s="41" t="s">
        <v>164</v>
      </c>
      <c r="N829" s="41" t="s">
        <v>164</v>
      </c>
      <c r="O829" s="43">
        <v>1.7750239999999999</v>
      </c>
      <c r="P829" s="43">
        <v>0.84899999999999998</v>
      </c>
      <c r="Q829" s="43">
        <f t="shared" si="12"/>
        <v>6.8735940624800014</v>
      </c>
    </row>
    <row r="830" spans="1:17" x14ac:dyDescent="0.25">
      <c r="A830" s="41">
        <v>4225</v>
      </c>
      <c r="B830" s="41">
        <v>4182</v>
      </c>
      <c r="C830" s="41">
        <v>1400</v>
      </c>
      <c r="D830" s="41">
        <v>1400</v>
      </c>
      <c r="E830" s="41" t="s">
        <v>123</v>
      </c>
      <c r="F830" s="41" t="s">
        <v>145</v>
      </c>
      <c r="G830" s="42">
        <v>2.9949499999999998</v>
      </c>
      <c r="H830" s="41" t="s">
        <v>146</v>
      </c>
      <c r="I830" s="41" t="s">
        <v>147</v>
      </c>
      <c r="J830" s="41">
        <v>3</v>
      </c>
      <c r="K830" s="41">
        <v>10</v>
      </c>
      <c r="L830" s="41" t="s">
        <v>148</v>
      </c>
      <c r="M830" s="41" t="s">
        <v>164</v>
      </c>
      <c r="N830" s="41" t="s">
        <v>164</v>
      </c>
      <c r="O830" s="43">
        <v>1.7750239999999999</v>
      </c>
      <c r="P830" s="43">
        <v>0.84899999999999998</v>
      </c>
      <c r="Q830" s="43">
        <f t="shared" si="12"/>
        <v>0.80273232744880008</v>
      </c>
    </row>
    <row r="831" spans="1:17" x14ac:dyDescent="0.25">
      <c r="A831" s="41">
        <v>4226</v>
      </c>
      <c r="B831" s="41">
        <v>4183</v>
      </c>
      <c r="C831" s="41">
        <v>1400</v>
      </c>
      <c r="D831" s="41">
        <v>1400</v>
      </c>
      <c r="E831" s="41" t="s">
        <v>123</v>
      </c>
      <c r="F831" s="41" t="s">
        <v>145</v>
      </c>
      <c r="G831" s="42">
        <v>5.5954499999999996</v>
      </c>
      <c r="H831" s="41" t="s">
        <v>146</v>
      </c>
      <c r="I831" s="41" t="s">
        <v>147</v>
      </c>
      <c r="J831" s="41">
        <v>3</v>
      </c>
      <c r="K831" s="41">
        <v>10</v>
      </c>
      <c r="L831" s="41" t="s">
        <v>148</v>
      </c>
      <c r="M831" s="41" t="s">
        <v>164</v>
      </c>
      <c r="N831" s="41" t="s">
        <v>164</v>
      </c>
      <c r="O831" s="43">
        <v>1.7750239999999999</v>
      </c>
      <c r="P831" s="43">
        <v>0.84899999999999998</v>
      </c>
      <c r="Q831" s="43">
        <f t="shared" si="12"/>
        <v>1.4997407641608</v>
      </c>
    </row>
    <row r="832" spans="1:17" x14ac:dyDescent="0.25">
      <c r="A832" s="41">
        <v>4227</v>
      </c>
      <c r="B832" s="41">
        <v>4184</v>
      </c>
      <c r="C832" s="41">
        <v>1400</v>
      </c>
      <c r="D832" s="41">
        <v>1400</v>
      </c>
      <c r="E832" s="41" t="s">
        <v>123</v>
      </c>
      <c r="F832" s="41" t="s">
        <v>145</v>
      </c>
      <c r="G832" s="42">
        <v>0.29249399999999998</v>
      </c>
      <c r="H832" s="41" t="s">
        <v>146</v>
      </c>
      <c r="I832" s="41" t="s">
        <v>147</v>
      </c>
      <c r="J832" s="41">
        <v>3</v>
      </c>
      <c r="K832" s="41">
        <v>10</v>
      </c>
      <c r="L832" s="41" t="s">
        <v>148</v>
      </c>
      <c r="M832" s="41" t="s">
        <v>164</v>
      </c>
      <c r="N832" s="41" t="s">
        <v>164</v>
      </c>
      <c r="O832" s="43">
        <v>1.7750239999999999</v>
      </c>
      <c r="P832" s="43">
        <v>0.84899999999999998</v>
      </c>
      <c r="Q832" s="43">
        <f t="shared" si="12"/>
        <v>7.8396764348256001E-2</v>
      </c>
    </row>
    <row r="833" spans="1:17" x14ac:dyDescent="0.25">
      <c r="A833" s="41">
        <v>4228</v>
      </c>
      <c r="B833" s="41">
        <v>4185</v>
      </c>
      <c r="C833" s="41">
        <v>1400</v>
      </c>
      <c r="D833" s="41">
        <v>1400</v>
      </c>
      <c r="E833" s="41" t="s">
        <v>123</v>
      </c>
      <c r="F833" s="41" t="s">
        <v>145</v>
      </c>
      <c r="G833" s="42">
        <v>7.8446199999999999</v>
      </c>
      <c r="H833" s="41" t="s">
        <v>146</v>
      </c>
      <c r="I833" s="41" t="s">
        <v>147</v>
      </c>
      <c r="J833" s="41">
        <v>3</v>
      </c>
      <c r="K833" s="41">
        <v>10</v>
      </c>
      <c r="L833" s="41" t="s">
        <v>148</v>
      </c>
      <c r="M833" s="41" t="s">
        <v>164</v>
      </c>
      <c r="N833" s="41" t="s">
        <v>164</v>
      </c>
      <c r="O833" s="43">
        <v>1.7750239999999999</v>
      </c>
      <c r="P833" s="43">
        <v>0.84899999999999998</v>
      </c>
      <c r="Q833" s="43">
        <f t="shared" si="12"/>
        <v>2.10258270440288</v>
      </c>
    </row>
    <row r="834" spans="1:17" x14ac:dyDescent="0.25">
      <c r="A834" s="41">
        <v>4231</v>
      </c>
      <c r="B834" s="41">
        <v>4188</v>
      </c>
      <c r="C834" s="41">
        <v>1400</v>
      </c>
      <c r="D834" s="41">
        <v>1400</v>
      </c>
      <c r="E834" s="41" t="s">
        <v>123</v>
      </c>
      <c r="F834" s="41" t="s">
        <v>145</v>
      </c>
      <c r="G834" s="42">
        <v>0.105598</v>
      </c>
      <c r="H834" s="41" t="s">
        <v>146</v>
      </c>
      <c r="I834" s="41" t="s">
        <v>147</v>
      </c>
      <c r="J834" s="41">
        <v>3</v>
      </c>
      <c r="K834" s="41">
        <v>10</v>
      </c>
      <c r="L834" s="41" t="s">
        <v>148</v>
      </c>
      <c r="M834" s="41" t="s">
        <v>164</v>
      </c>
      <c r="N834" s="41" t="s">
        <v>164</v>
      </c>
      <c r="O834" s="43">
        <v>1.7750239999999999</v>
      </c>
      <c r="P834" s="43">
        <v>0.84899999999999998</v>
      </c>
      <c r="Q834" s="43">
        <f t="shared" ref="Q834:Q897" si="13">G834*O834*(1-P834)</f>
        <v>2.8303286637152002E-2</v>
      </c>
    </row>
    <row r="835" spans="1:17" x14ac:dyDescent="0.25">
      <c r="A835" s="41">
        <v>4272</v>
      </c>
      <c r="B835" s="41">
        <v>4229</v>
      </c>
      <c r="C835" s="41">
        <v>1400</v>
      </c>
      <c r="D835" s="41">
        <v>1400</v>
      </c>
      <c r="E835" s="41" t="s">
        <v>123</v>
      </c>
      <c r="F835" s="41" t="s">
        <v>153</v>
      </c>
      <c r="G835" s="42">
        <v>0.98100500000000002</v>
      </c>
      <c r="H835" s="41" t="s">
        <v>146</v>
      </c>
      <c r="I835" s="41" t="s">
        <v>147</v>
      </c>
      <c r="J835" s="41">
        <v>3</v>
      </c>
      <c r="K835" s="41">
        <v>10</v>
      </c>
      <c r="L835" s="41" t="s">
        <v>148</v>
      </c>
      <c r="M835" s="41" t="s">
        <v>164</v>
      </c>
      <c r="N835" s="41" t="s">
        <v>164</v>
      </c>
      <c r="O835" s="43">
        <v>1.7750239999999999</v>
      </c>
      <c r="P835" s="43">
        <v>0.84899999999999998</v>
      </c>
      <c r="Q835" s="43">
        <f t="shared" si="13"/>
        <v>0.26293742028712003</v>
      </c>
    </row>
    <row r="836" spans="1:17" x14ac:dyDescent="0.25">
      <c r="A836" s="41">
        <v>4273</v>
      </c>
      <c r="B836" s="41">
        <v>4230</v>
      </c>
      <c r="C836" s="41">
        <v>1400</v>
      </c>
      <c r="D836" s="41">
        <v>1400</v>
      </c>
      <c r="E836" s="41" t="s">
        <v>123</v>
      </c>
      <c r="F836" s="41" t="s">
        <v>153</v>
      </c>
      <c r="G836" s="42">
        <v>24.889099999999999</v>
      </c>
      <c r="H836" s="41" t="s">
        <v>146</v>
      </c>
      <c r="I836" s="41" t="s">
        <v>147</v>
      </c>
      <c r="J836" s="41">
        <v>3</v>
      </c>
      <c r="K836" s="41">
        <v>10</v>
      </c>
      <c r="L836" s="41" t="s">
        <v>148</v>
      </c>
      <c r="M836" s="41" t="s">
        <v>164</v>
      </c>
      <c r="N836" s="41" t="s">
        <v>164</v>
      </c>
      <c r="O836" s="43">
        <v>1.7750239999999999</v>
      </c>
      <c r="P836" s="43">
        <v>0.84899999999999998</v>
      </c>
      <c r="Q836" s="43">
        <f t="shared" si="13"/>
        <v>6.6709912255984003</v>
      </c>
    </row>
    <row r="837" spans="1:17" x14ac:dyDescent="0.25">
      <c r="A837" s="41">
        <v>4274</v>
      </c>
      <c r="B837" s="41">
        <v>4231</v>
      </c>
      <c r="C837" s="41">
        <v>1400</v>
      </c>
      <c r="D837" s="41">
        <v>1400</v>
      </c>
      <c r="E837" s="41" t="s">
        <v>123</v>
      </c>
      <c r="F837" s="41" t="s">
        <v>153</v>
      </c>
      <c r="G837" s="42">
        <v>10.229200000000001</v>
      </c>
      <c r="H837" s="41" t="s">
        <v>146</v>
      </c>
      <c r="I837" s="41" t="s">
        <v>147</v>
      </c>
      <c r="J837" s="41">
        <v>3</v>
      </c>
      <c r="K837" s="41">
        <v>10</v>
      </c>
      <c r="L837" s="41" t="s">
        <v>148</v>
      </c>
      <c r="M837" s="41" t="s">
        <v>164</v>
      </c>
      <c r="N837" s="41" t="s">
        <v>164</v>
      </c>
      <c r="O837" s="43">
        <v>1.7750239999999999</v>
      </c>
      <c r="P837" s="43">
        <v>0.84899999999999998</v>
      </c>
      <c r="Q837" s="43">
        <f t="shared" si="13"/>
        <v>2.7417184006208006</v>
      </c>
    </row>
    <row r="838" spans="1:17" x14ac:dyDescent="0.25">
      <c r="A838" s="41">
        <v>4275</v>
      </c>
      <c r="B838" s="41">
        <v>4232</v>
      </c>
      <c r="C838" s="41">
        <v>1400</v>
      </c>
      <c r="D838" s="41">
        <v>1400</v>
      </c>
      <c r="E838" s="41" t="s">
        <v>123</v>
      </c>
      <c r="F838" s="41" t="s">
        <v>153</v>
      </c>
      <c r="G838" s="42">
        <v>11.9438</v>
      </c>
      <c r="H838" s="41" t="s">
        <v>146</v>
      </c>
      <c r="I838" s="41" t="s">
        <v>147</v>
      </c>
      <c r="J838" s="41">
        <v>3</v>
      </c>
      <c r="K838" s="41">
        <v>10</v>
      </c>
      <c r="L838" s="41" t="s">
        <v>148</v>
      </c>
      <c r="M838" s="41" t="s">
        <v>164</v>
      </c>
      <c r="N838" s="41" t="s">
        <v>164</v>
      </c>
      <c r="O838" s="43">
        <v>1.7750239999999999</v>
      </c>
      <c r="P838" s="43">
        <v>0.84899999999999998</v>
      </c>
      <c r="Q838" s="43">
        <f t="shared" si="13"/>
        <v>3.2012802793312001</v>
      </c>
    </row>
    <row r="839" spans="1:17" x14ac:dyDescent="0.25">
      <c r="A839" s="41">
        <v>4276</v>
      </c>
      <c r="B839" s="41">
        <v>4233</v>
      </c>
      <c r="C839" s="41">
        <v>1400</v>
      </c>
      <c r="D839" s="41">
        <v>1400</v>
      </c>
      <c r="E839" s="41" t="s">
        <v>123</v>
      </c>
      <c r="F839" s="41" t="s">
        <v>153</v>
      </c>
      <c r="G839" s="42">
        <v>4.5862600000000002</v>
      </c>
      <c r="H839" s="41" t="s">
        <v>146</v>
      </c>
      <c r="I839" s="41" t="s">
        <v>147</v>
      </c>
      <c r="J839" s="41">
        <v>3</v>
      </c>
      <c r="K839" s="41">
        <v>10</v>
      </c>
      <c r="L839" s="41" t="s">
        <v>148</v>
      </c>
      <c r="M839" s="41" t="s">
        <v>164</v>
      </c>
      <c r="N839" s="41" t="s">
        <v>164</v>
      </c>
      <c r="O839" s="43">
        <v>1.7750239999999999</v>
      </c>
      <c r="P839" s="43">
        <v>0.84899999999999998</v>
      </c>
      <c r="Q839" s="43">
        <f t="shared" si="13"/>
        <v>1.2292489571062402</v>
      </c>
    </row>
    <row r="840" spans="1:17" x14ac:dyDescent="0.25">
      <c r="A840" s="41">
        <v>4277</v>
      </c>
      <c r="B840" s="41">
        <v>4234</v>
      </c>
      <c r="C840" s="41">
        <v>1400</v>
      </c>
      <c r="D840" s="41">
        <v>1400</v>
      </c>
      <c r="E840" s="41" t="s">
        <v>123</v>
      </c>
      <c r="F840" s="41" t="s">
        <v>153</v>
      </c>
      <c r="G840" s="42">
        <v>8.3722499999999993</v>
      </c>
      <c r="H840" s="41" t="s">
        <v>146</v>
      </c>
      <c r="I840" s="41" t="s">
        <v>147</v>
      </c>
      <c r="J840" s="41">
        <v>3</v>
      </c>
      <c r="K840" s="41">
        <v>10</v>
      </c>
      <c r="L840" s="41" t="s">
        <v>148</v>
      </c>
      <c r="M840" s="41" t="s">
        <v>164</v>
      </c>
      <c r="N840" s="41" t="s">
        <v>164</v>
      </c>
      <c r="O840" s="43">
        <v>1.7750239999999999</v>
      </c>
      <c r="P840" s="43">
        <v>0.84899999999999998</v>
      </c>
      <c r="Q840" s="43">
        <f t="shared" si="13"/>
        <v>2.2440026472840002</v>
      </c>
    </row>
    <row r="841" spans="1:17" x14ac:dyDescent="0.25">
      <c r="A841" s="41">
        <v>4278</v>
      </c>
      <c r="B841" s="41">
        <v>4235</v>
      </c>
      <c r="C841" s="41">
        <v>1400</v>
      </c>
      <c r="D841" s="41">
        <v>1400</v>
      </c>
      <c r="E841" s="41" t="s">
        <v>123</v>
      </c>
      <c r="F841" s="41" t="s">
        <v>153</v>
      </c>
      <c r="G841" s="42">
        <v>1.07552</v>
      </c>
      <c r="H841" s="41" t="s">
        <v>146</v>
      </c>
      <c r="I841" s="41" t="s">
        <v>147</v>
      </c>
      <c r="J841" s="41">
        <v>3</v>
      </c>
      <c r="K841" s="41">
        <v>10</v>
      </c>
      <c r="L841" s="41" t="s">
        <v>148</v>
      </c>
      <c r="M841" s="41" t="s">
        <v>164</v>
      </c>
      <c r="N841" s="41" t="s">
        <v>164</v>
      </c>
      <c r="O841" s="43">
        <v>1.7750239999999999</v>
      </c>
      <c r="P841" s="43">
        <v>0.84899999999999998</v>
      </c>
      <c r="Q841" s="43">
        <f t="shared" si="13"/>
        <v>0.28827014568448006</v>
      </c>
    </row>
    <row r="842" spans="1:17" x14ac:dyDescent="0.25">
      <c r="A842" s="41">
        <v>4282</v>
      </c>
      <c r="B842" s="41">
        <v>4239</v>
      </c>
      <c r="C842" s="41">
        <v>1400</v>
      </c>
      <c r="D842" s="41">
        <v>1400</v>
      </c>
      <c r="E842" s="41" t="s">
        <v>123</v>
      </c>
      <c r="F842" s="41" t="s">
        <v>173</v>
      </c>
      <c r="G842" s="42">
        <v>1.3032900000000001</v>
      </c>
      <c r="H842" s="41" t="s">
        <v>146</v>
      </c>
      <c r="I842" s="41" t="s">
        <v>147</v>
      </c>
      <c r="J842" s="41">
        <v>3</v>
      </c>
      <c r="K842" s="41">
        <v>10</v>
      </c>
      <c r="L842" s="41" t="s">
        <v>148</v>
      </c>
      <c r="M842" s="41" t="s">
        <v>164</v>
      </c>
      <c r="N842" s="41" t="s">
        <v>164</v>
      </c>
      <c r="O842" s="43">
        <v>1.7750239999999999</v>
      </c>
      <c r="P842" s="43">
        <v>0.84899999999999998</v>
      </c>
      <c r="Q842" s="43">
        <f t="shared" si="13"/>
        <v>0.34931902537296011</v>
      </c>
    </row>
    <row r="843" spans="1:17" x14ac:dyDescent="0.25">
      <c r="A843" s="41">
        <v>4283</v>
      </c>
      <c r="B843" s="41">
        <v>4240</v>
      </c>
      <c r="C843" s="41">
        <v>1400</v>
      </c>
      <c r="D843" s="41">
        <v>1400</v>
      </c>
      <c r="E843" s="41" t="s">
        <v>123</v>
      </c>
      <c r="F843" s="41" t="s">
        <v>173</v>
      </c>
      <c r="G843" s="42">
        <v>0.63868599999999998</v>
      </c>
      <c r="H843" s="41" t="s">
        <v>146</v>
      </c>
      <c r="I843" s="41" t="s">
        <v>147</v>
      </c>
      <c r="J843" s="41">
        <v>3</v>
      </c>
      <c r="K843" s="41">
        <v>10</v>
      </c>
      <c r="L843" s="41" t="s">
        <v>148</v>
      </c>
      <c r="M843" s="41" t="s">
        <v>164</v>
      </c>
      <c r="N843" s="41" t="s">
        <v>164</v>
      </c>
      <c r="O843" s="43">
        <v>1.7750239999999999</v>
      </c>
      <c r="P843" s="43">
        <v>0.84899999999999998</v>
      </c>
      <c r="Q843" s="43">
        <f t="shared" si="13"/>
        <v>0.17118612974806402</v>
      </c>
    </row>
    <row r="844" spans="1:17" x14ac:dyDescent="0.25">
      <c r="A844" s="41">
        <v>4284</v>
      </c>
      <c r="B844" s="41">
        <v>4241</v>
      </c>
      <c r="C844" s="41">
        <v>1400</v>
      </c>
      <c r="D844" s="41">
        <v>1400</v>
      </c>
      <c r="E844" s="41" t="s">
        <v>123</v>
      </c>
      <c r="F844" s="41" t="s">
        <v>173</v>
      </c>
      <c r="G844" s="42">
        <v>19.6557</v>
      </c>
      <c r="H844" s="41" t="s">
        <v>146</v>
      </c>
      <c r="I844" s="41" t="s">
        <v>147</v>
      </c>
      <c r="J844" s="41">
        <v>3</v>
      </c>
      <c r="K844" s="41">
        <v>10</v>
      </c>
      <c r="L844" s="41" t="s">
        <v>148</v>
      </c>
      <c r="M844" s="41" t="s">
        <v>164</v>
      </c>
      <c r="N844" s="41" t="s">
        <v>164</v>
      </c>
      <c r="O844" s="43">
        <v>1.7750239999999999</v>
      </c>
      <c r="P844" s="43">
        <v>0.84899999999999998</v>
      </c>
      <c r="Q844" s="43">
        <f t="shared" si="13"/>
        <v>5.2682902247568002</v>
      </c>
    </row>
    <row r="845" spans="1:17" x14ac:dyDescent="0.25">
      <c r="A845" s="41">
        <v>4285</v>
      </c>
      <c r="B845" s="41">
        <v>4242</v>
      </c>
      <c r="C845" s="41">
        <v>1400</v>
      </c>
      <c r="D845" s="41">
        <v>1400</v>
      </c>
      <c r="E845" s="41" t="s">
        <v>123</v>
      </c>
      <c r="F845" s="41" t="s">
        <v>173</v>
      </c>
      <c r="G845" s="42">
        <v>5.4349399999999999E-2</v>
      </c>
      <c r="H845" s="41" t="s">
        <v>146</v>
      </c>
      <c r="I845" s="41" t="s">
        <v>147</v>
      </c>
      <c r="J845" s="41">
        <v>3</v>
      </c>
      <c r="K845" s="41">
        <v>10</v>
      </c>
      <c r="L845" s="41" t="s">
        <v>148</v>
      </c>
      <c r="M845" s="41" t="s">
        <v>164</v>
      </c>
      <c r="N845" s="41" t="s">
        <v>164</v>
      </c>
      <c r="O845" s="43">
        <v>1.7750239999999999</v>
      </c>
      <c r="P845" s="43">
        <v>0.84899999999999998</v>
      </c>
      <c r="Q845" s="43">
        <f t="shared" si="13"/>
        <v>1.4567194897225601E-2</v>
      </c>
    </row>
    <row r="846" spans="1:17" x14ac:dyDescent="0.25">
      <c r="A846" s="41">
        <v>4286</v>
      </c>
      <c r="B846" s="41">
        <v>4243</v>
      </c>
      <c r="C846" s="41">
        <v>1400</v>
      </c>
      <c r="D846" s="41">
        <v>1400</v>
      </c>
      <c r="E846" s="41" t="s">
        <v>123</v>
      </c>
      <c r="F846" s="41" t="s">
        <v>173</v>
      </c>
      <c r="G846" s="42">
        <v>8.8196200000000005</v>
      </c>
      <c r="H846" s="41" t="s">
        <v>146</v>
      </c>
      <c r="I846" s="41" t="s">
        <v>147</v>
      </c>
      <c r="J846" s="41">
        <v>3</v>
      </c>
      <c r="K846" s="41">
        <v>10</v>
      </c>
      <c r="L846" s="41" t="s">
        <v>148</v>
      </c>
      <c r="M846" s="41" t="s">
        <v>164</v>
      </c>
      <c r="N846" s="41" t="s">
        <v>164</v>
      </c>
      <c r="O846" s="43">
        <v>1.7750239999999999</v>
      </c>
      <c r="P846" s="43">
        <v>0.84899999999999998</v>
      </c>
      <c r="Q846" s="43">
        <f t="shared" si="13"/>
        <v>2.3639106128028802</v>
      </c>
    </row>
    <row r="847" spans="1:17" x14ac:dyDescent="0.25">
      <c r="A847" s="41">
        <v>4287</v>
      </c>
      <c r="B847" s="41">
        <v>4244</v>
      </c>
      <c r="C847" s="41">
        <v>1400</v>
      </c>
      <c r="D847" s="41">
        <v>1400</v>
      </c>
      <c r="E847" s="41" t="s">
        <v>123</v>
      </c>
      <c r="F847" s="41" t="s">
        <v>173</v>
      </c>
      <c r="G847" s="42">
        <v>0.142177</v>
      </c>
      <c r="H847" s="41" t="s">
        <v>146</v>
      </c>
      <c r="I847" s="41" t="s">
        <v>147</v>
      </c>
      <c r="J847" s="41">
        <v>3</v>
      </c>
      <c r="K847" s="41">
        <v>10</v>
      </c>
      <c r="L847" s="41" t="s">
        <v>148</v>
      </c>
      <c r="M847" s="41" t="s">
        <v>164</v>
      </c>
      <c r="N847" s="41" t="s">
        <v>164</v>
      </c>
      <c r="O847" s="43">
        <v>1.7750239999999999</v>
      </c>
      <c r="P847" s="43">
        <v>0.84899999999999998</v>
      </c>
      <c r="Q847" s="43">
        <f t="shared" si="13"/>
        <v>3.8107505674448011E-2</v>
      </c>
    </row>
    <row r="848" spans="1:17" x14ac:dyDescent="0.25">
      <c r="A848" s="41">
        <v>4320</v>
      </c>
      <c r="B848" s="41">
        <v>4288</v>
      </c>
      <c r="C848" s="41">
        <v>1400</v>
      </c>
      <c r="D848" s="41">
        <v>1400</v>
      </c>
      <c r="E848" s="41" t="s">
        <v>123</v>
      </c>
      <c r="F848" s="41" t="s">
        <v>155</v>
      </c>
      <c r="G848" s="42">
        <v>1.9064000000000001</v>
      </c>
      <c r="H848" s="41" t="s">
        <v>146</v>
      </c>
      <c r="I848" s="41" t="s">
        <v>147</v>
      </c>
      <c r="J848" s="41">
        <v>3</v>
      </c>
      <c r="K848" s="41">
        <v>10</v>
      </c>
      <c r="L848" s="41" t="s">
        <v>148</v>
      </c>
      <c r="M848" s="41" t="s">
        <v>164</v>
      </c>
      <c r="N848" s="41" t="s">
        <v>164</v>
      </c>
      <c r="O848" s="43">
        <v>1.7750239999999999</v>
      </c>
      <c r="P848" s="43">
        <v>0.84899999999999998</v>
      </c>
      <c r="Q848" s="43">
        <f t="shared" si="13"/>
        <v>0.51096976879360012</v>
      </c>
    </row>
    <row r="849" spans="1:17" x14ac:dyDescent="0.25">
      <c r="A849" s="41">
        <v>4321</v>
      </c>
      <c r="B849" s="41">
        <v>4289</v>
      </c>
      <c r="C849" s="41">
        <v>1400</v>
      </c>
      <c r="D849" s="41">
        <v>1400</v>
      </c>
      <c r="E849" s="41" t="s">
        <v>123</v>
      </c>
      <c r="F849" s="41" t="s">
        <v>155</v>
      </c>
      <c r="G849" s="42">
        <v>3.1816300000000002</v>
      </c>
      <c r="H849" s="41" t="s">
        <v>146</v>
      </c>
      <c r="I849" s="41" t="s">
        <v>147</v>
      </c>
      <c r="J849" s="41">
        <v>3</v>
      </c>
      <c r="K849" s="41">
        <v>10</v>
      </c>
      <c r="L849" s="41" t="s">
        <v>148</v>
      </c>
      <c r="M849" s="41" t="s">
        <v>164</v>
      </c>
      <c r="N849" s="41" t="s">
        <v>164</v>
      </c>
      <c r="O849" s="43">
        <v>1.7750239999999999</v>
      </c>
      <c r="P849" s="43">
        <v>0.84899999999999998</v>
      </c>
      <c r="Q849" s="43">
        <f t="shared" si="13"/>
        <v>0.85276791097712012</v>
      </c>
    </row>
    <row r="850" spans="1:17" x14ac:dyDescent="0.25">
      <c r="A850" s="41">
        <v>4322</v>
      </c>
      <c r="B850" s="41">
        <v>4290</v>
      </c>
      <c r="C850" s="41">
        <v>1400</v>
      </c>
      <c r="D850" s="41">
        <v>1400</v>
      </c>
      <c r="E850" s="41" t="s">
        <v>123</v>
      </c>
      <c r="F850" s="41" t="s">
        <v>155</v>
      </c>
      <c r="G850" s="42">
        <v>9.4669600000000003</v>
      </c>
      <c r="H850" s="41" t="s">
        <v>146</v>
      </c>
      <c r="I850" s="41" t="s">
        <v>147</v>
      </c>
      <c r="J850" s="41">
        <v>3</v>
      </c>
      <c r="K850" s="41">
        <v>10</v>
      </c>
      <c r="L850" s="41" t="s">
        <v>148</v>
      </c>
      <c r="M850" s="41" t="s">
        <v>164</v>
      </c>
      <c r="N850" s="41" t="s">
        <v>164</v>
      </c>
      <c r="O850" s="43">
        <v>1.7750239999999999</v>
      </c>
      <c r="P850" s="43">
        <v>0.84899999999999998</v>
      </c>
      <c r="Q850" s="43">
        <f t="shared" si="13"/>
        <v>2.5374162622630405</v>
      </c>
    </row>
    <row r="851" spans="1:17" x14ac:dyDescent="0.25">
      <c r="A851" s="41">
        <v>4323</v>
      </c>
      <c r="B851" s="41">
        <v>4291</v>
      </c>
      <c r="C851" s="41">
        <v>1400</v>
      </c>
      <c r="D851" s="41">
        <v>1400</v>
      </c>
      <c r="E851" s="41" t="s">
        <v>123</v>
      </c>
      <c r="F851" s="41" t="s">
        <v>155</v>
      </c>
      <c r="G851" s="42">
        <v>0.22426299999999999</v>
      </c>
      <c r="H851" s="41" t="s">
        <v>146</v>
      </c>
      <c r="I851" s="41" t="s">
        <v>147</v>
      </c>
      <c r="J851" s="41">
        <v>3</v>
      </c>
      <c r="K851" s="41">
        <v>10</v>
      </c>
      <c r="L851" s="41" t="s">
        <v>148</v>
      </c>
      <c r="M851" s="41" t="s">
        <v>164</v>
      </c>
      <c r="N851" s="41" t="s">
        <v>164</v>
      </c>
      <c r="O851" s="43">
        <v>1.7750239999999999</v>
      </c>
      <c r="P851" s="43">
        <v>0.84899999999999998</v>
      </c>
      <c r="Q851" s="43">
        <f t="shared" si="13"/>
        <v>6.0108903304112005E-2</v>
      </c>
    </row>
    <row r="852" spans="1:17" x14ac:dyDescent="0.25">
      <c r="A852" s="41">
        <v>4324</v>
      </c>
      <c r="B852" s="41">
        <v>4292</v>
      </c>
      <c r="C852" s="41">
        <v>1400</v>
      </c>
      <c r="D852" s="41">
        <v>1400</v>
      </c>
      <c r="E852" s="41" t="s">
        <v>123</v>
      </c>
      <c r="F852" s="41" t="s">
        <v>155</v>
      </c>
      <c r="G852" s="42">
        <v>5.4921300000000004</v>
      </c>
      <c r="H852" s="41" t="s">
        <v>146</v>
      </c>
      <c r="I852" s="41" t="s">
        <v>147</v>
      </c>
      <c r="J852" s="41">
        <v>3</v>
      </c>
      <c r="K852" s="41">
        <v>10</v>
      </c>
      <c r="L852" s="41" t="s">
        <v>148</v>
      </c>
      <c r="M852" s="41" t="s">
        <v>164</v>
      </c>
      <c r="N852" s="41" t="s">
        <v>164</v>
      </c>
      <c r="O852" s="43">
        <v>1.7750239999999999</v>
      </c>
      <c r="P852" s="43">
        <v>0.84899999999999998</v>
      </c>
      <c r="Q852" s="43">
        <f t="shared" si="13"/>
        <v>1.4720480467291202</v>
      </c>
    </row>
    <row r="853" spans="1:17" x14ac:dyDescent="0.25">
      <c r="A853" s="41">
        <v>4325</v>
      </c>
      <c r="B853" s="41">
        <v>4293</v>
      </c>
      <c r="C853" s="41">
        <v>1400</v>
      </c>
      <c r="D853" s="41">
        <v>1400</v>
      </c>
      <c r="E853" s="41" t="s">
        <v>123</v>
      </c>
      <c r="F853" s="41" t="s">
        <v>155</v>
      </c>
      <c r="G853" s="42">
        <v>167.399</v>
      </c>
      <c r="H853" s="41" t="s">
        <v>146</v>
      </c>
      <c r="I853" s="41" t="s">
        <v>147</v>
      </c>
      <c r="J853" s="41">
        <v>3</v>
      </c>
      <c r="K853" s="41">
        <v>10</v>
      </c>
      <c r="L853" s="41" t="s">
        <v>148</v>
      </c>
      <c r="M853" s="41" t="s">
        <v>164</v>
      </c>
      <c r="N853" s="41" t="s">
        <v>164</v>
      </c>
      <c r="O853" s="43">
        <v>1.7750239999999999</v>
      </c>
      <c r="P853" s="43">
        <v>0.84899999999999998</v>
      </c>
      <c r="Q853" s="43">
        <f t="shared" si="13"/>
        <v>44.867723628976009</v>
      </c>
    </row>
    <row r="854" spans="1:17" x14ac:dyDescent="0.25">
      <c r="A854" s="41">
        <v>4326</v>
      </c>
      <c r="B854" s="41">
        <v>4294</v>
      </c>
      <c r="C854" s="41">
        <v>1400</v>
      </c>
      <c r="D854" s="41">
        <v>1400</v>
      </c>
      <c r="E854" s="41" t="s">
        <v>123</v>
      </c>
      <c r="F854" s="41" t="s">
        <v>155</v>
      </c>
      <c r="G854" s="42">
        <v>8.7786500000000007</v>
      </c>
      <c r="H854" s="41" t="s">
        <v>146</v>
      </c>
      <c r="I854" s="41" t="s">
        <v>147</v>
      </c>
      <c r="J854" s="41">
        <v>3</v>
      </c>
      <c r="K854" s="41">
        <v>10</v>
      </c>
      <c r="L854" s="41" t="s">
        <v>148</v>
      </c>
      <c r="M854" s="41" t="s">
        <v>164</v>
      </c>
      <c r="N854" s="41" t="s">
        <v>164</v>
      </c>
      <c r="O854" s="43">
        <v>1.7750239999999999</v>
      </c>
      <c r="P854" s="43">
        <v>0.84899999999999998</v>
      </c>
      <c r="Q854" s="43">
        <f t="shared" si="13"/>
        <v>2.3529294800776004</v>
      </c>
    </row>
    <row r="855" spans="1:17" x14ac:dyDescent="0.25">
      <c r="A855" s="41">
        <v>4327</v>
      </c>
      <c r="B855" s="41">
        <v>4295</v>
      </c>
      <c r="C855" s="41">
        <v>1400</v>
      </c>
      <c r="D855" s="41">
        <v>1400</v>
      </c>
      <c r="E855" s="41" t="s">
        <v>123</v>
      </c>
      <c r="F855" s="41" t="s">
        <v>155</v>
      </c>
      <c r="G855" s="42">
        <v>13.470599999999999</v>
      </c>
      <c r="H855" s="41" t="s">
        <v>146</v>
      </c>
      <c r="I855" s="41" t="s">
        <v>147</v>
      </c>
      <c r="J855" s="41">
        <v>3</v>
      </c>
      <c r="K855" s="41">
        <v>10</v>
      </c>
      <c r="L855" s="41" t="s">
        <v>148</v>
      </c>
      <c r="M855" s="41" t="s">
        <v>164</v>
      </c>
      <c r="N855" s="41" t="s">
        <v>164</v>
      </c>
      <c r="O855" s="43">
        <v>1.7750239999999999</v>
      </c>
      <c r="P855" s="43">
        <v>0.84899999999999998</v>
      </c>
      <c r="Q855" s="43">
        <f t="shared" si="13"/>
        <v>3.6105063824544001</v>
      </c>
    </row>
    <row r="856" spans="1:17" x14ac:dyDescent="0.25">
      <c r="A856" s="41">
        <v>4328</v>
      </c>
      <c r="B856" s="41">
        <v>4296</v>
      </c>
      <c r="C856" s="41">
        <v>1400</v>
      </c>
      <c r="D856" s="41">
        <v>1400</v>
      </c>
      <c r="E856" s="41" t="s">
        <v>123</v>
      </c>
      <c r="F856" s="41" t="s">
        <v>155</v>
      </c>
      <c r="G856" s="42">
        <v>39.778100000000002</v>
      </c>
      <c r="H856" s="41" t="s">
        <v>146</v>
      </c>
      <c r="I856" s="41" t="s">
        <v>147</v>
      </c>
      <c r="J856" s="41">
        <v>3</v>
      </c>
      <c r="K856" s="41">
        <v>10</v>
      </c>
      <c r="L856" s="41" t="s">
        <v>148</v>
      </c>
      <c r="M856" s="41" t="s">
        <v>164</v>
      </c>
      <c r="N856" s="41" t="s">
        <v>164</v>
      </c>
      <c r="O856" s="43">
        <v>1.7750239999999999</v>
      </c>
      <c r="P856" s="43">
        <v>0.84899999999999998</v>
      </c>
      <c r="Q856" s="43">
        <f t="shared" si="13"/>
        <v>10.661669408334403</v>
      </c>
    </row>
    <row r="857" spans="1:17" x14ac:dyDescent="0.25">
      <c r="A857" s="41">
        <v>4329</v>
      </c>
      <c r="B857" s="41">
        <v>4297</v>
      </c>
      <c r="C857" s="41">
        <v>1400</v>
      </c>
      <c r="D857" s="41">
        <v>1400</v>
      </c>
      <c r="E857" s="41" t="s">
        <v>123</v>
      </c>
      <c r="F857" s="41" t="s">
        <v>155</v>
      </c>
      <c r="G857" s="42">
        <v>9.9518000000000004</v>
      </c>
      <c r="H857" s="41" t="s">
        <v>146</v>
      </c>
      <c r="I857" s="41" t="s">
        <v>147</v>
      </c>
      <c r="J857" s="41">
        <v>3</v>
      </c>
      <c r="K857" s="41">
        <v>10</v>
      </c>
      <c r="L857" s="41" t="s">
        <v>148</v>
      </c>
      <c r="M857" s="41" t="s">
        <v>164</v>
      </c>
      <c r="N857" s="41" t="s">
        <v>164</v>
      </c>
      <c r="O857" s="43">
        <v>1.7750239999999999</v>
      </c>
      <c r="P857" s="43">
        <v>0.84899999999999998</v>
      </c>
      <c r="Q857" s="43">
        <f t="shared" si="13"/>
        <v>2.6673672603232004</v>
      </c>
    </row>
    <row r="858" spans="1:17" x14ac:dyDescent="0.25">
      <c r="A858" s="41">
        <v>4330</v>
      </c>
      <c r="B858" s="41">
        <v>4298</v>
      </c>
      <c r="C858" s="41">
        <v>1400</v>
      </c>
      <c r="D858" s="41">
        <v>1400</v>
      </c>
      <c r="E858" s="41" t="s">
        <v>123</v>
      </c>
      <c r="F858" s="41" t="s">
        <v>155</v>
      </c>
      <c r="G858" s="42">
        <v>36.662500000000001</v>
      </c>
      <c r="H858" s="41" t="s">
        <v>146</v>
      </c>
      <c r="I858" s="41" t="s">
        <v>147</v>
      </c>
      <c r="J858" s="41">
        <v>3</v>
      </c>
      <c r="K858" s="41">
        <v>10</v>
      </c>
      <c r="L858" s="41" t="s">
        <v>148</v>
      </c>
      <c r="M858" s="41" t="s">
        <v>164</v>
      </c>
      <c r="N858" s="41" t="s">
        <v>164</v>
      </c>
      <c r="O858" s="43">
        <v>1.7750239999999999</v>
      </c>
      <c r="P858" s="43">
        <v>0.84899999999999998</v>
      </c>
      <c r="Q858" s="43">
        <f t="shared" si="13"/>
        <v>9.8265994274000015</v>
      </c>
    </row>
    <row r="859" spans="1:17" x14ac:dyDescent="0.25">
      <c r="A859" s="41">
        <v>4331</v>
      </c>
      <c r="B859" s="41">
        <v>4299</v>
      </c>
      <c r="C859" s="41">
        <v>1400</v>
      </c>
      <c r="D859" s="41">
        <v>1400</v>
      </c>
      <c r="E859" s="41" t="s">
        <v>123</v>
      </c>
      <c r="F859" s="41" t="s">
        <v>155</v>
      </c>
      <c r="G859" s="42">
        <v>16.9697</v>
      </c>
      <c r="H859" s="41" t="s">
        <v>146</v>
      </c>
      <c r="I859" s="41" t="s">
        <v>147</v>
      </c>
      <c r="J859" s="41">
        <v>3</v>
      </c>
      <c r="K859" s="41">
        <v>10</v>
      </c>
      <c r="L859" s="41" t="s">
        <v>148</v>
      </c>
      <c r="M859" s="41" t="s">
        <v>164</v>
      </c>
      <c r="N859" s="41" t="s">
        <v>164</v>
      </c>
      <c r="O859" s="43">
        <v>1.7750239999999999</v>
      </c>
      <c r="P859" s="43">
        <v>0.84899999999999998</v>
      </c>
      <c r="Q859" s="43">
        <f t="shared" si="13"/>
        <v>4.5483653406928006</v>
      </c>
    </row>
    <row r="860" spans="1:17" x14ac:dyDescent="0.25">
      <c r="A860" s="41">
        <v>4332</v>
      </c>
      <c r="B860" s="41">
        <v>4300</v>
      </c>
      <c r="C860" s="41">
        <v>1400</v>
      </c>
      <c r="D860" s="41">
        <v>1400</v>
      </c>
      <c r="E860" s="41" t="s">
        <v>123</v>
      </c>
      <c r="F860" s="41" t="s">
        <v>155</v>
      </c>
      <c r="G860" s="42">
        <v>74.075999999999993</v>
      </c>
      <c r="H860" s="41" t="s">
        <v>146</v>
      </c>
      <c r="I860" s="41" t="s">
        <v>147</v>
      </c>
      <c r="J860" s="41">
        <v>3</v>
      </c>
      <c r="K860" s="41">
        <v>10</v>
      </c>
      <c r="L860" s="41" t="s">
        <v>148</v>
      </c>
      <c r="M860" s="41" t="s">
        <v>164</v>
      </c>
      <c r="N860" s="41" t="s">
        <v>164</v>
      </c>
      <c r="O860" s="43">
        <v>1.7750239999999999</v>
      </c>
      <c r="P860" s="43">
        <v>0.84899999999999998</v>
      </c>
      <c r="Q860" s="43">
        <f t="shared" si="13"/>
        <v>19.854488351424003</v>
      </c>
    </row>
    <row r="861" spans="1:17" x14ac:dyDescent="0.25">
      <c r="A861" s="41">
        <v>4333</v>
      </c>
      <c r="B861" s="41">
        <v>4301</v>
      </c>
      <c r="C861" s="41">
        <v>1400</v>
      </c>
      <c r="D861" s="41">
        <v>1400</v>
      </c>
      <c r="E861" s="41" t="s">
        <v>123</v>
      </c>
      <c r="F861" s="41" t="s">
        <v>155</v>
      </c>
      <c r="G861" s="42">
        <v>1.51081</v>
      </c>
      <c r="H861" s="41" t="s">
        <v>146</v>
      </c>
      <c r="I861" s="41" t="s">
        <v>147</v>
      </c>
      <c r="J861" s="41">
        <v>3</v>
      </c>
      <c r="K861" s="41">
        <v>10</v>
      </c>
      <c r="L861" s="41" t="s">
        <v>148</v>
      </c>
      <c r="M861" s="41" t="s">
        <v>164</v>
      </c>
      <c r="N861" s="41" t="s">
        <v>164</v>
      </c>
      <c r="O861" s="43">
        <v>1.7750239999999999</v>
      </c>
      <c r="P861" s="43">
        <v>0.84899999999999998</v>
      </c>
      <c r="Q861" s="43">
        <f t="shared" si="13"/>
        <v>0.40494032542544006</v>
      </c>
    </row>
    <row r="862" spans="1:17" x14ac:dyDescent="0.25">
      <c r="A862" s="41">
        <v>4334</v>
      </c>
      <c r="B862" s="41">
        <v>4302</v>
      </c>
      <c r="C862" s="41">
        <v>1400</v>
      </c>
      <c r="D862" s="41">
        <v>1400</v>
      </c>
      <c r="E862" s="41" t="s">
        <v>123</v>
      </c>
      <c r="F862" s="41" t="s">
        <v>155</v>
      </c>
      <c r="G862" s="42">
        <v>1.2840800000000001</v>
      </c>
      <c r="H862" s="41" t="s">
        <v>146</v>
      </c>
      <c r="I862" s="41" t="s">
        <v>147</v>
      </c>
      <c r="J862" s="41">
        <v>3</v>
      </c>
      <c r="K862" s="41">
        <v>10</v>
      </c>
      <c r="L862" s="41" t="s">
        <v>148</v>
      </c>
      <c r="M862" s="41" t="s">
        <v>164</v>
      </c>
      <c r="N862" s="41" t="s">
        <v>164</v>
      </c>
      <c r="O862" s="43">
        <v>1.7750239999999999</v>
      </c>
      <c r="P862" s="43">
        <v>0.84899999999999998</v>
      </c>
      <c r="Q862" s="43">
        <f t="shared" si="13"/>
        <v>0.34417019550592004</v>
      </c>
    </row>
    <row r="863" spans="1:17" x14ac:dyDescent="0.25">
      <c r="A863" s="41">
        <v>4335</v>
      </c>
      <c r="B863" s="41">
        <v>4303</v>
      </c>
      <c r="C863" s="41">
        <v>1400</v>
      </c>
      <c r="D863" s="41">
        <v>1400</v>
      </c>
      <c r="E863" s="41" t="s">
        <v>123</v>
      </c>
      <c r="F863" s="41" t="s">
        <v>155</v>
      </c>
      <c r="G863" s="42">
        <v>1.0403</v>
      </c>
      <c r="H863" s="41" t="s">
        <v>146</v>
      </c>
      <c r="I863" s="41" t="s">
        <v>147</v>
      </c>
      <c r="J863" s="41">
        <v>3</v>
      </c>
      <c r="K863" s="41">
        <v>10</v>
      </c>
      <c r="L863" s="41" t="s">
        <v>148</v>
      </c>
      <c r="M863" s="41" t="s">
        <v>164</v>
      </c>
      <c r="N863" s="41" t="s">
        <v>164</v>
      </c>
      <c r="O863" s="43">
        <v>1.7750239999999999</v>
      </c>
      <c r="P863" s="43">
        <v>0.84899999999999998</v>
      </c>
      <c r="Q863" s="43">
        <f t="shared" si="13"/>
        <v>0.27883017754720002</v>
      </c>
    </row>
    <row r="864" spans="1:17" x14ac:dyDescent="0.25">
      <c r="A864" s="41">
        <v>4336</v>
      </c>
      <c r="B864" s="41">
        <v>4304</v>
      </c>
      <c r="C864" s="41">
        <v>1400</v>
      </c>
      <c r="D864" s="41">
        <v>1400</v>
      </c>
      <c r="E864" s="41" t="s">
        <v>123</v>
      </c>
      <c r="F864" s="41" t="s">
        <v>155</v>
      </c>
      <c r="G864" s="42">
        <v>11.609400000000001</v>
      </c>
      <c r="H864" s="41" t="s">
        <v>146</v>
      </c>
      <c r="I864" s="41" t="s">
        <v>147</v>
      </c>
      <c r="J864" s="41">
        <v>3</v>
      </c>
      <c r="K864" s="41">
        <v>10</v>
      </c>
      <c r="L864" s="41" t="s">
        <v>148</v>
      </c>
      <c r="M864" s="41" t="s">
        <v>164</v>
      </c>
      <c r="N864" s="41" t="s">
        <v>164</v>
      </c>
      <c r="O864" s="43">
        <v>1.7750239999999999</v>
      </c>
      <c r="P864" s="43">
        <v>0.84899999999999998</v>
      </c>
      <c r="Q864" s="43">
        <f t="shared" si="13"/>
        <v>3.1116515074656008</v>
      </c>
    </row>
    <row r="865" spans="1:17" x14ac:dyDescent="0.25">
      <c r="A865" s="41">
        <v>4337</v>
      </c>
      <c r="B865" s="41">
        <v>4305</v>
      </c>
      <c r="C865" s="41">
        <v>1400</v>
      </c>
      <c r="D865" s="41">
        <v>1400</v>
      </c>
      <c r="E865" s="41" t="s">
        <v>123</v>
      </c>
      <c r="F865" s="41" t="s">
        <v>155</v>
      </c>
      <c r="G865" s="42">
        <v>4.8325500000000003</v>
      </c>
      <c r="H865" s="41" t="s">
        <v>146</v>
      </c>
      <c r="I865" s="41" t="s">
        <v>147</v>
      </c>
      <c r="J865" s="41">
        <v>3</v>
      </c>
      <c r="K865" s="41">
        <v>10</v>
      </c>
      <c r="L865" s="41" t="s">
        <v>148</v>
      </c>
      <c r="M865" s="41" t="s">
        <v>164</v>
      </c>
      <c r="N865" s="41" t="s">
        <v>164</v>
      </c>
      <c r="O865" s="43">
        <v>1.7750239999999999</v>
      </c>
      <c r="P865" s="43">
        <v>0.84899999999999998</v>
      </c>
      <c r="Q865" s="43">
        <f t="shared" si="13"/>
        <v>1.2952617269112001</v>
      </c>
    </row>
    <row r="866" spans="1:17" x14ac:dyDescent="0.25">
      <c r="A866" s="41">
        <v>4338</v>
      </c>
      <c r="B866" s="41">
        <v>4306</v>
      </c>
      <c r="C866" s="41">
        <v>1400</v>
      </c>
      <c r="D866" s="41">
        <v>1400</v>
      </c>
      <c r="E866" s="41" t="s">
        <v>123</v>
      </c>
      <c r="F866" s="41" t="s">
        <v>155</v>
      </c>
      <c r="G866" s="42">
        <v>8.6842100000000002</v>
      </c>
      <c r="H866" s="41" t="s">
        <v>146</v>
      </c>
      <c r="I866" s="41" t="s">
        <v>147</v>
      </c>
      <c r="J866" s="41">
        <v>3</v>
      </c>
      <c r="K866" s="41">
        <v>10</v>
      </c>
      <c r="L866" s="41" t="s">
        <v>148</v>
      </c>
      <c r="M866" s="41" t="s">
        <v>164</v>
      </c>
      <c r="N866" s="41" t="s">
        <v>164</v>
      </c>
      <c r="O866" s="43">
        <v>1.7750239999999999</v>
      </c>
      <c r="P866" s="43">
        <v>0.84899999999999998</v>
      </c>
      <c r="Q866" s="43">
        <f t="shared" si="13"/>
        <v>2.3276168568270403</v>
      </c>
    </row>
    <row r="867" spans="1:17" x14ac:dyDescent="0.25">
      <c r="A867" s="41">
        <v>4339</v>
      </c>
      <c r="B867" s="41">
        <v>4307</v>
      </c>
      <c r="C867" s="41">
        <v>1400</v>
      </c>
      <c r="D867" s="41">
        <v>1400</v>
      </c>
      <c r="E867" s="41" t="s">
        <v>123</v>
      </c>
      <c r="F867" s="41" t="s">
        <v>155</v>
      </c>
      <c r="G867" s="42">
        <v>17.237200000000001</v>
      </c>
      <c r="H867" s="41" t="s">
        <v>146</v>
      </c>
      <c r="I867" s="41" t="s">
        <v>147</v>
      </c>
      <c r="J867" s="41">
        <v>3</v>
      </c>
      <c r="K867" s="41">
        <v>10</v>
      </c>
      <c r="L867" s="41" t="s">
        <v>148</v>
      </c>
      <c r="M867" s="41" t="s">
        <v>164</v>
      </c>
      <c r="N867" s="41" t="s">
        <v>164</v>
      </c>
      <c r="O867" s="43">
        <v>1.7750239999999999</v>
      </c>
      <c r="P867" s="43">
        <v>0.84899999999999998</v>
      </c>
      <c r="Q867" s="43">
        <f t="shared" si="13"/>
        <v>4.6200629976128011</v>
      </c>
    </row>
    <row r="868" spans="1:17" x14ac:dyDescent="0.25">
      <c r="A868" s="41">
        <v>4340</v>
      </c>
      <c r="B868" s="41">
        <v>4308</v>
      </c>
      <c r="C868" s="41">
        <v>1400</v>
      </c>
      <c r="D868" s="41">
        <v>1400</v>
      </c>
      <c r="E868" s="41" t="s">
        <v>123</v>
      </c>
      <c r="F868" s="41" t="s">
        <v>155</v>
      </c>
      <c r="G868" s="42">
        <v>2.2865700000000002</v>
      </c>
      <c r="H868" s="41" t="s">
        <v>146</v>
      </c>
      <c r="I868" s="41" t="s">
        <v>147</v>
      </c>
      <c r="J868" s="41">
        <v>3</v>
      </c>
      <c r="K868" s="41">
        <v>10</v>
      </c>
      <c r="L868" s="41" t="s">
        <v>148</v>
      </c>
      <c r="M868" s="41" t="s">
        <v>164</v>
      </c>
      <c r="N868" s="41" t="s">
        <v>164</v>
      </c>
      <c r="O868" s="43">
        <v>1.7750239999999999</v>
      </c>
      <c r="P868" s="43">
        <v>0.84899999999999998</v>
      </c>
      <c r="Q868" s="43">
        <f t="shared" si="13"/>
        <v>0.61286621077968007</v>
      </c>
    </row>
    <row r="869" spans="1:17" x14ac:dyDescent="0.25">
      <c r="A869" s="41">
        <v>4341</v>
      </c>
      <c r="B869" s="41">
        <v>4309</v>
      </c>
      <c r="C869" s="41">
        <v>1400</v>
      </c>
      <c r="D869" s="41">
        <v>1400</v>
      </c>
      <c r="E869" s="41" t="s">
        <v>123</v>
      </c>
      <c r="F869" s="41" t="s">
        <v>155</v>
      </c>
      <c r="G869" s="42">
        <v>1.83996</v>
      </c>
      <c r="H869" s="41" t="s">
        <v>146</v>
      </c>
      <c r="I869" s="41" t="s">
        <v>147</v>
      </c>
      <c r="J869" s="41">
        <v>3</v>
      </c>
      <c r="K869" s="41">
        <v>10</v>
      </c>
      <c r="L869" s="41" t="s">
        <v>148</v>
      </c>
      <c r="M869" s="41" t="s">
        <v>164</v>
      </c>
      <c r="N869" s="41" t="s">
        <v>164</v>
      </c>
      <c r="O869" s="43">
        <v>1.7750239999999999</v>
      </c>
      <c r="P869" s="43">
        <v>0.84899999999999998</v>
      </c>
      <c r="Q869" s="43">
        <f t="shared" si="13"/>
        <v>0.49316194701504007</v>
      </c>
    </row>
    <row r="870" spans="1:17" x14ac:dyDescent="0.25">
      <c r="A870" s="41">
        <v>4342</v>
      </c>
      <c r="B870" s="41">
        <v>4310</v>
      </c>
      <c r="C870" s="41">
        <v>1400</v>
      </c>
      <c r="D870" s="41">
        <v>1400</v>
      </c>
      <c r="E870" s="41" t="s">
        <v>123</v>
      </c>
      <c r="F870" s="41" t="s">
        <v>155</v>
      </c>
      <c r="G870" s="42">
        <v>2.86069</v>
      </c>
      <c r="H870" s="41" t="s">
        <v>146</v>
      </c>
      <c r="I870" s="41" t="s">
        <v>147</v>
      </c>
      <c r="J870" s="41">
        <v>3</v>
      </c>
      <c r="K870" s="41">
        <v>10</v>
      </c>
      <c r="L870" s="41" t="s">
        <v>148</v>
      </c>
      <c r="M870" s="41" t="s">
        <v>164</v>
      </c>
      <c r="N870" s="41" t="s">
        <v>164</v>
      </c>
      <c r="O870" s="43">
        <v>1.7750239999999999</v>
      </c>
      <c r="P870" s="43">
        <v>0.84899999999999998</v>
      </c>
      <c r="Q870" s="43">
        <f t="shared" si="13"/>
        <v>0.76674680439056009</v>
      </c>
    </row>
    <row r="871" spans="1:17" x14ac:dyDescent="0.25">
      <c r="A871" s="41">
        <v>4343</v>
      </c>
      <c r="B871" s="41">
        <v>4311</v>
      </c>
      <c r="C871" s="41">
        <v>1400</v>
      </c>
      <c r="D871" s="41">
        <v>1400</v>
      </c>
      <c r="E871" s="41" t="s">
        <v>123</v>
      </c>
      <c r="F871" s="41" t="s">
        <v>155</v>
      </c>
      <c r="G871" s="42">
        <v>2.2309700000000001</v>
      </c>
      <c r="H871" s="41" t="s">
        <v>146</v>
      </c>
      <c r="I871" s="41" t="s">
        <v>147</v>
      </c>
      <c r="J871" s="41">
        <v>3</v>
      </c>
      <c r="K871" s="41">
        <v>10</v>
      </c>
      <c r="L871" s="41" t="s">
        <v>148</v>
      </c>
      <c r="M871" s="41" t="s">
        <v>164</v>
      </c>
      <c r="N871" s="41" t="s">
        <v>164</v>
      </c>
      <c r="O871" s="43">
        <v>1.7750239999999999</v>
      </c>
      <c r="P871" s="43">
        <v>0.84899999999999998</v>
      </c>
      <c r="Q871" s="43">
        <f t="shared" si="13"/>
        <v>0.59796381928528008</v>
      </c>
    </row>
    <row r="872" spans="1:17" x14ac:dyDescent="0.25">
      <c r="A872" s="41">
        <v>4344</v>
      </c>
      <c r="B872" s="41">
        <v>4312</v>
      </c>
      <c r="C872" s="41">
        <v>1400</v>
      </c>
      <c r="D872" s="41">
        <v>1400</v>
      </c>
      <c r="E872" s="41" t="s">
        <v>123</v>
      </c>
      <c r="F872" s="41" t="s">
        <v>155</v>
      </c>
      <c r="G872" s="42">
        <v>14.438000000000001</v>
      </c>
      <c r="H872" s="41" t="s">
        <v>146</v>
      </c>
      <c r="I872" s="41" t="s">
        <v>147</v>
      </c>
      <c r="J872" s="41">
        <v>3</v>
      </c>
      <c r="K872" s="41">
        <v>10</v>
      </c>
      <c r="L872" s="41" t="s">
        <v>148</v>
      </c>
      <c r="M872" s="41" t="s">
        <v>164</v>
      </c>
      <c r="N872" s="41" t="s">
        <v>164</v>
      </c>
      <c r="O872" s="43">
        <v>1.7750239999999999</v>
      </c>
      <c r="P872" s="43">
        <v>0.84899999999999998</v>
      </c>
      <c r="Q872" s="43">
        <f t="shared" si="13"/>
        <v>3.8697972733120007</v>
      </c>
    </row>
    <row r="873" spans="1:17" x14ac:dyDescent="0.25">
      <c r="A873" s="41">
        <v>4345</v>
      </c>
      <c r="B873" s="41">
        <v>4313</v>
      </c>
      <c r="C873" s="41">
        <v>1400</v>
      </c>
      <c r="D873" s="41">
        <v>1400</v>
      </c>
      <c r="E873" s="41" t="s">
        <v>123</v>
      </c>
      <c r="F873" s="41" t="s">
        <v>155</v>
      </c>
      <c r="G873" s="42">
        <v>5.4517100000000003</v>
      </c>
      <c r="H873" s="41" t="s">
        <v>146</v>
      </c>
      <c r="I873" s="41" t="s">
        <v>147</v>
      </c>
      <c r="J873" s="41">
        <v>3</v>
      </c>
      <c r="K873" s="41">
        <v>10</v>
      </c>
      <c r="L873" s="41" t="s">
        <v>148</v>
      </c>
      <c r="M873" s="41" t="s">
        <v>164</v>
      </c>
      <c r="N873" s="41" t="s">
        <v>164</v>
      </c>
      <c r="O873" s="43">
        <v>1.7750239999999999</v>
      </c>
      <c r="P873" s="43">
        <v>0.84899999999999998</v>
      </c>
      <c r="Q873" s="43">
        <f t="shared" si="13"/>
        <v>1.4612143297470404</v>
      </c>
    </row>
    <row r="874" spans="1:17" x14ac:dyDescent="0.25">
      <c r="A874" s="41">
        <v>4346</v>
      </c>
      <c r="B874" s="41">
        <v>4314</v>
      </c>
      <c r="C874" s="41">
        <v>1400</v>
      </c>
      <c r="D874" s="41">
        <v>1400</v>
      </c>
      <c r="E874" s="41" t="s">
        <v>123</v>
      </c>
      <c r="F874" s="41" t="s">
        <v>155</v>
      </c>
      <c r="G874" s="42">
        <v>4.45505</v>
      </c>
      <c r="H874" s="41" t="s">
        <v>146</v>
      </c>
      <c r="I874" s="41" t="s">
        <v>147</v>
      </c>
      <c r="J874" s="41">
        <v>3</v>
      </c>
      <c r="K874" s="41">
        <v>10</v>
      </c>
      <c r="L874" s="41" t="s">
        <v>148</v>
      </c>
      <c r="M874" s="41" t="s">
        <v>164</v>
      </c>
      <c r="N874" s="41" t="s">
        <v>164</v>
      </c>
      <c r="O874" s="43">
        <v>1.7750239999999999</v>
      </c>
      <c r="P874" s="43">
        <v>0.84899999999999998</v>
      </c>
      <c r="Q874" s="43">
        <f t="shared" si="13"/>
        <v>1.1940809213512</v>
      </c>
    </row>
    <row r="875" spans="1:17" x14ac:dyDescent="0.25">
      <c r="A875" s="41">
        <v>4347</v>
      </c>
      <c r="B875" s="41">
        <v>4315</v>
      </c>
      <c r="C875" s="41">
        <v>1400</v>
      </c>
      <c r="D875" s="41">
        <v>1400</v>
      </c>
      <c r="E875" s="41" t="s">
        <v>123</v>
      </c>
      <c r="F875" s="41" t="s">
        <v>155</v>
      </c>
      <c r="G875" s="42">
        <v>4.5250599999999999</v>
      </c>
      <c r="H875" s="41" t="s">
        <v>146</v>
      </c>
      <c r="I875" s="41" t="s">
        <v>147</v>
      </c>
      <c r="J875" s="41">
        <v>3</v>
      </c>
      <c r="K875" s="41">
        <v>10</v>
      </c>
      <c r="L875" s="41" t="s">
        <v>148</v>
      </c>
      <c r="M875" s="41" t="s">
        <v>164</v>
      </c>
      <c r="N875" s="41" t="s">
        <v>164</v>
      </c>
      <c r="O875" s="43">
        <v>1.7750239999999999</v>
      </c>
      <c r="P875" s="43">
        <v>0.84899999999999998</v>
      </c>
      <c r="Q875" s="43">
        <f t="shared" si="13"/>
        <v>1.2128456053174401</v>
      </c>
    </row>
    <row r="876" spans="1:17" x14ac:dyDescent="0.25">
      <c r="A876" s="41">
        <v>4348</v>
      </c>
      <c r="B876" s="41">
        <v>4316</v>
      </c>
      <c r="C876" s="41">
        <v>1400</v>
      </c>
      <c r="D876" s="41">
        <v>1400</v>
      </c>
      <c r="E876" s="41" t="s">
        <v>123</v>
      </c>
      <c r="F876" s="41" t="s">
        <v>155</v>
      </c>
      <c r="G876" s="42">
        <v>5.2926200000000003</v>
      </c>
      <c r="H876" s="41" t="s">
        <v>146</v>
      </c>
      <c r="I876" s="41" t="s">
        <v>147</v>
      </c>
      <c r="J876" s="41">
        <v>3</v>
      </c>
      <c r="K876" s="41">
        <v>10</v>
      </c>
      <c r="L876" s="41" t="s">
        <v>148</v>
      </c>
      <c r="M876" s="41" t="s">
        <v>164</v>
      </c>
      <c r="N876" s="41" t="s">
        <v>164</v>
      </c>
      <c r="O876" s="43">
        <v>1.7750239999999999</v>
      </c>
      <c r="P876" s="43">
        <v>0.84899999999999998</v>
      </c>
      <c r="Q876" s="43">
        <f t="shared" si="13"/>
        <v>1.4185736559548803</v>
      </c>
    </row>
    <row r="877" spans="1:17" x14ac:dyDescent="0.25">
      <c r="A877" s="41">
        <v>4349</v>
      </c>
      <c r="B877" s="41">
        <v>4317</v>
      </c>
      <c r="C877" s="41">
        <v>1400</v>
      </c>
      <c r="D877" s="41">
        <v>1400</v>
      </c>
      <c r="E877" s="41" t="s">
        <v>123</v>
      </c>
      <c r="F877" s="41" t="s">
        <v>155</v>
      </c>
      <c r="G877" s="42">
        <v>12.303100000000001</v>
      </c>
      <c r="H877" s="41" t="s">
        <v>146</v>
      </c>
      <c r="I877" s="41" t="s">
        <v>147</v>
      </c>
      <c r="J877" s="41">
        <v>3</v>
      </c>
      <c r="K877" s="41">
        <v>10</v>
      </c>
      <c r="L877" s="41" t="s">
        <v>148</v>
      </c>
      <c r="M877" s="41" t="s">
        <v>164</v>
      </c>
      <c r="N877" s="41" t="s">
        <v>164</v>
      </c>
      <c r="O877" s="43">
        <v>1.7750239999999999</v>
      </c>
      <c r="P877" s="43">
        <v>0.84899999999999998</v>
      </c>
      <c r="Q877" s="43">
        <f t="shared" si="13"/>
        <v>3.2975829639344005</v>
      </c>
    </row>
    <row r="878" spans="1:17" x14ac:dyDescent="0.25">
      <c r="A878" s="41">
        <v>4350</v>
      </c>
      <c r="B878" s="41">
        <v>4318</v>
      </c>
      <c r="C878" s="41">
        <v>1400</v>
      </c>
      <c r="D878" s="41">
        <v>1400</v>
      </c>
      <c r="E878" s="41" t="s">
        <v>123</v>
      </c>
      <c r="F878" s="41" t="s">
        <v>155</v>
      </c>
      <c r="G878" s="42">
        <v>1.06511</v>
      </c>
      <c r="H878" s="41" t="s">
        <v>146</v>
      </c>
      <c r="I878" s="41" t="s">
        <v>147</v>
      </c>
      <c r="J878" s="41">
        <v>3</v>
      </c>
      <c r="K878" s="41">
        <v>10</v>
      </c>
      <c r="L878" s="41" t="s">
        <v>148</v>
      </c>
      <c r="M878" s="41" t="s">
        <v>164</v>
      </c>
      <c r="N878" s="41" t="s">
        <v>164</v>
      </c>
      <c r="O878" s="43">
        <v>1.7750239999999999</v>
      </c>
      <c r="P878" s="43">
        <v>0.84899999999999998</v>
      </c>
      <c r="Q878" s="43">
        <f t="shared" si="13"/>
        <v>0.28547996770864004</v>
      </c>
    </row>
    <row r="879" spans="1:17" x14ac:dyDescent="0.25">
      <c r="A879" s="41">
        <v>4351</v>
      </c>
      <c r="B879" s="41">
        <v>4319</v>
      </c>
      <c r="C879" s="41">
        <v>1400</v>
      </c>
      <c r="D879" s="41">
        <v>1400</v>
      </c>
      <c r="E879" s="41" t="s">
        <v>123</v>
      </c>
      <c r="F879" s="41" t="s">
        <v>155</v>
      </c>
      <c r="G879" s="42">
        <v>2.59544</v>
      </c>
      <c r="H879" s="41" t="s">
        <v>146</v>
      </c>
      <c r="I879" s="41" t="s">
        <v>147</v>
      </c>
      <c r="J879" s="41">
        <v>3</v>
      </c>
      <c r="K879" s="41">
        <v>10</v>
      </c>
      <c r="L879" s="41" t="s">
        <v>148</v>
      </c>
      <c r="M879" s="41" t="s">
        <v>164</v>
      </c>
      <c r="N879" s="41" t="s">
        <v>164</v>
      </c>
      <c r="O879" s="43">
        <v>1.7750239999999999</v>
      </c>
      <c r="P879" s="43">
        <v>0.84899999999999998</v>
      </c>
      <c r="Q879" s="43">
        <f t="shared" si="13"/>
        <v>0.69565221187456006</v>
      </c>
    </row>
    <row r="880" spans="1:17" x14ac:dyDescent="0.25">
      <c r="A880" s="41">
        <v>4352</v>
      </c>
      <c r="B880" s="41">
        <v>4320</v>
      </c>
      <c r="C880" s="41">
        <v>1400</v>
      </c>
      <c r="D880" s="41">
        <v>1400</v>
      </c>
      <c r="E880" s="41" t="s">
        <v>123</v>
      </c>
      <c r="F880" s="41" t="s">
        <v>155</v>
      </c>
      <c r="G880" s="42">
        <v>212.39599999999999</v>
      </c>
      <c r="H880" s="41" t="s">
        <v>146</v>
      </c>
      <c r="I880" s="41" t="s">
        <v>147</v>
      </c>
      <c r="J880" s="41">
        <v>3</v>
      </c>
      <c r="K880" s="41">
        <v>10</v>
      </c>
      <c r="L880" s="41" t="s">
        <v>148</v>
      </c>
      <c r="M880" s="41" t="s">
        <v>164</v>
      </c>
      <c r="N880" s="41" t="s">
        <v>164</v>
      </c>
      <c r="O880" s="43">
        <v>1.7750239999999999</v>
      </c>
      <c r="P880" s="43">
        <v>0.84899999999999998</v>
      </c>
      <c r="Q880" s="43">
        <f t="shared" si="13"/>
        <v>56.928207623104001</v>
      </c>
    </row>
    <row r="881" spans="1:17" x14ac:dyDescent="0.25">
      <c r="A881" s="41">
        <v>4353</v>
      </c>
      <c r="B881" s="41">
        <v>4321</v>
      </c>
      <c r="C881" s="41">
        <v>1400</v>
      </c>
      <c r="D881" s="41">
        <v>1400</v>
      </c>
      <c r="E881" s="41" t="s">
        <v>123</v>
      </c>
      <c r="F881" s="41" t="s">
        <v>155</v>
      </c>
      <c r="G881" s="42">
        <v>28.174099999999999</v>
      </c>
      <c r="H881" s="41" t="s">
        <v>146</v>
      </c>
      <c r="I881" s="41" t="s">
        <v>147</v>
      </c>
      <c r="J881" s="41">
        <v>3</v>
      </c>
      <c r="K881" s="41">
        <v>10</v>
      </c>
      <c r="L881" s="41" t="s">
        <v>148</v>
      </c>
      <c r="M881" s="41" t="s">
        <v>164</v>
      </c>
      <c r="N881" s="41" t="s">
        <v>164</v>
      </c>
      <c r="O881" s="43">
        <v>1.7750239999999999</v>
      </c>
      <c r="P881" s="43">
        <v>0.84899999999999998</v>
      </c>
      <c r="Q881" s="43">
        <f t="shared" si="13"/>
        <v>7.5514652554384005</v>
      </c>
    </row>
    <row r="882" spans="1:17" x14ac:dyDescent="0.25">
      <c r="A882" s="41">
        <v>4354</v>
      </c>
      <c r="B882" s="41">
        <v>4322</v>
      </c>
      <c r="C882" s="41">
        <v>1400</v>
      </c>
      <c r="D882" s="41">
        <v>1400</v>
      </c>
      <c r="E882" s="41" t="s">
        <v>123</v>
      </c>
      <c r="F882" s="41" t="s">
        <v>155</v>
      </c>
      <c r="G882" s="42">
        <v>47.906799999999997</v>
      </c>
      <c r="H882" s="41" t="s">
        <v>146</v>
      </c>
      <c r="I882" s="41" t="s">
        <v>147</v>
      </c>
      <c r="J882" s="41">
        <v>3</v>
      </c>
      <c r="K882" s="41">
        <v>10</v>
      </c>
      <c r="L882" s="41" t="s">
        <v>148</v>
      </c>
      <c r="M882" s="41" t="s">
        <v>164</v>
      </c>
      <c r="N882" s="41" t="s">
        <v>164</v>
      </c>
      <c r="O882" s="43">
        <v>1.7750239999999999</v>
      </c>
      <c r="P882" s="43">
        <v>0.84899999999999998</v>
      </c>
      <c r="Q882" s="43">
        <f t="shared" si="13"/>
        <v>12.840393684243201</v>
      </c>
    </row>
    <row r="883" spans="1:17" x14ac:dyDescent="0.25">
      <c r="A883" s="41">
        <v>4355</v>
      </c>
      <c r="B883" s="41">
        <v>4323</v>
      </c>
      <c r="C883" s="41">
        <v>1400</v>
      </c>
      <c r="D883" s="41">
        <v>1400</v>
      </c>
      <c r="E883" s="41" t="s">
        <v>123</v>
      </c>
      <c r="F883" s="41" t="s">
        <v>155</v>
      </c>
      <c r="G883" s="42">
        <v>5.8191899999999999</v>
      </c>
      <c r="H883" s="41" t="s">
        <v>146</v>
      </c>
      <c r="I883" s="41" t="s">
        <v>147</v>
      </c>
      <c r="J883" s="41">
        <v>3</v>
      </c>
      <c r="K883" s="41">
        <v>10</v>
      </c>
      <c r="L883" s="41" t="s">
        <v>148</v>
      </c>
      <c r="M883" s="41" t="s">
        <v>164</v>
      </c>
      <c r="N883" s="41" t="s">
        <v>164</v>
      </c>
      <c r="O883" s="43">
        <v>1.7750239999999999</v>
      </c>
      <c r="P883" s="43">
        <v>0.84899999999999998</v>
      </c>
      <c r="Q883" s="43">
        <f t="shared" si="13"/>
        <v>1.5597094884945604</v>
      </c>
    </row>
    <row r="884" spans="1:17" x14ac:dyDescent="0.25">
      <c r="A884" s="41">
        <v>4356</v>
      </c>
      <c r="B884" s="41">
        <v>4324</v>
      </c>
      <c r="C884" s="41">
        <v>1400</v>
      </c>
      <c r="D884" s="41">
        <v>1400</v>
      </c>
      <c r="E884" s="41" t="s">
        <v>123</v>
      </c>
      <c r="F884" s="41" t="s">
        <v>155</v>
      </c>
      <c r="G884" s="42">
        <v>9.5460200000000004</v>
      </c>
      <c r="H884" s="41" t="s">
        <v>146</v>
      </c>
      <c r="I884" s="41" t="s">
        <v>147</v>
      </c>
      <c r="J884" s="41">
        <v>3</v>
      </c>
      <c r="K884" s="41">
        <v>10</v>
      </c>
      <c r="L884" s="41" t="s">
        <v>148</v>
      </c>
      <c r="M884" s="41" t="s">
        <v>164</v>
      </c>
      <c r="N884" s="41" t="s">
        <v>164</v>
      </c>
      <c r="O884" s="43">
        <v>1.7750239999999999</v>
      </c>
      <c r="P884" s="43">
        <v>0.84899999999999998</v>
      </c>
      <c r="Q884" s="43">
        <f t="shared" si="13"/>
        <v>2.5586066052764802</v>
      </c>
    </row>
    <row r="885" spans="1:17" x14ac:dyDescent="0.25">
      <c r="A885" s="41">
        <v>4357</v>
      </c>
      <c r="B885" s="41">
        <v>4325</v>
      </c>
      <c r="C885" s="41">
        <v>1400</v>
      </c>
      <c r="D885" s="41">
        <v>1400</v>
      </c>
      <c r="E885" s="41" t="s">
        <v>123</v>
      </c>
      <c r="F885" s="41" t="s">
        <v>155</v>
      </c>
      <c r="G885" s="42">
        <v>3.6863999999999999</v>
      </c>
      <c r="H885" s="41" t="s">
        <v>146</v>
      </c>
      <c r="I885" s="41" t="s">
        <v>147</v>
      </c>
      <c r="J885" s="41">
        <v>3</v>
      </c>
      <c r="K885" s="41">
        <v>10</v>
      </c>
      <c r="L885" s="41" t="s">
        <v>148</v>
      </c>
      <c r="M885" s="41" t="s">
        <v>164</v>
      </c>
      <c r="N885" s="41" t="s">
        <v>164</v>
      </c>
      <c r="O885" s="43">
        <v>1.7750239999999999</v>
      </c>
      <c r="P885" s="43">
        <v>0.84899999999999998</v>
      </c>
      <c r="Q885" s="43">
        <f t="shared" si="13"/>
        <v>0.98806071951360008</v>
      </c>
    </row>
    <row r="886" spans="1:17" x14ac:dyDescent="0.25">
      <c r="A886" s="41">
        <v>4358</v>
      </c>
      <c r="B886" s="41">
        <v>4326</v>
      </c>
      <c r="C886" s="41">
        <v>1400</v>
      </c>
      <c r="D886" s="41">
        <v>1400</v>
      </c>
      <c r="E886" s="41" t="s">
        <v>123</v>
      </c>
      <c r="F886" s="41" t="s">
        <v>155</v>
      </c>
      <c r="G886" s="42">
        <v>2.49898</v>
      </c>
      <c r="H886" s="41" t="s">
        <v>146</v>
      </c>
      <c r="I886" s="41" t="s">
        <v>147</v>
      </c>
      <c r="J886" s="41">
        <v>3</v>
      </c>
      <c r="K886" s="41">
        <v>10</v>
      </c>
      <c r="L886" s="41" t="s">
        <v>148</v>
      </c>
      <c r="M886" s="41" t="s">
        <v>164</v>
      </c>
      <c r="N886" s="41" t="s">
        <v>164</v>
      </c>
      <c r="O886" s="43">
        <v>1.7750239999999999</v>
      </c>
      <c r="P886" s="43">
        <v>0.84899999999999998</v>
      </c>
      <c r="Q886" s="43">
        <f t="shared" si="13"/>
        <v>0.66979817080352011</v>
      </c>
    </row>
    <row r="887" spans="1:17" x14ac:dyDescent="0.25">
      <c r="A887" s="41">
        <v>4359</v>
      </c>
      <c r="B887" s="41">
        <v>4327</v>
      </c>
      <c r="C887" s="41">
        <v>1400</v>
      </c>
      <c r="D887" s="41">
        <v>1400</v>
      </c>
      <c r="E887" s="41" t="s">
        <v>123</v>
      </c>
      <c r="F887" s="41" t="s">
        <v>155</v>
      </c>
      <c r="G887" s="42">
        <v>3.6784699999999999</v>
      </c>
      <c r="H887" s="41" t="s">
        <v>146</v>
      </c>
      <c r="I887" s="41" t="s">
        <v>147</v>
      </c>
      <c r="J887" s="41">
        <v>3</v>
      </c>
      <c r="K887" s="41">
        <v>10</v>
      </c>
      <c r="L887" s="41" t="s">
        <v>148</v>
      </c>
      <c r="M887" s="41" t="s">
        <v>164</v>
      </c>
      <c r="N887" s="41" t="s">
        <v>164</v>
      </c>
      <c r="O887" s="43">
        <v>1.7750239999999999</v>
      </c>
      <c r="P887" s="43">
        <v>0.84899999999999998</v>
      </c>
      <c r="Q887" s="43">
        <f t="shared" si="13"/>
        <v>0.98593525252528003</v>
      </c>
    </row>
    <row r="888" spans="1:17" x14ac:dyDescent="0.25">
      <c r="A888" s="41">
        <v>4360</v>
      </c>
      <c r="B888" s="41">
        <v>4328</v>
      </c>
      <c r="C888" s="41">
        <v>1400</v>
      </c>
      <c r="D888" s="41">
        <v>1400</v>
      </c>
      <c r="E888" s="41" t="s">
        <v>123</v>
      </c>
      <c r="F888" s="41" t="s">
        <v>155</v>
      </c>
      <c r="G888" s="42">
        <v>2.2277399999999998</v>
      </c>
      <c r="H888" s="41" t="s">
        <v>146</v>
      </c>
      <c r="I888" s="41" t="s">
        <v>147</v>
      </c>
      <c r="J888" s="41">
        <v>3</v>
      </c>
      <c r="K888" s="41">
        <v>10</v>
      </c>
      <c r="L888" s="41" t="s">
        <v>148</v>
      </c>
      <c r="M888" s="41" t="s">
        <v>164</v>
      </c>
      <c r="N888" s="41" t="s">
        <v>164</v>
      </c>
      <c r="O888" s="43">
        <v>1.7750239999999999</v>
      </c>
      <c r="P888" s="43">
        <v>0.84899999999999998</v>
      </c>
      <c r="Q888" s="43">
        <f t="shared" si="13"/>
        <v>0.59709808682976007</v>
      </c>
    </row>
    <row r="889" spans="1:17" x14ac:dyDescent="0.25">
      <c r="A889" s="41">
        <v>4361</v>
      </c>
      <c r="B889" s="41">
        <v>4329</v>
      </c>
      <c r="C889" s="41">
        <v>1400</v>
      </c>
      <c r="D889" s="41">
        <v>1400</v>
      </c>
      <c r="E889" s="41" t="s">
        <v>123</v>
      </c>
      <c r="F889" s="41" t="s">
        <v>155</v>
      </c>
      <c r="G889" s="42">
        <v>1.4911700000000001</v>
      </c>
      <c r="H889" s="41" t="s">
        <v>146</v>
      </c>
      <c r="I889" s="41" t="s">
        <v>147</v>
      </c>
      <c r="J889" s="41">
        <v>3</v>
      </c>
      <c r="K889" s="41">
        <v>10</v>
      </c>
      <c r="L889" s="41" t="s">
        <v>148</v>
      </c>
      <c r="M889" s="41" t="s">
        <v>164</v>
      </c>
      <c r="N889" s="41" t="s">
        <v>164</v>
      </c>
      <c r="O889" s="43">
        <v>1.7750239999999999</v>
      </c>
      <c r="P889" s="43">
        <v>0.84899999999999998</v>
      </c>
      <c r="Q889" s="43">
        <f t="shared" si="13"/>
        <v>0.39967624325008011</v>
      </c>
    </row>
    <row r="890" spans="1:17" x14ac:dyDescent="0.25">
      <c r="A890" s="41">
        <v>4362</v>
      </c>
      <c r="B890" s="41">
        <v>4330</v>
      </c>
      <c r="C890" s="41">
        <v>1400</v>
      </c>
      <c r="D890" s="41">
        <v>1400</v>
      </c>
      <c r="E890" s="41" t="s">
        <v>123</v>
      </c>
      <c r="F890" s="41" t="s">
        <v>155</v>
      </c>
      <c r="G890" s="42">
        <v>2.3393600000000001</v>
      </c>
      <c r="H890" s="41" t="s">
        <v>146</v>
      </c>
      <c r="I890" s="41" t="s">
        <v>147</v>
      </c>
      <c r="J890" s="41">
        <v>3</v>
      </c>
      <c r="K890" s="41">
        <v>10</v>
      </c>
      <c r="L890" s="41" t="s">
        <v>148</v>
      </c>
      <c r="M890" s="41" t="s">
        <v>164</v>
      </c>
      <c r="N890" s="41" t="s">
        <v>164</v>
      </c>
      <c r="O890" s="43">
        <v>1.7750239999999999</v>
      </c>
      <c r="P890" s="43">
        <v>0.84899999999999998</v>
      </c>
      <c r="Q890" s="43">
        <f t="shared" si="13"/>
        <v>0.62701544184064006</v>
      </c>
    </row>
    <row r="891" spans="1:17" x14ac:dyDescent="0.25">
      <c r="A891" s="41">
        <v>4363</v>
      </c>
      <c r="B891" s="41">
        <v>4331</v>
      </c>
      <c r="C891" s="41">
        <v>1400</v>
      </c>
      <c r="D891" s="41">
        <v>1400</v>
      </c>
      <c r="E891" s="41" t="s">
        <v>123</v>
      </c>
      <c r="F891" s="41" t="s">
        <v>155</v>
      </c>
      <c r="G891" s="42">
        <v>1.58009</v>
      </c>
      <c r="H891" s="41" t="s">
        <v>146</v>
      </c>
      <c r="I891" s="41" t="s">
        <v>147</v>
      </c>
      <c r="J891" s="41">
        <v>3</v>
      </c>
      <c r="K891" s="41">
        <v>10</v>
      </c>
      <c r="L891" s="41" t="s">
        <v>148</v>
      </c>
      <c r="M891" s="41" t="s">
        <v>164</v>
      </c>
      <c r="N891" s="41" t="s">
        <v>164</v>
      </c>
      <c r="O891" s="43">
        <v>1.7750239999999999</v>
      </c>
      <c r="P891" s="43">
        <v>0.84899999999999998</v>
      </c>
      <c r="Q891" s="43">
        <f t="shared" si="13"/>
        <v>0.42350934849616007</v>
      </c>
    </row>
    <row r="892" spans="1:17" x14ac:dyDescent="0.25">
      <c r="A892" s="41">
        <v>4364</v>
      </c>
      <c r="B892" s="41">
        <v>4332</v>
      </c>
      <c r="C892" s="41">
        <v>1400</v>
      </c>
      <c r="D892" s="41">
        <v>1400</v>
      </c>
      <c r="E892" s="41" t="s">
        <v>123</v>
      </c>
      <c r="F892" s="41" t="s">
        <v>155</v>
      </c>
      <c r="G892" s="42">
        <v>4.0953200000000001</v>
      </c>
      <c r="H892" s="41" t="s">
        <v>146</v>
      </c>
      <c r="I892" s="41" t="s">
        <v>147</v>
      </c>
      <c r="J892" s="41">
        <v>3</v>
      </c>
      <c r="K892" s="41">
        <v>10</v>
      </c>
      <c r="L892" s="41" t="s">
        <v>148</v>
      </c>
      <c r="M892" s="41" t="s">
        <v>164</v>
      </c>
      <c r="N892" s="41" t="s">
        <v>164</v>
      </c>
      <c r="O892" s="43">
        <v>1.7750239999999999</v>
      </c>
      <c r="P892" s="43">
        <v>0.84899999999999998</v>
      </c>
      <c r="Q892" s="43">
        <f t="shared" si="13"/>
        <v>1.0976629844396801</v>
      </c>
    </row>
    <row r="893" spans="1:17" x14ac:dyDescent="0.25">
      <c r="A893" s="41">
        <v>4365</v>
      </c>
      <c r="B893" s="41">
        <v>4333</v>
      </c>
      <c r="C893" s="41">
        <v>1400</v>
      </c>
      <c r="D893" s="41">
        <v>1400</v>
      </c>
      <c r="E893" s="41" t="s">
        <v>123</v>
      </c>
      <c r="F893" s="41" t="s">
        <v>155</v>
      </c>
      <c r="G893" s="42">
        <v>2.0935899999999998</v>
      </c>
      <c r="H893" s="41" t="s">
        <v>146</v>
      </c>
      <c r="I893" s="41" t="s">
        <v>147</v>
      </c>
      <c r="J893" s="41">
        <v>3</v>
      </c>
      <c r="K893" s="41">
        <v>10</v>
      </c>
      <c r="L893" s="41" t="s">
        <v>148</v>
      </c>
      <c r="M893" s="41" t="s">
        <v>164</v>
      </c>
      <c r="N893" s="41" t="s">
        <v>164</v>
      </c>
      <c r="O893" s="43">
        <v>1.7750239999999999</v>
      </c>
      <c r="P893" s="43">
        <v>0.84899999999999998</v>
      </c>
      <c r="Q893" s="43">
        <f t="shared" si="13"/>
        <v>0.56114204692016001</v>
      </c>
    </row>
    <row r="894" spans="1:17" x14ac:dyDescent="0.25">
      <c r="A894" s="41">
        <v>4366</v>
      </c>
      <c r="B894" s="41">
        <v>4334</v>
      </c>
      <c r="C894" s="41">
        <v>1400</v>
      </c>
      <c r="D894" s="41">
        <v>1400</v>
      </c>
      <c r="E894" s="41" t="s">
        <v>123</v>
      </c>
      <c r="F894" s="41" t="s">
        <v>155</v>
      </c>
      <c r="G894" s="42">
        <v>7.9423000000000004</v>
      </c>
      <c r="H894" s="41" t="s">
        <v>146</v>
      </c>
      <c r="I894" s="41" t="s">
        <v>147</v>
      </c>
      <c r="J894" s="41">
        <v>3</v>
      </c>
      <c r="K894" s="41">
        <v>10</v>
      </c>
      <c r="L894" s="41" t="s">
        <v>148</v>
      </c>
      <c r="M894" s="41" t="s">
        <v>164</v>
      </c>
      <c r="N894" s="41" t="s">
        <v>164</v>
      </c>
      <c r="O894" s="43">
        <v>1.7750239999999999</v>
      </c>
      <c r="P894" s="43">
        <v>0.84899999999999998</v>
      </c>
      <c r="Q894" s="43">
        <f t="shared" si="13"/>
        <v>2.1287637403952004</v>
      </c>
    </row>
    <row r="895" spans="1:17" x14ac:dyDescent="0.25">
      <c r="A895" s="41">
        <v>4367</v>
      </c>
      <c r="B895" s="41">
        <v>4335</v>
      </c>
      <c r="C895" s="41">
        <v>1400</v>
      </c>
      <c r="D895" s="41">
        <v>1400</v>
      </c>
      <c r="E895" s="41" t="s">
        <v>123</v>
      </c>
      <c r="F895" s="41" t="s">
        <v>155</v>
      </c>
      <c r="G895" s="42">
        <v>2.7445400000000002</v>
      </c>
      <c r="H895" s="41" t="s">
        <v>146</v>
      </c>
      <c r="I895" s="41" t="s">
        <v>147</v>
      </c>
      <c r="J895" s="41">
        <v>3</v>
      </c>
      <c r="K895" s="41">
        <v>10</v>
      </c>
      <c r="L895" s="41" t="s">
        <v>148</v>
      </c>
      <c r="M895" s="41" t="s">
        <v>164</v>
      </c>
      <c r="N895" s="41" t="s">
        <v>164</v>
      </c>
      <c r="O895" s="43">
        <v>1.7750239999999999</v>
      </c>
      <c r="P895" s="43">
        <v>0.84899999999999998</v>
      </c>
      <c r="Q895" s="43">
        <f t="shared" si="13"/>
        <v>0.73561527971296015</v>
      </c>
    </row>
    <row r="896" spans="1:17" x14ac:dyDescent="0.25">
      <c r="A896" s="41">
        <v>4368</v>
      </c>
      <c r="B896" s="41">
        <v>4336</v>
      </c>
      <c r="C896" s="41">
        <v>1400</v>
      </c>
      <c r="D896" s="41">
        <v>1400</v>
      </c>
      <c r="E896" s="41" t="s">
        <v>123</v>
      </c>
      <c r="F896" s="41" t="s">
        <v>155</v>
      </c>
      <c r="G896" s="42">
        <v>5.3487400000000003</v>
      </c>
      <c r="H896" s="41" t="s">
        <v>146</v>
      </c>
      <c r="I896" s="41" t="s">
        <v>147</v>
      </c>
      <c r="J896" s="41">
        <v>3</v>
      </c>
      <c r="K896" s="41">
        <v>10</v>
      </c>
      <c r="L896" s="41" t="s">
        <v>148</v>
      </c>
      <c r="M896" s="41" t="s">
        <v>164</v>
      </c>
      <c r="N896" s="41" t="s">
        <v>164</v>
      </c>
      <c r="O896" s="43">
        <v>1.7750239999999999</v>
      </c>
      <c r="P896" s="43">
        <v>0.84899999999999998</v>
      </c>
      <c r="Q896" s="43">
        <f t="shared" si="13"/>
        <v>1.4336154223337603</v>
      </c>
    </row>
    <row r="897" spans="1:17" x14ac:dyDescent="0.25">
      <c r="A897" s="41">
        <v>4369</v>
      </c>
      <c r="B897" s="41">
        <v>4337</v>
      </c>
      <c r="C897" s="41">
        <v>1400</v>
      </c>
      <c r="D897" s="41">
        <v>1400</v>
      </c>
      <c r="E897" s="41" t="s">
        <v>123</v>
      </c>
      <c r="F897" s="41" t="s">
        <v>155</v>
      </c>
      <c r="G897" s="42">
        <v>2.3146300000000002</v>
      </c>
      <c r="H897" s="41" t="s">
        <v>146</v>
      </c>
      <c r="I897" s="41" t="s">
        <v>147</v>
      </c>
      <c r="J897" s="41">
        <v>3</v>
      </c>
      <c r="K897" s="41">
        <v>10</v>
      </c>
      <c r="L897" s="41" t="s">
        <v>148</v>
      </c>
      <c r="M897" s="41" t="s">
        <v>164</v>
      </c>
      <c r="N897" s="41" t="s">
        <v>164</v>
      </c>
      <c r="O897" s="43">
        <v>1.7750239999999999</v>
      </c>
      <c r="P897" s="43">
        <v>0.84899999999999998</v>
      </c>
      <c r="Q897" s="43">
        <f t="shared" si="13"/>
        <v>0.62038709396912017</v>
      </c>
    </row>
    <row r="898" spans="1:17" x14ac:dyDescent="0.25">
      <c r="A898" s="41">
        <v>4370</v>
      </c>
      <c r="B898" s="41">
        <v>4338</v>
      </c>
      <c r="C898" s="41">
        <v>1400</v>
      </c>
      <c r="D898" s="41">
        <v>1400</v>
      </c>
      <c r="E898" s="41" t="s">
        <v>123</v>
      </c>
      <c r="F898" s="41" t="s">
        <v>155</v>
      </c>
      <c r="G898" s="42">
        <v>3.8670100000000001</v>
      </c>
      <c r="H898" s="41" t="s">
        <v>146</v>
      </c>
      <c r="I898" s="41" t="s">
        <v>147</v>
      </c>
      <c r="J898" s="41">
        <v>3</v>
      </c>
      <c r="K898" s="41">
        <v>10</v>
      </c>
      <c r="L898" s="41" t="s">
        <v>148</v>
      </c>
      <c r="M898" s="41" t="s">
        <v>164</v>
      </c>
      <c r="N898" s="41" t="s">
        <v>164</v>
      </c>
      <c r="O898" s="43">
        <v>1.7750239999999999</v>
      </c>
      <c r="P898" s="43">
        <v>0.84899999999999998</v>
      </c>
      <c r="Q898" s="43">
        <f t="shared" ref="Q898:Q961" si="14">G898*O898*(1-P898)</f>
        <v>1.0364693692942402</v>
      </c>
    </row>
    <row r="899" spans="1:17" x14ac:dyDescent="0.25">
      <c r="A899" s="41">
        <v>4371</v>
      </c>
      <c r="B899" s="41">
        <v>4339</v>
      </c>
      <c r="C899" s="41">
        <v>1400</v>
      </c>
      <c r="D899" s="41">
        <v>1400</v>
      </c>
      <c r="E899" s="41" t="s">
        <v>123</v>
      </c>
      <c r="F899" s="41" t="s">
        <v>155</v>
      </c>
      <c r="G899" s="42">
        <v>11.9976</v>
      </c>
      <c r="H899" s="41" t="s">
        <v>146</v>
      </c>
      <c r="I899" s="41" t="s">
        <v>147</v>
      </c>
      <c r="J899" s="41">
        <v>3</v>
      </c>
      <c r="K899" s="41">
        <v>10</v>
      </c>
      <c r="L899" s="41" t="s">
        <v>148</v>
      </c>
      <c r="M899" s="41" t="s">
        <v>164</v>
      </c>
      <c r="N899" s="41" t="s">
        <v>164</v>
      </c>
      <c r="O899" s="43">
        <v>1.7750239999999999</v>
      </c>
      <c r="P899" s="43">
        <v>0.84899999999999998</v>
      </c>
      <c r="Q899" s="43">
        <f t="shared" si="14"/>
        <v>3.2157002193024002</v>
      </c>
    </row>
    <row r="900" spans="1:17" x14ac:dyDescent="0.25">
      <c r="A900" s="41">
        <v>4372</v>
      </c>
      <c r="B900" s="41">
        <v>4340</v>
      </c>
      <c r="C900" s="41">
        <v>1400</v>
      </c>
      <c r="D900" s="41">
        <v>1400</v>
      </c>
      <c r="E900" s="41" t="s">
        <v>123</v>
      </c>
      <c r="F900" s="41" t="s">
        <v>155</v>
      </c>
      <c r="G900" s="42">
        <v>10.377800000000001</v>
      </c>
      <c r="H900" s="41" t="s">
        <v>146</v>
      </c>
      <c r="I900" s="41" t="s">
        <v>147</v>
      </c>
      <c r="J900" s="41">
        <v>3</v>
      </c>
      <c r="K900" s="41">
        <v>10</v>
      </c>
      <c r="L900" s="41" t="s">
        <v>148</v>
      </c>
      <c r="M900" s="41" t="s">
        <v>164</v>
      </c>
      <c r="N900" s="41" t="s">
        <v>164</v>
      </c>
      <c r="O900" s="43">
        <v>1.7750239999999999</v>
      </c>
      <c r="P900" s="43">
        <v>0.84899999999999998</v>
      </c>
      <c r="Q900" s="43">
        <f t="shared" si="14"/>
        <v>2.7815474541472005</v>
      </c>
    </row>
    <row r="901" spans="1:17" x14ac:dyDescent="0.25">
      <c r="A901" s="41">
        <v>4373</v>
      </c>
      <c r="B901" s="41">
        <v>4341</v>
      </c>
      <c r="C901" s="41">
        <v>1400</v>
      </c>
      <c r="D901" s="41">
        <v>1400</v>
      </c>
      <c r="E901" s="41" t="s">
        <v>123</v>
      </c>
      <c r="F901" s="41" t="s">
        <v>155</v>
      </c>
      <c r="G901" s="42">
        <v>2.4746700000000001</v>
      </c>
      <c r="H901" s="41" t="s">
        <v>146</v>
      </c>
      <c r="I901" s="41" t="s">
        <v>147</v>
      </c>
      <c r="J901" s="41">
        <v>3</v>
      </c>
      <c r="K901" s="41">
        <v>10</v>
      </c>
      <c r="L901" s="41" t="s">
        <v>148</v>
      </c>
      <c r="M901" s="41" t="s">
        <v>164</v>
      </c>
      <c r="N901" s="41" t="s">
        <v>164</v>
      </c>
      <c r="O901" s="43">
        <v>1.7750239999999999</v>
      </c>
      <c r="P901" s="43">
        <v>0.84899999999999998</v>
      </c>
      <c r="Q901" s="43">
        <f t="shared" si="14"/>
        <v>0.66328239495408015</v>
      </c>
    </row>
    <row r="902" spans="1:17" x14ac:dyDescent="0.25">
      <c r="A902" s="41">
        <v>4374</v>
      </c>
      <c r="B902" s="41">
        <v>4342</v>
      </c>
      <c r="C902" s="41">
        <v>1400</v>
      </c>
      <c r="D902" s="41">
        <v>1400</v>
      </c>
      <c r="E902" s="41" t="s">
        <v>123</v>
      </c>
      <c r="F902" s="41" t="s">
        <v>155</v>
      </c>
      <c r="G902" s="42">
        <v>6.0201799999999999</v>
      </c>
      <c r="H902" s="41" t="s">
        <v>146</v>
      </c>
      <c r="I902" s="41" t="s">
        <v>147</v>
      </c>
      <c r="J902" s="41">
        <v>3</v>
      </c>
      <c r="K902" s="41">
        <v>10</v>
      </c>
      <c r="L902" s="41" t="s">
        <v>148</v>
      </c>
      <c r="M902" s="41" t="s">
        <v>164</v>
      </c>
      <c r="N902" s="41" t="s">
        <v>164</v>
      </c>
      <c r="O902" s="43">
        <v>1.7750239999999999</v>
      </c>
      <c r="P902" s="43">
        <v>0.84899999999999998</v>
      </c>
      <c r="Q902" s="43">
        <f t="shared" si="14"/>
        <v>1.61358056163232</v>
      </c>
    </row>
    <row r="903" spans="1:17" x14ac:dyDescent="0.25">
      <c r="A903" s="41">
        <v>4375</v>
      </c>
      <c r="B903" s="41">
        <v>4343</v>
      </c>
      <c r="C903" s="41">
        <v>1400</v>
      </c>
      <c r="D903" s="41">
        <v>1400</v>
      </c>
      <c r="E903" s="41" t="s">
        <v>123</v>
      </c>
      <c r="F903" s="41" t="s">
        <v>155</v>
      </c>
      <c r="G903" s="42">
        <v>9.7637499999999999</v>
      </c>
      <c r="H903" s="41" t="s">
        <v>146</v>
      </c>
      <c r="I903" s="41" t="s">
        <v>147</v>
      </c>
      <c r="J903" s="41">
        <v>3</v>
      </c>
      <c r="K903" s="41">
        <v>10</v>
      </c>
      <c r="L903" s="41" t="s">
        <v>148</v>
      </c>
      <c r="M903" s="41" t="s">
        <v>164</v>
      </c>
      <c r="N903" s="41" t="s">
        <v>164</v>
      </c>
      <c r="O903" s="43">
        <v>1.7750239999999999</v>
      </c>
      <c r="P903" s="43">
        <v>0.84899999999999998</v>
      </c>
      <c r="Q903" s="43">
        <f t="shared" si="14"/>
        <v>2.6169644775800003</v>
      </c>
    </row>
    <row r="904" spans="1:17" x14ac:dyDescent="0.25">
      <c r="A904" s="41">
        <v>4376</v>
      </c>
      <c r="B904" s="41">
        <v>4344</v>
      </c>
      <c r="C904" s="41">
        <v>1400</v>
      </c>
      <c r="D904" s="41">
        <v>1400</v>
      </c>
      <c r="E904" s="41" t="s">
        <v>123</v>
      </c>
      <c r="F904" s="41" t="s">
        <v>155</v>
      </c>
      <c r="G904" s="42">
        <v>49.327800000000003</v>
      </c>
      <c r="H904" s="41" t="s">
        <v>146</v>
      </c>
      <c r="I904" s="41" t="s">
        <v>147</v>
      </c>
      <c r="J904" s="41">
        <v>3</v>
      </c>
      <c r="K904" s="41">
        <v>10</v>
      </c>
      <c r="L904" s="41" t="s">
        <v>148</v>
      </c>
      <c r="M904" s="41" t="s">
        <v>164</v>
      </c>
      <c r="N904" s="41" t="s">
        <v>164</v>
      </c>
      <c r="O904" s="43">
        <v>1.7750239999999999</v>
      </c>
      <c r="P904" s="43">
        <v>0.84899999999999998</v>
      </c>
      <c r="Q904" s="43">
        <f t="shared" si="14"/>
        <v>13.221262358947204</v>
      </c>
    </row>
    <row r="905" spans="1:17" x14ac:dyDescent="0.25">
      <c r="A905" s="41">
        <v>4377</v>
      </c>
      <c r="B905" s="41">
        <v>4345</v>
      </c>
      <c r="C905" s="41">
        <v>1400</v>
      </c>
      <c r="D905" s="41">
        <v>1400</v>
      </c>
      <c r="E905" s="41" t="s">
        <v>123</v>
      </c>
      <c r="F905" s="41" t="s">
        <v>155</v>
      </c>
      <c r="G905" s="42">
        <v>198.50399999999999</v>
      </c>
      <c r="H905" s="41" t="s">
        <v>146</v>
      </c>
      <c r="I905" s="41" t="s">
        <v>147</v>
      </c>
      <c r="J905" s="41">
        <v>3</v>
      </c>
      <c r="K905" s="41">
        <v>10</v>
      </c>
      <c r="L905" s="41" t="s">
        <v>148</v>
      </c>
      <c r="M905" s="41" t="s">
        <v>164</v>
      </c>
      <c r="N905" s="41" t="s">
        <v>164</v>
      </c>
      <c r="O905" s="43">
        <v>1.7750239999999999</v>
      </c>
      <c r="P905" s="43">
        <v>0.84899999999999998</v>
      </c>
      <c r="Q905" s="43">
        <f t="shared" si="14"/>
        <v>53.204753978496008</v>
      </c>
    </row>
    <row r="906" spans="1:17" x14ac:dyDescent="0.25">
      <c r="A906" s="41">
        <v>4378</v>
      </c>
      <c r="B906" s="41">
        <v>4346</v>
      </c>
      <c r="C906" s="41">
        <v>1400</v>
      </c>
      <c r="D906" s="41">
        <v>1400</v>
      </c>
      <c r="E906" s="41" t="s">
        <v>123</v>
      </c>
      <c r="F906" s="41" t="s">
        <v>155</v>
      </c>
      <c r="G906" s="42">
        <v>2.2282500000000001</v>
      </c>
      <c r="H906" s="41" t="s">
        <v>146</v>
      </c>
      <c r="I906" s="41" t="s">
        <v>147</v>
      </c>
      <c r="J906" s="41">
        <v>3</v>
      </c>
      <c r="K906" s="41">
        <v>10</v>
      </c>
      <c r="L906" s="41" t="s">
        <v>148</v>
      </c>
      <c r="M906" s="41" t="s">
        <v>164</v>
      </c>
      <c r="N906" s="41" t="s">
        <v>164</v>
      </c>
      <c r="O906" s="43">
        <v>1.7750239999999999</v>
      </c>
      <c r="P906" s="43">
        <v>0.84899999999999998</v>
      </c>
      <c r="Q906" s="43">
        <f t="shared" si="14"/>
        <v>0.59723478142800002</v>
      </c>
    </row>
    <row r="907" spans="1:17" x14ac:dyDescent="0.25">
      <c r="A907" s="41">
        <v>4379</v>
      </c>
      <c r="B907" s="41">
        <v>4347</v>
      </c>
      <c r="C907" s="41">
        <v>1400</v>
      </c>
      <c r="D907" s="41">
        <v>1400</v>
      </c>
      <c r="E907" s="41" t="s">
        <v>123</v>
      </c>
      <c r="F907" s="41" t="s">
        <v>155</v>
      </c>
      <c r="G907" s="42">
        <v>3.8157700000000001</v>
      </c>
      <c r="H907" s="41" t="s">
        <v>146</v>
      </c>
      <c r="I907" s="41" t="s">
        <v>147</v>
      </c>
      <c r="J907" s="41">
        <v>3</v>
      </c>
      <c r="K907" s="41">
        <v>10</v>
      </c>
      <c r="L907" s="41" t="s">
        <v>148</v>
      </c>
      <c r="M907" s="41" t="s">
        <v>164</v>
      </c>
      <c r="N907" s="41" t="s">
        <v>164</v>
      </c>
      <c r="O907" s="43">
        <v>1.7750239999999999</v>
      </c>
      <c r="P907" s="43">
        <v>0.84899999999999998</v>
      </c>
      <c r="Q907" s="43">
        <f t="shared" si="14"/>
        <v>1.0227355826004803</v>
      </c>
    </row>
    <row r="908" spans="1:17" x14ac:dyDescent="0.25">
      <c r="A908" s="41">
        <v>4380</v>
      </c>
      <c r="B908" s="41">
        <v>4348</v>
      </c>
      <c r="C908" s="41">
        <v>1400</v>
      </c>
      <c r="D908" s="41">
        <v>1400</v>
      </c>
      <c r="E908" s="41" t="s">
        <v>123</v>
      </c>
      <c r="F908" s="41" t="s">
        <v>155</v>
      </c>
      <c r="G908" s="42">
        <v>17.6615</v>
      </c>
      <c r="H908" s="41" t="s">
        <v>146</v>
      </c>
      <c r="I908" s="41" t="s">
        <v>147</v>
      </c>
      <c r="J908" s="41">
        <v>3</v>
      </c>
      <c r="K908" s="41">
        <v>10</v>
      </c>
      <c r="L908" s="41" t="s">
        <v>148</v>
      </c>
      <c r="M908" s="41" t="s">
        <v>164</v>
      </c>
      <c r="N908" s="41" t="s">
        <v>164</v>
      </c>
      <c r="O908" s="43">
        <v>1.7750239999999999</v>
      </c>
      <c r="P908" s="43">
        <v>0.84899999999999998</v>
      </c>
      <c r="Q908" s="43">
        <f t="shared" si="14"/>
        <v>4.7337875427760006</v>
      </c>
    </row>
    <row r="909" spans="1:17" x14ac:dyDescent="0.25">
      <c r="A909" s="41">
        <v>4381</v>
      </c>
      <c r="B909" s="41">
        <v>4349</v>
      </c>
      <c r="C909" s="41">
        <v>1400</v>
      </c>
      <c r="D909" s="41">
        <v>1400</v>
      </c>
      <c r="E909" s="41" t="s">
        <v>123</v>
      </c>
      <c r="F909" s="41" t="s">
        <v>155</v>
      </c>
      <c r="G909" s="42">
        <v>1.93232</v>
      </c>
      <c r="H909" s="41" t="s">
        <v>146</v>
      </c>
      <c r="I909" s="41" t="s">
        <v>147</v>
      </c>
      <c r="J909" s="41">
        <v>3</v>
      </c>
      <c r="K909" s="41">
        <v>10</v>
      </c>
      <c r="L909" s="41" t="s">
        <v>148</v>
      </c>
      <c r="M909" s="41" t="s">
        <v>164</v>
      </c>
      <c r="N909" s="41" t="s">
        <v>164</v>
      </c>
      <c r="O909" s="43">
        <v>1.7750239999999999</v>
      </c>
      <c r="P909" s="43">
        <v>0.84899999999999998</v>
      </c>
      <c r="Q909" s="43">
        <f t="shared" si="14"/>
        <v>0.51791707072768012</v>
      </c>
    </row>
    <row r="910" spans="1:17" x14ac:dyDescent="0.25">
      <c r="A910" s="41">
        <v>4382</v>
      </c>
      <c r="B910" s="41">
        <v>4350</v>
      </c>
      <c r="C910" s="41">
        <v>1400</v>
      </c>
      <c r="D910" s="41">
        <v>1400</v>
      </c>
      <c r="E910" s="41" t="s">
        <v>123</v>
      </c>
      <c r="F910" s="41" t="s">
        <v>155</v>
      </c>
      <c r="G910" s="42">
        <v>1.9538899999999999</v>
      </c>
      <c r="H910" s="41" t="s">
        <v>146</v>
      </c>
      <c r="I910" s="41" t="s">
        <v>147</v>
      </c>
      <c r="J910" s="41">
        <v>3</v>
      </c>
      <c r="K910" s="41">
        <v>10</v>
      </c>
      <c r="L910" s="41" t="s">
        <v>148</v>
      </c>
      <c r="M910" s="41" t="s">
        <v>164</v>
      </c>
      <c r="N910" s="41" t="s">
        <v>164</v>
      </c>
      <c r="O910" s="43">
        <v>1.7750239999999999</v>
      </c>
      <c r="P910" s="43">
        <v>0.84899999999999998</v>
      </c>
      <c r="Q910" s="43">
        <f t="shared" si="14"/>
        <v>0.52369844814736</v>
      </c>
    </row>
    <row r="911" spans="1:17" x14ac:dyDescent="0.25">
      <c r="A911" s="41">
        <v>4383</v>
      </c>
      <c r="B911" s="41">
        <v>4351</v>
      </c>
      <c r="C911" s="41">
        <v>1400</v>
      </c>
      <c r="D911" s="41">
        <v>1400</v>
      </c>
      <c r="E911" s="41" t="s">
        <v>123</v>
      </c>
      <c r="F911" s="41" t="s">
        <v>155</v>
      </c>
      <c r="G911" s="42">
        <v>24.049900000000001</v>
      </c>
      <c r="H911" s="41" t="s">
        <v>146</v>
      </c>
      <c r="I911" s="41" t="s">
        <v>147</v>
      </c>
      <c r="J911" s="41">
        <v>3</v>
      </c>
      <c r="K911" s="41">
        <v>10</v>
      </c>
      <c r="L911" s="41" t="s">
        <v>148</v>
      </c>
      <c r="M911" s="41" t="s">
        <v>164</v>
      </c>
      <c r="N911" s="41" t="s">
        <v>164</v>
      </c>
      <c r="O911" s="43">
        <v>1.7750239999999999</v>
      </c>
      <c r="P911" s="43">
        <v>0.84899999999999998</v>
      </c>
      <c r="Q911" s="43">
        <f t="shared" si="14"/>
        <v>6.4460616043376016</v>
      </c>
    </row>
    <row r="912" spans="1:17" x14ac:dyDescent="0.25">
      <c r="A912" s="41">
        <v>4384</v>
      </c>
      <c r="B912" s="41">
        <v>4352</v>
      </c>
      <c r="C912" s="41">
        <v>1400</v>
      </c>
      <c r="D912" s="41">
        <v>1400</v>
      </c>
      <c r="E912" s="41" t="s">
        <v>123</v>
      </c>
      <c r="F912" s="41" t="s">
        <v>155</v>
      </c>
      <c r="G912" s="42">
        <v>327.68700000000001</v>
      </c>
      <c r="H912" s="41" t="s">
        <v>146</v>
      </c>
      <c r="I912" s="41" t="s">
        <v>147</v>
      </c>
      <c r="J912" s="41">
        <v>3</v>
      </c>
      <c r="K912" s="41">
        <v>10</v>
      </c>
      <c r="L912" s="41" t="s">
        <v>148</v>
      </c>
      <c r="M912" s="41" t="s">
        <v>164</v>
      </c>
      <c r="N912" s="41" t="s">
        <v>164</v>
      </c>
      <c r="O912" s="43">
        <v>1.7750239999999999</v>
      </c>
      <c r="P912" s="43">
        <v>0.84899999999999998</v>
      </c>
      <c r="Q912" s="43">
        <f t="shared" si="14"/>
        <v>87.829495712688001</v>
      </c>
    </row>
    <row r="913" spans="1:17" x14ac:dyDescent="0.25">
      <c r="A913" s="41">
        <v>4385</v>
      </c>
      <c r="B913" s="41">
        <v>4353</v>
      </c>
      <c r="C913" s="41">
        <v>1400</v>
      </c>
      <c r="D913" s="41">
        <v>1400</v>
      </c>
      <c r="E913" s="41" t="s">
        <v>123</v>
      </c>
      <c r="F913" s="41" t="s">
        <v>155</v>
      </c>
      <c r="G913" s="42">
        <v>3.02651</v>
      </c>
      <c r="H913" s="41" t="s">
        <v>146</v>
      </c>
      <c r="I913" s="41" t="s">
        <v>147</v>
      </c>
      <c r="J913" s="41">
        <v>3</v>
      </c>
      <c r="K913" s="41">
        <v>10</v>
      </c>
      <c r="L913" s="41" t="s">
        <v>148</v>
      </c>
      <c r="M913" s="41" t="s">
        <v>164</v>
      </c>
      <c r="N913" s="41" t="s">
        <v>164</v>
      </c>
      <c r="O913" s="43">
        <v>1.7750239999999999</v>
      </c>
      <c r="P913" s="43">
        <v>0.84899999999999998</v>
      </c>
      <c r="Q913" s="43">
        <f t="shared" si="14"/>
        <v>0.81119131082224005</v>
      </c>
    </row>
    <row r="914" spans="1:17" x14ac:dyDescent="0.25">
      <c r="A914" s="41">
        <v>4386</v>
      </c>
      <c r="B914" s="41">
        <v>4354</v>
      </c>
      <c r="C914" s="41">
        <v>1400</v>
      </c>
      <c r="D914" s="41">
        <v>1400</v>
      </c>
      <c r="E914" s="41" t="s">
        <v>123</v>
      </c>
      <c r="F914" s="41" t="s">
        <v>155</v>
      </c>
      <c r="G914" s="42">
        <v>21.251300000000001</v>
      </c>
      <c r="H914" s="41" t="s">
        <v>146</v>
      </c>
      <c r="I914" s="41" t="s">
        <v>147</v>
      </c>
      <c r="J914" s="41">
        <v>3</v>
      </c>
      <c r="K914" s="41">
        <v>10</v>
      </c>
      <c r="L914" s="41" t="s">
        <v>148</v>
      </c>
      <c r="M914" s="41" t="s">
        <v>164</v>
      </c>
      <c r="N914" s="41" t="s">
        <v>164</v>
      </c>
      <c r="O914" s="43">
        <v>1.7750239999999999</v>
      </c>
      <c r="P914" s="43">
        <v>0.84899999999999998</v>
      </c>
      <c r="Q914" s="43">
        <f t="shared" si="14"/>
        <v>5.6959566972112015</v>
      </c>
    </row>
    <row r="915" spans="1:17" x14ac:dyDescent="0.25">
      <c r="A915" s="41">
        <v>4387</v>
      </c>
      <c r="B915" s="41">
        <v>4355</v>
      </c>
      <c r="C915" s="41">
        <v>1400</v>
      </c>
      <c r="D915" s="41">
        <v>1400</v>
      </c>
      <c r="E915" s="41" t="s">
        <v>123</v>
      </c>
      <c r="F915" s="41" t="s">
        <v>155</v>
      </c>
      <c r="G915" s="42">
        <v>116.86199999999999</v>
      </c>
      <c r="H915" s="41" t="s">
        <v>146</v>
      </c>
      <c r="I915" s="41" t="s">
        <v>147</v>
      </c>
      <c r="J915" s="41">
        <v>3</v>
      </c>
      <c r="K915" s="41">
        <v>10</v>
      </c>
      <c r="L915" s="41" t="s">
        <v>148</v>
      </c>
      <c r="M915" s="41" t="s">
        <v>164</v>
      </c>
      <c r="N915" s="41" t="s">
        <v>164</v>
      </c>
      <c r="O915" s="43">
        <v>1.7750239999999999</v>
      </c>
      <c r="P915" s="43">
        <v>0.84899999999999998</v>
      </c>
      <c r="Q915" s="43">
        <f t="shared" si="14"/>
        <v>31.322361057888003</v>
      </c>
    </row>
    <row r="916" spans="1:17" x14ac:dyDescent="0.25">
      <c r="A916" s="41">
        <v>4388</v>
      </c>
      <c r="B916" s="41">
        <v>4356</v>
      </c>
      <c r="C916" s="41">
        <v>1400</v>
      </c>
      <c r="D916" s="41">
        <v>1400</v>
      </c>
      <c r="E916" s="41" t="s">
        <v>123</v>
      </c>
      <c r="F916" s="41" t="s">
        <v>155</v>
      </c>
      <c r="G916" s="42">
        <v>18.117699999999999</v>
      </c>
      <c r="H916" s="41" t="s">
        <v>146</v>
      </c>
      <c r="I916" s="41" t="s">
        <v>147</v>
      </c>
      <c r="J916" s="41">
        <v>3</v>
      </c>
      <c r="K916" s="41">
        <v>10</v>
      </c>
      <c r="L916" s="41" t="s">
        <v>148</v>
      </c>
      <c r="M916" s="41" t="s">
        <v>164</v>
      </c>
      <c r="N916" s="41" t="s">
        <v>164</v>
      </c>
      <c r="O916" s="43">
        <v>1.7750239999999999</v>
      </c>
      <c r="P916" s="43">
        <v>0.84899999999999998</v>
      </c>
      <c r="Q916" s="43">
        <f t="shared" si="14"/>
        <v>4.8560622010448</v>
      </c>
    </row>
    <row r="917" spans="1:17" x14ac:dyDescent="0.25">
      <c r="A917" s="41">
        <v>4389</v>
      </c>
      <c r="B917" s="41">
        <v>4357</v>
      </c>
      <c r="C917" s="41">
        <v>1400</v>
      </c>
      <c r="D917" s="41">
        <v>1400</v>
      </c>
      <c r="E917" s="41" t="s">
        <v>123</v>
      </c>
      <c r="F917" s="41" t="s">
        <v>155</v>
      </c>
      <c r="G917" s="42">
        <v>17.684699999999999</v>
      </c>
      <c r="H917" s="41" t="s">
        <v>146</v>
      </c>
      <c r="I917" s="41" t="s">
        <v>147</v>
      </c>
      <c r="J917" s="41">
        <v>3</v>
      </c>
      <c r="K917" s="41">
        <v>10</v>
      </c>
      <c r="L917" s="41" t="s">
        <v>148</v>
      </c>
      <c r="M917" s="41" t="s">
        <v>164</v>
      </c>
      <c r="N917" s="41" t="s">
        <v>164</v>
      </c>
      <c r="O917" s="43">
        <v>1.7750239999999999</v>
      </c>
      <c r="P917" s="43">
        <v>0.84899999999999998</v>
      </c>
      <c r="Q917" s="43">
        <f t="shared" si="14"/>
        <v>4.7400058068528006</v>
      </c>
    </row>
    <row r="918" spans="1:17" x14ac:dyDescent="0.25">
      <c r="A918" s="41">
        <v>4390</v>
      </c>
      <c r="B918" s="41">
        <v>4358</v>
      </c>
      <c r="C918" s="41">
        <v>1400</v>
      </c>
      <c r="D918" s="41">
        <v>1400</v>
      </c>
      <c r="E918" s="41" t="s">
        <v>123</v>
      </c>
      <c r="F918" s="41" t="s">
        <v>155</v>
      </c>
      <c r="G918" s="42">
        <v>1.2079800000000001</v>
      </c>
      <c r="H918" s="41" t="s">
        <v>146</v>
      </c>
      <c r="I918" s="41" t="s">
        <v>147</v>
      </c>
      <c r="J918" s="41">
        <v>3</v>
      </c>
      <c r="K918" s="41">
        <v>10</v>
      </c>
      <c r="L918" s="41" t="s">
        <v>148</v>
      </c>
      <c r="M918" s="41" t="s">
        <v>164</v>
      </c>
      <c r="N918" s="41" t="s">
        <v>164</v>
      </c>
      <c r="O918" s="43">
        <v>1.7750239999999999</v>
      </c>
      <c r="P918" s="43">
        <v>0.84899999999999998</v>
      </c>
      <c r="Q918" s="43">
        <f t="shared" si="14"/>
        <v>0.32377321721952002</v>
      </c>
    </row>
    <row r="919" spans="1:17" x14ac:dyDescent="0.25">
      <c r="A919" s="41">
        <v>4391</v>
      </c>
      <c r="B919" s="41">
        <v>4359</v>
      </c>
      <c r="C919" s="41">
        <v>1400</v>
      </c>
      <c r="D919" s="41">
        <v>1400</v>
      </c>
      <c r="E919" s="41" t="s">
        <v>123</v>
      </c>
      <c r="F919" s="41" t="s">
        <v>155</v>
      </c>
      <c r="G919" s="42">
        <v>40.087000000000003</v>
      </c>
      <c r="H919" s="41" t="s">
        <v>146</v>
      </c>
      <c r="I919" s="41" t="s">
        <v>147</v>
      </c>
      <c r="J919" s="41">
        <v>3</v>
      </c>
      <c r="K919" s="41">
        <v>10</v>
      </c>
      <c r="L919" s="41" t="s">
        <v>148</v>
      </c>
      <c r="M919" s="41" t="s">
        <v>164</v>
      </c>
      <c r="N919" s="41" t="s">
        <v>164</v>
      </c>
      <c r="O919" s="43">
        <v>1.7750239999999999</v>
      </c>
      <c r="P919" s="43">
        <v>0.84899999999999998</v>
      </c>
      <c r="Q919" s="43">
        <f t="shared" si="14"/>
        <v>10.744463450288002</v>
      </c>
    </row>
    <row r="920" spans="1:17" x14ac:dyDescent="0.25">
      <c r="A920" s="41">
        <v>4392</v>
      </c>
      <c r="B920" s="41">
        <v>4360</v>
      </c>
      <c r="C920" s="41">
        <v>1400</v>
      </c>
      <c r="D920" s="41">
        <v>1400</v>
      </c>
      <c r="E920" s="41" t="s">
        <v>123</v>
      </c>
      <c r="F920" s="41" t="s">
        <v>155</v>
      </c>
      <c r="G920" s="42">
        <v>93.681700000000006</v>
      </c>
      <c r="H920" s="41" t="s">
        <v>146</v>
      </c>
      <c r="I920" s="41" t="s">
        <v>147</v>
      </c>
      <c r="J920" s="41">
        <v>3</v>
      </c>
      <c r="K920" s="41">
        <v>10</v>
      </c>
      <c r="L920" s="41" t="s">
        <v>148</v>
      </c>
      <c r="M920" s="41" t="s">
        <v>164</v>
      </c>
      <c r="N920" s="41" t="s">
        <v>164</v>
      </c>
      <c r="O920" s="43">
        <v>1.7750239999999999</v>
      </c>
      <c r="P920" s="43">
        <v>0.84899999999999998</v>
      </c>
      <c r="Q920" s="43">
        <f t="shared" si="14"/>
        <v>25.109377144980805</v>
      </c>
    </row>
    <row r="921" spans="1:17" x14ac:dyDescent="0.25">
      <c r="A921" s="41">
        <v>4393</v>
      </c>
      <c r="B921" s="41">
        <v>4361</v>
      </c>
      <c r="C921" s="41">
        <v>1400</v>
      </c>
      <c r="D921" s="41">
        <v>1400</v>
      </c>
      <c r="E921" s="41" t="s">
        <v>123</v>
      </c>
      <c r="F921" s="41" t="s">
        <v>155</v>
      </c>
      <c r="G921" s="42">
        <v>35.921999999999997</v>
      </c>
      <c r="H921" s="41" t="s">
        <v>146</v>
      </c>
      <c r="I921" s="41" t="s">
        <v>147</v>
      </c>
      <c r="J921" s="41">
        <v>3</v>
      </c>
      <c r="K921" s="41">
        <v>10</v>
      </c>
      <c r="L921" s="41" t="s">
        <v>148</v>
      </c>
      <c r="M921" s="41" t="s">
        <v>164</v>
      </c>
      <c r="N921" s="41" t="s">
        <v>164</v>
      </c>
      <c r="O921" s="43">
        <v>1.7750239999999999</v>
      </c>
      <c r="P921" s="43">
        <v>0.84899999999999998</v>
      </c>
      <c r="Q921" s="43">
        <f t="shared" si="14"/>
        <v>9.628124231328</v>
      </c>
    </row>
    <row r="922" spans="1:17" x14ac:dyDescent="0.25">
      <c r="A922" s="41">
        <v>4394</v>
      </c>
      <c r="B922" s="41">
        <v>4362</v>
      </c>
      <c r="C922" s="41">
        <v>1400</v>
      </c>
      <c r="D922" s="41">
        <v>1400</v>
      </c>
      <c r="E922" s="41" t="s">
        <v>123</v>
      </c>
      <c r="F922" s="41" t="s">
        <v>155</v>
      </c>
      <c r="G922" s="42">
        <v>16.738299999999999</v>
      </c>
      <c r="H922" s="41" t="s">
        <v>146</v>
      </c>
      <c r="I922" s="41" t="s">
        <v>147</v>
      </c>
      <c r="J922" s="41">
        <v>3</v>
      </c>
      <c r="K922" s="41">
        <v>10</v>
      </c>
      <c r="L922" s="41" t="s">
        <v>148</v>
      </c>
      <c r="M922" s="41" t="s">
        <v>164</v>
      </c>
      <c r="N922" s="41" t="s">
        <v>164</v>
      </c>
      <c r="O922" s="43">
        <v>1.7750239999999999</v>
      </c>
      <c r="P922" s="43">
        <v>0.84899999999999998</v>
      </c>
      <c r="Q922" s="43">
        <f t="shared" si="14"/>
        <v>4.4863435170992005</v>
      </c>
    </row>
    <row r="923" spans="1:17" x14ac:dyDescent="0.25">
      <c r="A923" s="41">
        <v>4395</v>
      </c>
      <c r="B923" s="41">
        <v>4363</v>
      </c>
      <c r="C923" s="41">
        <v>1400</v>
      </c>
      <c r="D923" s="41">
        <v>1400</v>
      </c>
      <c r="E923" s="41" t="s">
        <v>123</v>
      </c>
      <c r="F923" s="41" t="s">
        <v>155</v>
      </c>
      <c r="G923" s="42">
        <v>24.689499999999999</v>
      </c>
      <c r="H923" s="41" t="s">
        <v>146</v>
      </c>
      <c r="I923" s="41" t="s">
        <v>147</v>
      </c>
      <c r="J923" s="41">
        <v>3</v>
      </c>
      <c r="K923" s="41">
        <v>10</v>
      </c>
      <c r="L923" s="41" t="s">
        <v>148</v>
      </c>
      <c r="M923" s="41" t="s">
        <v>164</v>
      </c>
      <c r="N923" s="41" t="s">
        <v>164</v>
      </c>
      <c r="O923" s="43">
        <v>1.7750239999999999</v>
      </c>
      <c r="P923" s="43">
        <v>0.84899999999999998</v>
      </c>
      <c r="Q923" s="43">
        <f t="shared" si="14"/>
        <v>6.6174927122480005</v>
      </c>
    </row>
    <row r="924" spans="1:17" x14ac:dyDescent="0.25">
      <c r="A924" s="41">
        <v>4396</v>
      </c>
      <c r="B924" s="41">
        <v>4364</v>
      </c>
      <c r="C924" s="41">
        <v>1400</v>
      </c>
      <c r="D924" s="41">
        <v>1400</v>
      </c>
      <c r="E924" s="41" t="s">
        <v>123</v>
      </c>
      <c r="F924" s="41" t="s">
        <v>155</v>
      </c>
      <c r="G924" s="42">
        <v>3.2882099999999999</v>
      </c>
      <c r="H924" s="41" t="s">
        <v>146</v>
      </c>
      <c r="I924" s="41" t="s">
        <v>147</v>
      </c>
      <c r="J924" s="41">
        <v>3</v>
      </c>
      <c r="K924" s="41">
        <v>10</v>
      </c>
      <c r="L924" s="41" t="s">
        <v>148</v>
      </c>
      <c r="M924" s="41" t="s">
        <v>164</v>
      </c>
      <c r="N924" s="41" t="s">
        <v>164</v>
      </c>
      <c r="O924" s="43">
        <v>1.7750239999999999</v>
      </c>
      <c r="P924" s="43">
        <v>0.84899999999999998</v>
      </c>
      <c r="Q924" s="43">
        <f t="shared" si="14"/>
        <v>0.88133440172304012</v>
      </c>
    </row>
    <row r="925" spans="1:17" x14ac:dyDescent="0.25">
      <c r="A925" s="41">
        <v>4397</v>
      </c>
      <c r="B925" s="41">
        <v>4365</v>
      </c>
      <c r="C925" s="41">
        <v>1400</v>
      </c>
      <c r="D925" s="41">
        <v>1400</v>
      </c>
      <c r="E925" s="41" t="s">
        <v>123</v>
      </c>
      <c r="F925" s="41" t="s">
        <v>155</v>
      </c>
      <c r="G925" s="42">
        <v>4.9926700000000004</v>
      </c>
      <c r="H925" s="41" t="s">
        <v>146</v>
      </c>
      <c r="I925" s="41" t="s">
        <v>147</v>
      </c>
      <c r="J925" s="41">
        <v>3</v>
      </c>
      <c r="K925" s="41">
        <v>10</v>
      </c>
      <c r="L925" s="41" t="s">
        <v>148</v>
      </c>
      <c r="M925" s="41" t="s">
        <v>164</v>
      </c>
      <c r="N925" s="41" t="s">
        <v>164</v>
      </c>
      <c r="O925" s="43">
        <v>1.7750239999999999</v>
      </c>
      <c r="P925" s="43">
        <v>0.84899999999999998</v>
      </c>
      <c r="Q925" s="43">
        <f t="shared" si="14"/>
        <v>1.3381784701860804</v>
      </c>
    </row>
    <row r="926" spans="1:17" x14ac:dyDescent="0.25">
      <c r="A926" s="41">
        <v>4398</v>
      </c>
      <c r="B926" s="41">
        <v>4366</v>
      </c>
      <c r="C926" s="41">
        <v>1400</v>
      </c>
      <c r="D926" s="41">
        <v>1400</v>
      </c>
      <c r="E926" s="41" t="s">
        <v>123</v>
      </c>
      <c r="F926" s="41" t="s">
        <v>155</v>
      </c>
      <c r="G926" s="42">
        <v>2.2507000000000001</v>
      </c>
      <c r="H926" s="41" t="s">
        <v>146</v>
      </c>
      <c r="I926" s="41" t="s">
        <v>147</v>
      </c>
      <c r="J926" s="41">
        <v>3</v>
      </c>
      <c r="K926" s="41">
        <v>10</v>
      </c>
      <c r="L926" s="41" t="s">
        <v>148</v>
      </c>
      <c r="M926" s="41" t="s">
        <v>164</v>
      </c>
      <c r="N926" s="41" t="s">
        <v>164</v>
      </c>
      <c r="O926" s="43">
        <v>1.7750239999999999</v>
      </c>
      <c r="P926" s="43">
        <v>0.84899999999999998</v>
      </c>
      <c r="Q926" s="43">
        <f t="shared" si="14"/>
        <v>0.60325202403680012</v>
      </c>
    </row>
    <row r="927" spans="1:17" x14ac:dyDescent="0.25">
      <c r="A927" s="41">
        <v>4399</v>
      </c>
      <c r="B927" s="41">
        <v>4367</v>
      </c>
      <c r="C927" s="41">
        <v>1400</v>
      </c>
      <c r="D927" s="41">
        <v>1400</v>
      </c>
      <c r="E927" s="41" t="s">
        <v>123</v>
      </c>
      <c r="F927" s="41" t="s">
        <v>155</v>
      </c>
      <c r="G927" s="42">
        <v>12.960900000000001</v>
      </c>
      <c r="H927" s="41" t="s">
        <v>146</v>
      </c>
      <c r="I927" s="41" t="s">
        <v>147</v>
      </c>
      <c r="J927" s="41">
        <v>3</v>
      </c>
      <c r="K927" s="41">
        <v>10</v>
      </c>
      <c r="L927" s="41" t="s">
        <v>148</v>
      </c>
      <c r="M927" s="41" t="s">
        <v>164</v>
      </c>
      <c r="N927" s="41" t="s">
        <v>164</v>
      </c>
      <c r="O927" s="43">
        <v>1.7750239999999999</v>
      </c>
      <c r="P927" s="43">
        <v>0.84899999999999998</v>
      </c>
      <c r="Q927" s="43">
        <f t="shared" si="14"/>
        <v>3.4738921928016007</v>
      </c>
    </row>
    <row r="928" spans="1:17" x14ac:dyDescent="0.25">
      <c r="A928" s="41">
        <v>4400</v>
      </c>
      <c r="B928" s="41">
        <v>4368</v>
      </c>
      <c r="C928" s="41">
        <v>1400</v>
      </c>
      <c r="D928" s="41">
        <v>1400</v>
      </c>
      <c r="E928" s="41" t="s">
        <v>123</v>
      </c>
      <c r="F928" s="41" t="s">
        <v>155</v>
      </c>
      <c r="G928" s="42">
        <v>7.6428799999999999</v>
      </c>
      <c r="H928" s="41" t="s">
        <v>146</v>
      </c>
      <c r="I928" s="41" t="s">
        <v>147</v>
      </c>
      <c r="J928" s="41">
        <v>3</v>
      </c>
      <c r="K928" s="41">
        <v>10</v>
      </c>
      <c r="L928" s="41" t="s">
        <v>148</v>
      </c>
      <c r="M928" s="41" t="s">
        <v>164</v>
      </c>
      <c r="N928" s="41" t="s">
        <v>164</v>
      </c>
      <c r="O928" s="43">
        <v>1.7750239999999999</v>
      </c>
      <c r="P928" s="43">
        <v>0.84899999999999998</v>
      </c>
      <c r="Q928" s="43">
        <f t="shared" si="14"/>
        <v>2.0485106097971202</v>
      </c>
    </row>
    <row r="929" spans="1:17" x14ac:dyDescent="0.25">
      <c r="A929" s="41">
        <v>4401</v>
      </c>
      <c r="B929" s="41">
        <v>4369</v>
      </c>
      <c r="C929" s="41">
        <v>1400</v>
      </c>
      <c r="D929" s="41">
        <v>1400</v>
      </c>
      <c r="E929" s="41" t="s">
        <v>123</v>
      </c>
      <c r="F929" s="41" t="s">
        <v>155</v>
      </c>
      <c r="G929" s="42">
        <v>6.7749699999999997</v>
      </c>
      <c r="H929" s="41" t="s">
        <v>146</v>
      </c>
      <c r="I929" s="41" t="s">
        <v>147</v>
      </c>
      <c r="J929" s="41">
        <v>3</v>
      </c>
      <c r="K929" s="41">
        <v>10</v>
      </c>
      <c r="L929" s="41" t="s">
        <v>148</v>
      </c>
      <c r="M929" s="41" t="s">
        <v>164</v>
      </c>
      <c r="N929" s="41" t="s">
        <v>164</v>
      </c>
      <c r="O929" s="43">
        <v>1.7750239999999999</v>
      </c>
      <c r="P929" s="43">
        <v>0.84899999999999998</v>
      </c>
      <c r="Q929" s="43">
        <f t="shared" si="14"/>
        <v>1.8158858867412802</v>
      </c>
    </row>
    <row r="930" spans="1:17" x14ac:dyDescent="0.25">
      <c r="A930" s="41">
        <v>4402</v>
      </c>
      <c r="B930" s="41">
        <v>4370</v>
      </c>
      <c r="C930" s="41">
        <v>1400</v>
      </c>
      <c r="D930" s="41">
        <v>1400</v>
      </c>
      <c r="E930" s="41" t="s">
        <v>123</v>
      </c>
      <c r="F930" s="41" t="s">
        <v>155</v>
      </c>
      <c r="G930" s="42">
        <v>4.4066299999999998</v>
      </c>
      <c r="H930" s="41" t="s">
        <v>146</v>
      </c>
      <c r="I930" s="41" t="s">
        <v>147</v>
      </c>
      <c r="J930" s="41">
        <v>3</v>
      </c>
      <c r="K930" s="41">
        <v>10</v>
      </c>
      <c r="L930" s="41" t="s">
        <v>148</v>
      </c>
      <c r="M930" s="41" t="s">
        <v>164</v>
      </c>
      <c r="N930" s="41" t="s">
        <v>164</v>
      </c>
      <c r="O930" s="43">
        <v>1.7750239999999999</v>
      </c>
      <c r="P930" s="43">
        <v>0.84899999999999998</v>
      </c>
      <c r="Q930" s="43">
        <f t="shared" si="14"/>
        <v>1.1811029753771201</v>
      </c>
    </row>
    <row r="931" spans="1:17" x14ac:dyDescent="0.25">
      <c r="A931" s="41">
        <v>4403</v>
      </c>
      <c r="B931" s="41">
        <v>4371</v>
      </c>
      <c r="C931" s="41">
        <v>1400</v>
      </c>
      <c r="D931" s="41">
        <v>1400</v>
      </c>
      <c r="E931" s="41" t="s">
        <v>123</v>
      </c>
      <c r="F931" s="41" t="s">
        <v>155</v>
      </c>
      <c r="G931" s="42">
        <v>4.00237</v>
      </c>
      <c r="H931" s="41" t="s">
        <v>146</v>
      </c>
      <c r="I931" s="41" t="s">
        <v>147</v>
      </c>
      <c r="J931" s="41">
        <v>3</v>
      </c>
      <c r="K931" s="41">
        <v>10</v>
      </c>
      <c r="L931" s="41" t="s">
        <v>148</v>
      </c>
      <c r="M931" s="41" t="s">
        <v>164</v>
      </c>
      <c r="N931" s="41" t="s">
        <v>164</v>
      </c>
      <c r="O931" s="43">
        <v>1.7750239999999999</v>
      </c>
      <c r="P931" s="43">
        <v>0.84899999999999998</v>
      </c>
      <c r="Q931" s="43">
        <f t="shared" si="14"/>
        <v>1.0727497238388801</v>
      </c>
    </row>
    <row r="932" spans="1:17" x14ac:dyDescent="0.25">
      <c r="A932" s="41">
        <v>4404</v>
      </c>
      <c r="B932" s="41">
        <v>4372</v>
      </c>
      <c r="C932" s="41">
        <v>1400</v>
      </c>
      <c r="D932" s="41">
        <v>1400</v>
      </c>
      <c r="E932" s="41" t="s">
        <v>123</v>
      </c>
      <c r="F932" s="41" t="s">
        <v>155</v>
      </c>
      <c r="G932" s="42">
        <v>8.1949799999999993</v>
      </c>
      <c r="H932" s="41" t="s">
        <v>146</v>
      </c>
      <c r="I932" s="41" t="s">
        <v>147</v>
      </c>
      <c r="J932" s="41">
        <v>3</v>
      </c>
      <c r="K932" s="41">
        <v>10</v>
      </c>
      <c r="L932" s="41" t="s">
        <v>148</v>
      </c>
      <c r="M932" s="41" t="s">
        <v>164</v>
      </c>
      <c r="N932" s="41" t="s">
        <v>164</v>
      </c>
      <c r="O932" s="43">
        <v>1.7750239999999999</v>
      </c>
      <c r="P932" s="43">
        <v>0.84899999999999998</v>
      </c>
      <c r="Q932" s="43">
        <f t="shared" si="14"/>
        <v>2.1964892131075198</v>
      </c>
    </row>
    <row r="933" spans="1:17" x14ac:dyDescent="0.25">
      <c r="A933" s="41">
        <v>4405</v>
      </c>
      <c r="B933" s="41">
        <v>4373</v>
      </c>
      <c r="C933" s="41">
        <v>1400</v>
      </c>
      <c r="D933" s="41">
        <v>1400</v>
      </c>
      <c r="E933" s="41" t="s">
        <v>123</v>
      </c>
      <c r="F933" s="41" t="s">
        <v>155</v>
      </c>
      <c r="G933" s="42">
        <v>136.988</v>
      </c>
      <c r="H933" s="41" t="s">
        <v>146</v>
      </c>
      <c r="I933" s="41" t="s">
        <v>147</v>
      </c>
      <c r="J933" s="41">
        <v>3</v>
      </c>
      <c r="K933" s="41">
        <v>10</v>
      </c>
      <c r="L933" s="41" t="s">
        <v>148</v>
      </c>
      <c r="M933" s="41" t="s">
        <v>164</v>
      </c>
      <c r="N933" s="41" t="s">
        <v>164</v>
      </c>
      <c r="O933" s="43">
        <v>1.7750239999999999</v>
      </c>
      <c r="P933" s="43">
        <v>0.84899999999999998</v>
      </c>
      <c r="Q933" s="43">
        <f t="shared" si="14"/>
        <v>36.716705144512005</v>
      </c>
    </row>
    <row r="934" spans="1:17" x14ac:dyDescent="0.25">
      <c r="A934" s="41">
        <v>4406</v>
      </c>
      <c r="B934" s="41">
        <v>4374</v>
      </c>
      <c r="C934" s="41">
        <v>1400</v>
      </c>
      <c r="D934" s="41">
        <v>1400</v>
      </c>
      <c r="E934" s="41" t="s">
        <v>123</v>
      </c>
      <c r="F934" s="41" t="s">
        <v>155</v>
      </c>
      <c r="G934" s="42">
        <v>9.3379700000000003</v>
      </c>
      <c r="H934" s="41" t="s">
        <v>146</v>
      </c>
      <c r="I934" s="41" t="s">
        <v>147</v>
      </c>
      <c r="J934" s="41">
        <v>3</v>
      </c>
      <c r="K934" s="41">
        <v>10</v>
      </c>
      <c r="L934" s="41" t="s">
        <v>148</v>
      </c>
      <c r="M934" s="41" t="s">
        <v>164</v>
      </c>
      <c r="N934" s="41" t="s">
        <v>164</v>
      </c>
      <c r="O934" s="43">
        <v>1.7750239999999999</v>
      </c>
      <c r="P934" s="43">
        <v>0.84899999999999998</v>
      </c>
      <c r="Q934" s="43">
        <f t="shared" si="14"/>
        <v>2.5028432500532802</v>
      </c>
    </row>
    <row r="935" spans="1:17" x14ac:dyDescent="0.25">
      <c r="A935" s="41">
        <v>4407</v>
      </c>
      <c r="B935" s="41">
        <v>4375</v>
      </c>
      <c r="C935" s="41">
        <v>1400</v>
      </c>
      <c r="D935" s="41">
        <v>1400</v>
      </c>
      <c r="E935" s="41" t="s">
        <v>123</v>
      </c>
      <c r="F935" s="41" t="s">
        <v>155</v>
      </c>
      <c r="G935" s="42">
        <v>6.8037900000000002</v>
      </c>
      <c r="H935" s="41" t="s">
        <v>146</v>
      </c>
      <c r="I935" s="41" t="s">
        <v>147</v>
      </c>
      <c r="J935" s="41">
        <v>3</v>
      </c>
      <c r="K935" s="41">
        <v>10</v>
      </c>
      <c r="L935" s="41" t="s">
        <v>148</v>
      </c>
      <c r="M935" s="41" t="s">
        <v>164</v>
      </c>
      <c r="N935" s="41" t="s">
        <v>164</v>
      </c>
      <c r="O935" s="43">
        <v>1.7750239999999999</v>
      </c>
      <c r="P935" s="43">
        <v>0.84899999999999998</v>
      </c>
      <c r="Q935" s="43">
        <f t="shared" si="14"/>
        <v>1.8236104716849602</v>
      </c>
    </row>
    <row r="936" spans="1:17" x14ac:dyDescent="0.25">
      <c r="A936" s="41">
        <v>4408</v>
      </c>
      <c r="B936" s="41">
        <v>4376</v>
      </c>
      <c r="C936" s="41">
        <v>1400</v>
      </c>
      <c r="D936" s="41">
        <v>1400</v>
      </c>
      <c r="E936" s="41" t="s">
        <v>123</v>
      </c>
      <c r="F936" s="41" t="s">
        <v>155</v>
      </c>
      <c r="G936" s="42">
        <v>6.08324</v>
      </c>
      <c r="H936" s="41" t="s">
        <v>146</v>
      </c>
      <c r="I936" s="41" t="s">
        <v>147</v>
      </c>
      <c r="J936" s="41">
        <v>3</v>
      </c>
      <c r="K936" s="41">
        <v>10</v>
      </c>
      <c r="L936" s="41" t="s">
        <v>148</v>
      </c>
      <c r="M936" s="41" t="s">
        <v>164</v>
      </c>
      <c r="N936" s="41" t="s">
        <v>164</v>
      </c>
      <c r="O936" s="43">
        <v>1.7750239999999999</v>
      </c>
      <c r="P936" s="43">
        <v>0.84899999999999998</v>
      </c>
      <c r="Q936" s="43">
        <f t="shared" si="14"/>
        <v>1.63048244666176</v>
      </c>
    </row>
    <row r="937" spans="1:17" x14ac:dyDescent="0.25">
      <c r="A937" s="41">
        <v>4409</v>
      </c>
      <c r="B937" s="41">
        <v>4377</v>
      </c>
      <c r="C937" s="41">
        <v>1400</v>
      </c>
      <c r="D937" s="41">
        <v>1400</v>
      </c>
      <c r="E937" s="41" t="s">
        <v>123</v>
      </c>
      <c r="F937" s="41" t="s">
        <v>155</v>
      </c>
      <c r="G937" s="42">
        <v>17.956700000000001</v>
      </c>
      <c r="H937" s="41" t="s">
        <v>146</v>
      </c>
      <c r="I937" s="41" t="s">
        <v>147</v>
      </c>
      <c r="J937" s="41">
        <v>3</v>
      </c>
      <c r="K937" s="41">
        <v>10</v>
      </c>
      <c r="L937" s="41" t="s">
        <v>148</v>
      </c>
      <c r="M937" s="41" t="s">
        <v>164</v>
      </c>
      <c r="N937" s="41" t="s">
        <v>164</v>
      </c>
      <c r="O937" s="43">
        <v>1.7750239999999999</v>
      </c>
      <c r="P937" s="43">
        <v>0.84899999999999998</v>
      </c>
      <c r="Q937" s="43">
        <f t="shared" si="14"/>
        <v>4.8129095925808008</v>
      </c>
    </row>
    <row r="938" spans="1:17" x14ac:dyDescent="0.25">
      <c r="A938" s="41">
        <v>4410</v>
      </c>
      <c r="B938" s="41">
        <v>4378</v>
      </c>
      <c r="C938" s="41">
        <v>1400</v>
      </c>
      <c r="D938" s="41">
        <v>1400</v>
      </c>
      <c r="E938" s="41" t="s">
        <v>123</v>
      </c>
      <c r="F938" s="41" t="s">
        <v>155</v>
      </c>
      <c r="G938" s="42">
        <v>117.17400000000001</v>
      </c>
      <c r="H938" s="41" t="s">
        <v>146</v>
      </c>
      <c r="I938" s="41" t="s">
        <v>147</v>
      </c>
      <c r="J938" s="41">
        <v>3</v>
      </c>
      <c r="K938" s="41">
        <v>10</v>
      </c>
      <c r="L938" s="41" t="s">
        <v>148</v>
      </c>
      <c r="M938" s="41" t="s">
        <v>164</v>
      </c>
      <c r="N938" s="41" t="s">
        <v>164</v>
      </c>
      <c r="O938" s="43">
        <v>1.7750239999999999</v>
      </c>
      <c r="P938" s="43">
        <v>0.84899999999999998</v>
      </c>
      <c r="Q938" s="43">
        <f t="shared" si="14"/>
        <v>31.405985988576006</v>
      </c>
    </row>
    <row r="939" spans="1:17" x14ac:dyDescent="0.25">
      <c r="A939" s="41">
        <v>4411</v>
      </c>
      <c r="B939" s="41">
        <v>4379</v>
      </c>
      <c r="C939" s="41">
        <v>1400</v>
      </c>
      <c r="D939" s="41">
        <v>1400</v>
      </c>
      <c r="E939" s="41" t="s">
        <v>123</v>
      </c>
      <c r="F939" s="41" t="s">
        <v>155</v>
      </c>
      <c r="G939" s="42">
        <v>50.218000000000004</v>
      </c>
      <c r="H939" s="41" t="s">
        <v>146</v>
      </c>
      <c r="I939" s="41" t="s">
        <v>147</v>
      </c>
      <c r="J939" s="41">
        <v>3</v>
      </c>
      <c r="K939" s="41">
        <v>10</v>
      </c>
      <c r="L939" s="41" t="s">
        <v>148</v>
      </c>
      <c r="M939" s="41" t="s">
        <v>164</v>
      </c>
      <c r="N939" s="41" t="s">
        <v>164</v>
      </c>
      <c r="O939" s="43">
        <v>1.7750239999999999</v>
      </c>
      <c r="P939" s="43">
        <v>0.84899999999999998</v>
      </c>
      <c r="Q939" s="43">
        <f t="shared" si="14"/>
        <v>13.459861440032002</v>
      </c>
    </row>
    <row r="940" spans="1:17" x14ac:dyDescent="0.25">
      <c r="A940" s="41">
        <v>4412</v>
      </c>
      <c r="B940" s="41">
        <v>4380</v>
      </c>
      <c r="C940" s="41">
        <v>1400</v>
      </c>
      <c r="D940" s="41">
        <v>1400</v>
      </c>
      <c r="E940" s="41" t="s">
        <v>123</v>
      </c>
      <c r="F940" s="41" t="s">
        <v>155</v>
      </c>
      <c r="G940" s="42">
        <v>53.994300000000003</v>
      </c>
      <c r="H940" s="41" t="s">
        <v>146</v>
      </c>
      <c r="I940" s="41" t="s">
        <v>147</v>
      </c>
      <c r="J940" s="41">
        <v>3</v>
      </c>
      <c r="K940" s="41">
        <v>10</v>
      </c>
      <c r="L940" s="41" t="s">
        <v>148</v>
      </c>
      <c r="M940" s="41" t="s">
        <v>164</v>
      </c>
      <c r="N940" s="41" t="s">
        <v>164</v>
      </c>
      <c r="O940" s="43">
        <v>1.7750239999999999</v>
      </c>
      <c r="P940" s="43">
        <v>0.84899999999999998</v>
      </c>
      <c r="Q940" s="43">
        <f t="shared" si="14"/>
        <v>14.472017932843203</v>
      </c>
    </row>
    <row r="941" spans="1:17" x14ac:dyDescent="0.25">
      <c r="A941" s="41">
        <v>4413</v>
      </c>
      <c r="B941" s="41">
        <v>4381</v>
      </c>
      <c r="C941" s="41">
        <v>1400</v>
      </c>
      <c r="D941" s="41">
        <v>1400</v>
      </c>
      <c r="E941" s="41" t="s">
        <v>123</v>
      </c>
      <c r="F941" s="41" t="s">
        <v>155</v>
      </c>
      <c r="G941" s="42">
        <v>44.451000000000001</v>
      </c>
      <c r="H941" s="41" t="s">
        <v>146</v>
      </c>
      <c r="I941" s="41" t="s">
        <v>147</v>
      </c>
      <c r="J941" s="41">
        <v>3</v>
      </c>
      <c r="K941" s="41">
        <v>10</v>
      </c>
      <c r="L941" s="41" t="s">
        <v>148</v>
      </c>
      <c r="M941" s="41" t="s">
        <v>164</v>
      </c>
      <c r="N941" s="41" t="s">
        <v>164</v>
      </c>
      <c r="O941" s="43">
        <v>1.7750239999999999</v>
      </c>
      <c r="P941" s="43">
        <v>0.84899999999999998</v>
      </c>
      <c r="Q941" s="43">
        <f t="shared" si="14"/>
        <v>11.914140365424</v>
      </c>
    </row>
    <row r="942" spans="1:17" x14ac:dyDescent="0.25">
      <c r="A942" s="41">
        <v>4414</v>
      </c>
      <c r="B942" s="41">
        <v>4382</v>
      </c>
      <c r="C942" s="41">
        <v>1400</v>
      </c>
      <c r="D942" s="41">
        <v>1400</v>
      </c>
      <c r="E942" s="41" t="s">
        <v>123</v>
      </c>
      <c r="F942" s="41" t="s">
        <v>155</v>
      </c>
      <c r="G942" s="42">
        <v>2.8108900000000001</v>
      </c>
      <c r="H942" s="41" t="s">
        <v>146</v>
      </c>
      <c r="I942" s="41" t="s">
        <v>147</v>
      </c>
      <c r="J942" s="41">
        <v>3</v>
      </c>
      <c r="K942" s="41">
        <v>10</v>
      </c>
      <c r="L942" s="41" t="s">
        <v>148</v>
      </c>
      <c r="M942" s="41" t="s">
        <v>164</v>
      </c>
      <c r="N942" s="41" t="s">
        <v>164</v>
      </c>
      <c r="O942" s="43">
        <v>1.7750239999999999</v>
      </c>
      <c r="P942" s="43">
        <v>0.84899999999999998</v>
      </c>
      <c r="Q942" s="43">
        <f t="shared" si="14"/>
        <v>0.75339897891536012</v>
      </c>
    </row>
    <row r="943" spans="1:17" x14ac:dyDescent="0.25">
      <c r="A943" s="41">
        <v>4415</v>
      </c>
      <c r="B943" s="41">
        <v>4383</v>
      </c>
      <c r="C943" s="41">
        <v>1400</v>
      </c>
      <c r="D943" s="41">
        <v>1400</v>
      </c>
      <c r="E943" s="41" t="s">
        <v>123</v>
      </c>
      <c r="F943" s="41" t="s">
        <v>155</v>
      </c>
      <c r="G943" s="42">
        <v>27.688600000000001</v>
      </c>
      <c r="H943" s="41" t="s">
        <v>146</v>
      </c>
      <c r="I943" s="41" t="s">
        <v>147</v>
      </c>
      <c r="J943" s="41">
        <v>3</v>
      </c>
      <c r="K943" s="41">
        <v>10</v>
      </c>
      <c r="L943" s="41" t="s">
        <v>148</v>
      </c>
      <c r="M943" s="41" t="s">
        <v>164</v>
      </c>
      <c r="N943" s="41" t="s">
        <v>164</v>
      </c>
      <c r="O943" s="43">
        <v>1.7750239999999999</v>
      </c>
      <c r="P943" s="43">
        <v>0.84899999999999998</v>
      </c>
      <c r="Q943" s="43">
        <f t="shared" si="14"/>
        <v>7.4213373584864009</v>
      </c>
    </row>
    <row r="944" spans="1:17" x14ac:dyDescent="0.25">
      <c r="A944" s="41">
        <v>4416</v>
      </c>
      <c r="B944" s="41">
        <v>4384</v>
      </c>
      <c r="C944" s="41">
        <v>1400</v>
      </c>
      <c r="D944" s="41">
        <v>1400</v>
      </c>
      <c r="E944" s="41" t="s">
        <v>123</v>
      </c>
      <c r="F944" s="41" t="s">
        <v>155</v>
      </c>
      <c r="G944" s="42">
        <v>46.585099999999997</v>
      </c>
      <c r="H944" s="41" t="s">
        <v>146</v>
      </c>
      <c r="I944" s="41" t="s">
        <v>147</v>
      </c>
      <c r="J944" s="41">
        <v>3</v>
      </c>
      <c r="K944" s="41">
        <v>10</v>
      </c>
      <c r="L944" s="41" t="s">
        <v>148</v>
      </c>
      <c r="M944" s="41" t="s">
        <v>164</v>
      </c>
      <c r="N944" s="41" t="s">
        <v>164</v>
      </c>
      <c r="O944" s="43">
        <v>1.7750239999999999</v>
      </c>
      <c r="P944" s="43">
        <v>0.84899999999999998</v>
      </c>
      <c r="Q944" s="43">
        <f t="shared" si="14"/>
        <v>12.486140251902402</v>
      </c>
    </row>
    <row r="945" spans="1:17" x14ac:dyDescent="0.25">
      <c r="A945" s="41">
        <v>4417</v>
      </c>
      <c r="B945" s="41">
        <v>4385</v>
      </c>
      <c r="C945" s="41">
        <v>1400</v>
      </c>
      <c r="D945" s="41">
        <v>1400</v>
      </c>
      <c r="E945" s="41" t="s">
        <v>123</v>
      </c>
      <c r="F945" s="41" t="s">
        <v>155</v>
      </c>
      <c r="G945" s="42">
        <v>29.591899999999999</v>
      </c>
      <c r="H945" s="41" t="s">
        <v>146</v>
      </c>
      <c r="I945" s="41" t="s">
        <v>147</v>
      </c>
      <c r="J945" s="41">
        <v>3</v>
      </c>
      <c r="K945" s="41">
        <v>10</v>
      </c>
      <c r="L945" s="41" t="s">
        <v>148</v>
      </c>
      <c r="M945" s="41" t="s">
        <v>164</v>
      </c>
      <c r="N945" s="41" t="s">
        <v>164</v>
      </c>
      <c r="O945" s="43">
        <v>1.7750239999999999</v>
      </c>
      <c r="P945" s="43">
        <v>0.84899999999999998</v>
      </c>
      <c r="Q945" s="43">
        <f t="shared" si="14"/>
        <v>7.931476238545601</v>
      </c>
    </row>
    <row r="946" spans="1:17" x14ac:dyDescent="0.25">
      <c r="A946" s="41">
        <v>4418</v>
      </c>
      <c r="B946" s="41">
        <v>4386</v>
      </c>
      <c r="C946" s="41">
        <v>1400</v>
      </c>
      <c r="D946" s="41">
        <v>1400</v>
      </c>
      <c r="E946" s="41" t="s">
        <v>123</v>
      </c>
      <c r="F946" s="41" t="s">
        <v>155</v>
      </c>
      <c r="G946" s="42">
        <v>4.2796599999999998</v>
      </c>
      <c r="H946" s="41" t="s">
        <v>146</v>
      </c>
      <c r="I946" s="41" t="s">
        <v>147</v>
      </c>
      <c r="J946" s="41">
        <v>3</v>
      </c>
      <c r="K946" s="41">
        <v>10</v>
      </c>
      <c r="L946" s="41" t="s">
        <v>148</v>
      </c>
      <c r="M946" s="41" t="s">
        <v>164</v>
      </c>
      <c r="N946" s="41" t="s">
        <v>164</v>
      </c>
      <c r="O946" s="43">
        <v>1.7750239999999999</v>
      </c>
      <c r="P946" s="43">
        <v>0.84899999999999998</v>
      </c>
      <c r="Q946" s="43">
        <f t="shared" si="14"/>
        <v>1.1470713809878401</v>
      </c>
    </row>
    <row r="947" spans="1:17" x14ac:dyDescent="0.25">
      <c r="A947" s="41">
        <v>4419</v>
      </c>
      <c r="B947" s="41">
        <v>4387</v>
      </c>
      <c r="C947" s="41">
        <v>1400</v>
      </c>
      <c r="D947" s="41">
        <v>1400</v>
      </c>
      <c r="E947" s="41" t="s">
        <v>123</v>
      </c>
      <c r="F947" s="41" t="s">
        <v>155</v>
      </c>
      <c r="G947" s="42">
        <v>1.4583999999999999</v>
      </c>
      <c r="H947" s="41" t="s">
        <v>146</v>
      </c>
      <c r="I947" s="41" t="s">
        <v>147</v>
      </c>
      <c r="J947" s="41">
        <v>3</v>
      </c>
      <c r="K947" s="41">
        <v>10</v>
      </c>
      <c r="L947" s="41" t="s">
        <v>148</v>
      </c>
      <c r="M947" s="41" t="s">
        <v>164</v>
      </c>
      <c r="N947" s="41" t="s">
        <v>164</v>
      </c>
      <c r="O947" s="43">
        <v>1.7750239999999999</v>
      </c>
      <c r="P947" s="43">
        <v>0.84899999999999998</v>
      </c>
      <c r="Q947" s="43">
        <f t="shared" si="14"/>
        <v>0.39089294524160001</v>
      </c>
    </row>
    <row r="948" spans="1:17" x14ac:dyDescent="0.25">
      <c r="A948" s="41">
        <v>4420</v>
      </c>
      <c r="B948" s="41">
        <v>4388</v>
      </c>
      <c r="C948" s="41">
        <v>1400</v>
      </c>
      <c r="D948" s="41">
        <v>1400</v>
      </c>
      <c r="E948" s="41" t="s">
        <v>123</v>
      </c>
      <c r="F948" s="41" t="s">
        <v>155</v>
      </c>
      <c r="G948" s="42">
        <v>70.916899999999998</v>
      </c>
      <c r="H948" s="41" t="s">
        <v>146</v>
      </c>
      <c r="I948" s="41" t="s">
        <v>147</v>
      </c>
      <c r="J948" s="41">
        <v>3</v>
      </c>
      <c r="K948" s="41">
        <v>10</v>
      </c>
      <c r="L948" s="41" t="s">
        <v>148</v>
      </c>
      <c r="M948" s="41" t="s">
        <v>164</v>
      </c>
      <c r="N948" s="41" t="s">
        <v>164</v>
      </c>
      <c r="O948" s="43">
        <v>1.7750239999999999</v>
      </c>
      <c r="P948" s="43">
        <v>0.84899999999999998</v>
      </c>
      <c r="Q948" s="43">
        <f t="shared" si="14"/>
        <v>19.007759125345604</v>
      </c>
    </row>
    <row r="949" spans="1:17" x14ac:dyDescent="0.25">
      <c r="A949" s="41">
        <v>4421</v>
      </c>
      <c r="B949" s="41">
        <v>4389</v>
      </c>
      <c r="C949" s="41">
        <v>1400</v>
      </c>
      <c r="D949" s="41">
        <v>1400</v>
      </c>
      <c r="E949" s="41" t="s">
        <v>123</v>
      </c>
      <c r="F949" s="41" t="s">
        <v>155</v>
      </c>
      <c r="G949" s="42">
        <v>2.9820199999999999</v>
      </c>
      <c r="H949" s="41" t="s">
        <v>146</v>
      </c>
      <c r="I949" s="41" t="s">
        <v>147</v>
      </c>
      <c r="J949" s="41">
        <v>3</v>
      </c>
      <c r="K949" s="41">
        <v>10</v>
      </c>
      <c r="L949" s="41" t="s">
        <v>148</v>
      </c>
      <c r="M949" s="41" t="s">
        <v>164</v>
      </c>
      <c r="N949" s="41" t="s">
        <v>164</v>
      </c>
      <c r="O949" s="43">
        <v>1.7750239999999999</v>
      </c>
      <c r="P949" s="43">
        <v>0.84899999999999998</v>
      </c>
      <c r="Q949" s="43">
        <f t="shared" si="14"/>
        <v>0.79926671734048005</v>
      </c>
    </row>
    <row r="950" spans="1:17" x14ac:dyDescent="0.25">
      <c r="A950" s="41">
        <v>4422</v>
      </c>
      <c r="B950" s="41">
        <v>4390</v>
      </c>
      <c r="C950" s="41">
        <v>1400</v>
      </c>
      <c r="D950" s="41">
        <v>1400</v>
      </c>
      <c r="E950" s="41" t="s">
        <v>123</v>
      </c>
      <c r="F950" s="41" t="s">
        <v>155</v>
      </c>
      <c r="G950" s="42">
        <v>35.3504</v>
      </c>
      <c r="H950" s="41" t="s">
        <v>146</v>
      </c>
      <c r="I950" s="41" t="s">
        <v>147</v>
      </c>
      <c r="J950" s="41">
        <v>3</v>
      </c>
      <c r="K950" s="41">
        <v>10</v>
      </c>
      <c r="L950" s="41" t="s">
        <v>148</v>
      </c>
      <c r="M950" s="41" t="s">
        <v>164</v>
      </c>
      <c r="N950" s="41" t="s">
        <v>164</v>
      </c>
      <c r="O950" s="43">
        <v>1.7750239999999999</v>
      </c>
      <c r="P950" s="43">
        <v>0.84899999999999998</v>
      </c>
      <c r="Q950" s="43">
        <f t="shared" si="14"/>
        <v>9.4749190698496015</v>
      </c>
    </row>
    <row r="951" spans="1:17" x14ac:dyDescent="0.25">
      <c r="A951" s="41">
        <v>4423</v>
      </c>
      <c r="B951" s="41">
        <v>4391</v>
      </c>
      <c r="C951" s="41">
        <v>1400</v>
      </c>
      <c r="D951" s="41">
        <v>1400</v>
      </c>
      <c r="E951" s="41" t="s">
        <v>123</v>
      </c>
      <c r="F951" s="41" t="s">
        <v>155</v>
      </c>
      <c r="G951" s="42">
        <v>12.7303</v>
      </c>
      <c r="H951" s="41" t="s">
        <v>146</v>
      </c>
      <c r="I951" s="41" t="s">
        <v>147</v>
      </c>
      <c r="J951" s="41">
        <v>3</v>
      </c>
      <c r="K951" s="41">
        <v>10</v>
      </c>
      <c r="L951" s="41" t="s">
        <v>148</v>
      </c>
      <c r="M951" s="41" t="s">
        <v>164</v>
      </c>
      <c r="N951" s="41" t="s">
        <v>164</v>
      </c>
      <c r="O951" s="43">
        <v>1.7750239999999999</v>
      </c>
      <c r="P951" s="43">
        <v>0.84899999999999998</v>
      </c>
      <c r="Q951" s="43">
        <f t="shared" si="14"/>
        <v>3.4120847921072004</v>
      </c>
    </row>
    <row r="952" spans="1:17" x14ac:dyDescent="0.25">
      <c r="A952" s="41">
        <v>4424</v>
      </c>
      <c r="B952" s="41">
        <v>4392</v>
      </c>
      <c r="C952" s="41">
        <v>1400</v>
      </c>
      <c r="D952" s="41">
        <v>1400</v>
      </c>
      <c r="E952" s="41" t="s">
        <v>123</v>
      </c>
      <c r="F952" s="41" t="s">
        <v>155</v>
      </c>
      <c r="G952" s="42">
        <v>8.1369299999999999E-4</v>
      </c>
      <c r="H952" s="41" t="s">
        <v>146</v>
      </c>
      <c r="I952" s="41" t="s">
        <v>147</v>
      </c>
      <c r="J952" s="41">
        <v>3</v>
      </c>
      <c r="K952" s="41">
        <v>10</v>
      </c>
      <c r="L952" s="41" t="s">
        <v>148</v>
      </c>
      <c r="M952" s="41" t="s">
        <v>164</v>
      </c>
      <c r="N952" s="41" t="s">
        <v>164</v>
      </c>
      <c r="O952" s="43">
        <v>1.7750239999999999</v>
      </c>
      <c r="P952" s="43">
        <v>0.84899999999999998</v>
      </c>
      <c r="Q952" s="43">
        <f t="shared" si="14"/>
        <v>2.1809301514843203E-4</v>
      </c>
    </row>
    <row r="953" spans="1:17" x14ac:dyDescent="0.25">
      <c r="A953" s="41">
        <v>4425</v>
      </c>
      <c r="B953" s="41">
        <v>4393</v>
      </c>
      <c r="C953" s="41">
        <v>1400</v>
      </c>
      <c r="D953" s="41">
        <v>1400</v>
      </c>
      <c r="E953" s="41" t="s">
        <v>123</v>
      </c>
      <c r="F953" s="41" t="s">
        <v>155</v>
      </c>
      <c r="G953" s="42">
        <v>29.292100000000001</v>
      </c>
      <c r="H953" s="41" t="s">
        <v>146</v>
      </c>
      <c r="I953" s="41" t="s">
        <v>147</v>
      </c>
      <c r="J953" s="41">
        <v>3</v>
      </c>
      <c r="K953" s="41">
        <v>10</v>
      </c>
      <c r="L953" s="41" t="s">
        <v>148</v>
      </c>
      <c r="M953" s="41" t="s">
        <v>164</v>
      </c>
      <c r="N953" s="41" t="s">
        <v>164</v>
      </c>
      <c r="O953" s="43">
        <v>1.7750239999999999</v>
      </c>
      <c r="P953" s="43">
        <v>0.84899999999999998</v>
      </c>
      <c r="Q953" s="43">
        <f t="shared" si="14"/>
        <v>7.8511212570704014</v>
      </c>
    </row>
    <row r="954" spans="1:17" x14ac:dyDescent="0.25">
      <c r="A954" s="41">
        <v>4426</v>
      </c>
      <c r="B954" s="41">
        <v>4394</v>
      </c>
      <c r="C954" s="41">
        <v>1400</v>
      </c>
      <c r="D954" s="41">
        <v>1400</v>
      </c>
      <c r="E954" s="41" t="s">
        <v>123</v>
      </c>
      <c r="F954" s="41" t="s">
        <v>155</v>
      </c>
      <c r="G954" s="42">
        <v>144.934</v>
      </c>
      <c r="H954" s="41" t="s">
        <v>146</v>
      </c>
      <c r="I954" s="41" t="s">
        <v>147</v>
      </c>
      <c r="J954" s="41">
        <v>3</v>
      </c>
      <c r="K954" s="41">
        <v>10</v>
      </c>
      <c r="L954" s="41" t="s">
        <v>148</v>
      </c>
      <c r="M954" s="41" t="s">
        <v>164</v>
      </c>
      <c r="N954" s="41" t="s">
        <v>164</v>
      </c>
      <c r="O954" s="43">
        <v>1.7750239999999999</v>
      </c>
      <c r="P954" s="43">
        <v>0.84899999999999998</v>
      </c>
      <c r="Q954" s="43">
        <f t="shared" si="14"/>
        <v>38.846460590816001</v>
      </c>
    </row>
    <row r="955" spans="1:17" x14ac:dyDescent="0.25">
      <c r="A955" s="41">
        <v>4427</v>
      </c>
      <c r="B955" s="41">
        <v>4395</v>
      </c>
      <c r="C955" s="41">
        <v>1400</v>
      </c>
      <c r="D955" s="41">
        <v>1400</v>
      </c>
      <c r="E955" s="41" t="s">
        <v>123</v>
      </c>
      <c r="F955" s="41" t="s">
        <v>155</v>
      </c>
      <c r="G955" s="42">
        <v>3.8444199999999999</v>
      </c>
      <c r="H955" s="41" t="s">
        <v>146</v>
      </c>
      <c r="I955" s="41" t="s">
        <v>147</v>
      </c>
      <c r="J955" s="41">
        <v>3</v>
      </c>
      <c r="K955" s="41">
        <v>10</v>
      </c>
      <c r="L955" s="41" t="s">
        <v>148</v>
      </c>
      <c r="M955" s="41" t="s">
        <v>164</v>
      </c>
      <c r="N955" s="41" t="s">
        <v>164</v>
      </c>
      <c r="O955" s="43">
        <v>1.7750239999999999</v>
      </c>
      <c r="P955" s="43">
        <v>0.84899999999999998</v>
      </c>
      <c r="Q955" s="43">
        <f t="shared" si="14"/>
        <v>1.03041460267808</v>
      </c>
    </row>
    <row r="956" spans="1:17" x14ac:dyDescent="0.25">
      <c r="A956" s="41">
        <v>4428</v>
      </c>
      <c r="B956" s="41">
        <v>4396</v>
      </c>
      <c r="C956" s="41">
        <v>1400</v>
      </c>
      <c r="D956" s="41">
        <v>1400</v>
      </c>
      <c r="E956" s="41" t="s">
        <v>123</v>
      </c>
      <c r="F956" s="41" t="s">
        <v>155</v>
      </c>
      <c r="G956" s="42">
        <v>15.3528</v>
      </c>
      <c r="H956" s="41" t="s">
        <v>146</v>
      </c>
      <c r="I956" s="41" t="s">
        <v>147</v>
      </c>
      <c r="J956" s="41">
        <v>3</v>
      </c>
      <c r="K956" s="41">
        <v>10</v>
      </c>
      <c r="L956" s="41" t="s">
        <v>148</v>
      </c>
      <c r="M956" s="41" t="s">
        <v>164</v>
      </c>
      <c r="N956" s="41" t="s">
        <v>164</v>
      </c>
      <c r="O956" s="43">
        <v>1.7750239999999999</v>
      </c>
      <c r="P956" s="43">
        <v>0.84899999999999998</v>
      </c>
      <c r="Q956" s="43">
        <f t="shared" si="14"/>
        <v>4.1149898585472</v>
      </c>
    </row>
    <row r="957" spans="1:17" x14ac:dyDescent="0.25">
      <c r="A957" s="41">
        <v>4429</v>
      </c>
      <c r="B957" s="41">
        <v>4397</v>
      </c>
      <c r="C957" s="41">
        <v>1400</v>
      </c>
      <c r="D957" s="41">
        <v>1400</v>
      </c>
      <c r="E957" s="41" t="s">
        <v>123</v>
      </c>
      <c r="F957" s="41" t="s">
        <v>155</v>
      </c>
      <c r="G957" s="42">
        <v>4.4618900000000004</v>
      </c>
      <c r="H957" s="41" t="s">
        <v>146</v>
      </c>
      <c r="I957" s="41" t="s">
        <v>147</v>
      </c>
      <c r="J957" s="41">
        <v>3</v>
      </c>
      <c r="K957" s="41">
        <v>10</v>
      </c>
      <c r="L957" s="41" t="s">
        <v>148</v>
      </c>
      <c r="M957" s="41" t="s">
        <v>164</v>
      </c>
      <c r="N957" s="41" t="s">
        <v>164</v>
      </c>
      <c r="O957" s="43">
        <v>1.7750239999999999</v>
      </c>
      <c r="P957" s="43">
        <v>0.84899999999999998</v>
      </c>
      <c r="Q957" s="43">
        <f t="shared" si="14"/>
        <v>1.1959142371393603</v>
      </c>
    </row>
    <row r="958" spans="1:17" x14ac:dyDescent="0.25">
      <c r="A958" s="41">
        <v>4430</v>
      </c>
      <c r="B958" s="41">
        <v>4398</v>
      </c>
      <c r="C958" s="41">
        <v>1400</v>
      </c>
      <c r="D958" s="41">
        <v>1400</v>
      </c>
      <c r="E958" s="41" t="s">
        <v>123</v>
      </c>
      <c r="F958" s="41" t="s">
        <v>155</v>
      </c>
      <c r="G958" s="42">
        <v>59.144300000000001</v>
      </c>
      <c r="H958" s="41" t="s">
        <v>146</v>
      </c>
      <c r="I958" s="41" t="s">
        <v>147</v>
      </c>
      <c r="J958" s="41">
        <v>3</v>
      </c>
      <c r="K958" s="41">
        <v>10</v>
      </c>
      <c r="L958" s="41" t="s">
        <v>148</v>
      </c>
      <c r="M958" s="41" t="s">
        <v>164</v>
      </c>
      <c r="N958" s="41" t="s">
        <v>164</v>
      </c>
      <c r="O958" s="43">
        <v>1.7750239999999999</v>
      </c>
      <c r="P958" s="43">
        <v>0.84899999999999998</v>
      </c>
      <c r="Q958" s="43">
        <f t="shared" si="14"/>
        <v>15.852365346443202</v>
      </c>
    </row>
    <row r="959" spans="1:17" x14ac:dyDescent="0.25">
      <c r="A959" s="41">
        <v>4431</v>
      </c>
      <c r="B959" s="41">
        <v>4399</v>
      </c>
      <c r="C959" s="41">
        <v>1400</v>
      </c>
      <c r="D959" s="41">
        <v>1400</v>
      </c>
      <c r="E959" s="41" t="s">
        <v>123</v>
      </c>
      <c r="F959" s="41" t="s">
        <v>155</v>
      </c>
      <c r="G959" s="42">
        <v>4.4548100000000002</v>
      </c>
      <c r="H959" s="41" t="s">
        <v>146</v>
      </c>
      <c r="I959" s="41" t="s">
        <v>147</v>
      </c>
      <c r="J959" s="41">
        <v>3</v>
      </c>
      <c r="K959" s="41">
        <v>10</v>
      </c>
      <c r="L959" s="41" t="s">
        <v>148</v>
      </c>
      <c r="M959" s="41" t="s">
        <v>164</v>
      </c>
      <c r="N959" s="41" t="s">
        <v>164</v>
      </c>
      <c r="O959" s="43">
        <v>1.7750239999999999</v>
      </c>
      <c r="P959" s="43">
        <v>0.84899999999999998</v>
      </c>
      <c r="Q959" s="43">
        <f t="shared" si="14"/>
        <v>1.1940165944814403</v>
      </c>
    </row>
    <row r="960" spans="1:17" x14ac:dyDescent="0.25">
      <c r="A960" s="41">
        <v>4432</v>
      </c>
      <c r="B960" s="41">
        <v>4400</v>
      </c>
      <c r="C960" s="41">
        <v>1400</v>
      </c>
      <c r="D960" s="41">
        <v>1400</v>
      </c>
      <c r="E960" s="41" t="s">
        <v>123</v>
      </c>
      <c r="F960" s="41" t="s">
        <v>155</v>
      </c>
      <c r="G960" s="42">
        <v>19.317399999999999</v>
      </c>
      <c r="H960" s="41" t="s">
        <v>146</v>
      </c>
      <c r="I960" s="41" t="s">
        <v>147</v>
      </c>
      <c r="J960" s="41">
        <v>3</v>
      </c>
      <c r="K960" s="41">
        <v>10</v>
      </c>
      <c r="L960" s="41" t="s">
        <v>148</v>
      </c>
      <c r="M960" s="41" t="s">
        <v>164</v>
      </c>
      <c r="N960" s="41" t="s">
        <v>164</v>
      </c>
      <c r="O960" s="43">
        <v>1.7750239999999999</v>
      </c>
      <c r="P960" s="43">
        <v>0.84899999999999998</v>
      </c>
      <c r="Q960" s="43">
        <f t="shared" si="14"/>
        <v>5.1776161412575998</v>
      </c>
    </row>
    <row r="961" spans="1:17" x14ac:dyDescent="0.25">
      <c r="A961" s="41">
        <v>4433</v>
      </c>
      <c r="B961" s="41">
        <v>4401</v>
      </c>
      <c r="C961" s="41">
        <v>1400</v>
      </c>
      <c r="D961" s="41">
        <v>1400</v>
      </c>
      <c r="E961" s="41" t="s">
        <v>123</v>
      </c>
      <c r="F961" s="41" t="s">
        <v>155</v>
      </c>
      <c r="G961" s="42">
        <v>133.65899999999999</v>
      </c>
      <c r="H961" s="41" t="s">
        <v>146</v>
      </c>
      <c r="I961" s="41" t="s">
        <v>147</v>
      </c>
      <c r="J961" s="41">
        <v>3</v>
      </c>
      <c r="K961" s="41">
        <v>10</v>
      </c>
      <c r="L961" s="41" t="s">
        <v>148</v>
      </c>
      <c r="M961" s="41" t="s">
        <v>164</v>
      </c>
      <c r="N961" s="41" t="s">
        <v>164</v>
      </c>
      <c r="O961" s="43">
        <v>1.7750239999999999</v>
      </c>
      <c r="P961" s="43">
        <v>0.84899999999999998</v>
      </c>
      <c r="Q961" s="43">
        <f t="shared" si="14"/>
        <v>35.824437855216004</v>
      </c>
    </row>
    <row r="962" spans="1:17" x14ac:dyDescent="0.25">
      <c r="A962" s="41">
        <v>4434</v>
      </c>
      <c r="B962" s="41">
        <v>4402</v>
      </c>
      <c r="C962" s="41">
        <v>1400</v>
      </c>
      <c r="D962" s="41">
        <v>1400</v>
      </c>
      <c r="E962" s="41" t="s">
        <v>123</v>
      </c>
      <c r="F962" s="41" t="s">
        <v>155</v>
      </c>
      <c r="G962" s="42">
        <v>2.2416299999999998</v>
      </c>
      <c r="H962" s="41" t="s">
        <v>146</v>
      </c>
      <c r="I962" s="41" t="s">
        <v>147</v>
      </c>
      <c r="J962" s="41">
        <v>3</v>
      </c>
      <c r="K962" s="41">
        <v>10</v>
      </c>
      <c r="L962" s="41" t="s">
        <v>148</v>
      </c>
      <c r="M962" s="41" t="s">
        <v>164</v>
      </c>
      <c r="N962" s="41" t="s">
        <v>164</v>
      </c>
      <c r="O962" s="43">
        <v>1.7750239999999999</v>
      </c>
      <c r="P962" s="43">
        <v>0.84899999999999998</v>
      </c>
      <c r="Q962" s="43">
        <f t="shared" ref="Q962:Q1025" si="15">G962*O962*(1-P962)</f>
        <v>0.60082100441712005</v>
      </c>
    </row>
    <row r="963" spans="1:17" x14ac:dyDescent="0.25">
      <c r="A963" s="41">
        <v>4435</v>
      </c>
      <c r="B963" s="41">
        <v>4403</v>
      </c>
      <c r="C963" s="41">
        <v>1400</v>
      </c>
      <c r="D963" s="41">
        <v>1400</v>
      </c>
      <c r="E963" s="41" t="s">
        <v>123</v>
      </c>
      <c r="F963" s="41" t="s">
        <v>155</v>
      </c>
      <c r="G963" s="42">
        <v>20.401399999999999</v>
      </c>
      <c r="H963" s="41" t="s">
        <v>146</v>
      </c>
      <c r="I963" s="41" t="s">
        <v>147</v>
      </c>
      <c r="J963" s="41">
        <v>3</v>
      </c>
      <c r="K963" s="41">
        <v>10</v>
      </c>
      <c r="L963" s="41" t="s">
        <v>148</v>
      </c>
      <c r="M963" s="41" t="s">
        <v>164</v>
      </c>
      <c r="N963" s="41" t="s">
        <v>164</v>
      </c>
      <c r="O963" s="43">
        <v>1.7750239999999999</v>
      </c>
      <c r="P963" s="43">
        <v>0.84899999999999998</v>
      </c>
      <c r="Q963" s="43">
        <f t="shared" si="15"/>
        <v>5.4681591696736005</v>
      </c>
    </row>
    <row r="964" spans="1:17" x14ac:dyDescent="0.25">
      <c r="A964" s="41">
        <v>4436</v>
      </c>
      <c r="B964" s="41">
        <v>4404</v>
      </c>
      <c r="C964" s="41">
        <v>1400</v>
      </c>
      <c r="D964" s="41">
        <v>1400</v>
      </c>
      <c r="E964" s="41" t="s">
        <v>123</v>
      </c>
      <c r="F964" s="41" t="s">
        <v>155</v>
      </c>
      <c r="G964" s="42">
        <v>8.5427099999999996</v>
      </c>
      <c r="H964" s="41" t="s">
        <v>146</v>
      </c>
      <c r="I964" s="41" t="s">
        <v>147</v>
      </c>
      <c r="J964" s="41">
        <v>3</v>
      </c>
      <c r="K964" s="41">
        <v>10</v>
      </c>
      <c r="L964" s="41" t="s">
        <v>148</v>
      </c>
      <c r="M964" s="41" t="s">
        <v>164</v>
      </c>
      <c r="N964" s="41" t="s">
        <v>164</v>
      </c>
      <c r="O964" s="43">
        <v>1.7750239999999999</v>
      </c>
      <c r="P964" s="43">
        <v>0.84899999999999998</v>
      </c>
      <c r="Q964" s="43">
        <f t="shared" si="15"/>
        <v>2.28969080653104</v>
      </c>
    </row>
    <row r="965" spans="1:17" x14ac:dyDescent="0.25">
      <c r="A965" s="41">
        <v>4437</v>
      </c>
      <c r="B965" s="41">
        <v>4405</v>
      </c>
      <c r="C965" s="41">
        <v>1400</v>
      </c>
      <c r="D965" s="41">
        <v>1400</v>
      </c>
      <c r="E965" s="41" t="s">
        <v>123</v>
      </c>
      <c r="F965" s="41" t="s">
        <v>155</v>
      </c>
      <c r="G965" s="42">
        <v>18.6692</v>
      </c>
      <c r="H965" s="41" t="s">
        <v>146</v>
      </c>
      <c r="I965" s="41" t="s">
        <v>147</v>
      </c>
      <c r="J965" s="41">
        <v>3</v>
      </c>
      <c r="K965" s="41">
        <v>10</v>
      </c>
      <c r="L965" s="41" t="s">
        <v>148</v>
      </c>
      <c r="M965" s="41" t="s">
        <v>164</v>
      </c>
      <c r="N965" s="41" t="s">
        <v>164</v>
      </c>
      <c r="O965" s="43">
        <v>1.7750239999999999</v>
      </c>
      <c r="P965" s="43">
        <v>0.84899999999999998</v>
      </c>
      <c r="Q965" s="43">
        <f t="shared" si="15"/>
        <v>5.0038799871808006</v>
      </c>
    </row>
    <row r="966" spans="1:17" x14ac:dyDescent="0.25">
      <c r="A966" s="41">
        <v>4438</v>
      </c>
      <c r="B966" s="41">
        <v>4406</v>
      </c>
      <c r="C966" s="41">
        <v>1400</v>
      </c>
      <c r="D966" s="41">
        <v>1400</v>
      </c>
      <c r="E966" s="41" t="s">
        <v>123</v>
      </c>
      <c r="F966" s="41" t="s">
        <v>155</v>
      </c>
      <c r="G966" s="42">
        <v>2.8288099999999998</v>
      </c>
      <c r="H966" s="41" t="s">
        <v>146</v>
      </c>
      <c r="I966" s="41" t="s">
        <v>147</v>
      </c>
      <c r="J966" s="41">
        <v>3</v>
      </c>
      <c r="K966" s="41">
        <v>10</v>
      </c>
      <c r="L966" s="41" t="s">
        <v>148</v>
      </c>
      <c r="M966" s="41" t="s">
        <v>164</v>
      </c>
      <c r="N966" s="41" t="s">
        <v>164</v>
      </c>
      <c r="O966" s="43">
        <v>1.7750239999999999</v>
      </c>
      <c r="P966" s="43">
        <v>0.84899999999999998</v>
      </c>
      <c r="Q966" s="43">
        <f t="shared" si="15"/>
        <v>0.75820205185744005</v>
      </c>
    </row>
    <row r="967" spans="1:17" x14ac:dyDescent="0.25">
      <c r="A967" s="41">
        <v>4439</v>
      </c>
      <c r="B967" s="41">
        <v>4407</v>
      </c>
      <c r="C967" s="41">
        <v>1400</v>
      </c>
      <c r="D967" s="41">
        <v>1400</v>
      </c>
      <c r="E967" s="41" t="s">
        <v>123</v>
      </c>
      <c r="F967" s="41" t="s">
        <v>155</v>
      </c>
      <c r="G967" s="42">
        <v>3.5706699999999998</v>
      </c>
      <c r="H967" s="41" t="s">
        <v>146</v>
      </c>
      <c r="I967" s="41" t="s">
        <v>147</v>
      </c>
      <c r="J967" s="41">
        <v>3</v>
      </c>
      <c r="K967" s="41">
        <v>10</v>
      </c>
      <c r="L967" s="41" t="s">
        <v>148</v>
      </c>
      <c r="M967" s="41" t="s">
        <v>164</v>
      </c>
      <c r="N967" s="41" t="s">
        <v>164</v>
      </c>
      <c r="O967" s="43">
        <v>1.7750239999999999</v>
      </c>
      <c r="P967" s="43">
        <v>0.84899999999999998</v>
      </c>
      <c r="Q967" s="43">
        <f t="shared" si="15"/>
        <v>0.95704176685808007</v>
      </c>
    </row>
    <row r="968" spans="1:17" x14ac:dyDescent="0.25">
      <c r="A968" s="41">
        <v>4440</v>
      </c>
      <c r="B968" s="41">
        <v>4408</v>
      </c>
      <c r="C968" s="41">
        <v>1400</v>
      </c>
      <c r="D968" s="41">
        <v>1400</v>
      </c>
      <c r="E968" s="41" t="s">
        <v>123</v>
      </c>
      <c r="F968" s="41" t="s">
        <v>155</v>
      </c>
      <c r="G968" s="42">
        <v>7.82057</v>
      </c>
      <c r="H968" s="41" t="s">
        <v>146</v>
      </c>
      <c r="I968" s="41" t="s">
        <v>147</v>
      </c>
      <c r="J968" s="41">
        <v>3</v>
      </c>
      <c r="K968" s="41">
        <v>10</v>
      </c>
      <c r="L968" s="41" t="s">
        <v>148</v>
      </c>
      <c r="M968" s="41" t="s">
        <v>164</v>
      </c>
      <c r="N968" s="41" t="s">
        <v>164</v>
      </c>
      <c r="O968" s="43">
        <v>1.7750239999999999</v>
      </c>
      <c r="P968" s="43">
        <v>0.84899999999999998</v>
      </c>
      <c r="Q968" s="43">
        <f t="shared" si="15"/>
        <v>2.0961366159956802</v>
      </c>
    </row>
    <row r="969" spans="1:17" x14ac:dyDescent="0.25">
      <c r="A969" s="41">
        <v>4441</v>
      </c>
      <c r="B969" s="41">
        <v>4409</v>
      </c>
      <c r="C969" s="41">
        <v>1400</v>
      </c>
      <c r="D969" s="41">
        <v>1400</v>
      </c>
      <c r="E969" s="41" t="s">
        <v>123</v>
      </c>
      <c r="F969" s="41" t="s">
        <v>155</v>
      </c>
      <c r="G969" s="42">
        <v>5.0881999999999996</v>
      </c>
      <c r="H969" s="41" t="s">
        <v>146</v>
      </c>
      <c r="I969" s="41" t="s">
        <v>147</v>
      </c>
      <c r="J969" s="41">
        <v>3</v>
      </c>
      <c r="K969" s="41">
        <v>10</v>
      </c>
      <c r="L969" s="41" t="s">
        <v>148</v>
      </c>
      <c r="M969" s="41" t="s">
        <v>164</v>
      </c>
      <c r="N969" s="41" t="s">
        <v>164</v>
      </c>
      <c r="O969" s="43">
        <v>1.7750239999999999</v>
      </c>
      <c r="P969" s="43">
        <v>0.84899999999999998</v>
      </c>
      <c r="Q969" s="43">
        <f t="shared" si="15"/>
        <v>1.3637832446368001</v>
      </c>
    </row>
    <row r="970" spans="1:17" x14ac:dyDescent="0.25">
      <c r="A970" s="41">
        <v>4442</v>
      </c>
      <c r="B970" s="41">
        <v>4410</v>
      </c>
      <c r="C970" s="41">
        <v>1400</v>
      </c>
      <c r="D970" s="41">
        <v>1400</v>
      </c>
      <c r="E970" s="41" t="s">
        <v>123</v>
      </c>
      <c r="F970" s="41" t="s">
        <v>155</v>
      </c>
      <c r="G970" s="42">
        <v>2.5034399999999999</v>
      </c>
      <c r="H970" s="41" t="s">
        <v>146</v>
      </c>
      <c r="I970" s="41" t="s">
        <v>147</v>
      </c>
      <c r="J970" s="41">
        <v>3</v>
      </c>
      <c r="K970" s="41">
        <v>10</v>
      </c>
      <c r="L970" s="41" t="s">
        <v>148</v>
      </c>
      <c r="M970" s="41" t="s">
        <v>164</v>
      </c>
      <c r="N970" s="41" t="s">
        <v>164</v>
      </c>
      <c r="O970" s="43">
        <v>1.7750239999999999</v>
      </c>
      <c r="P970" s="43">
        <v>0.84899999999999998</v>
      </c>
      <c r="Q970" s="43">
        <f t="shared" si="15"/>
        <v>0.67099357846656016</v>
      </c>
    </row>
    <row r="971" spans="1:17" x14ac:dyDescent="0.25">
      <c r="A971" s="41">
        <v>4443</v>
      </c>
      <c r="B971" s="41">
        <v>4411</v>
      </c>
      <c r="C971" s="41">
        <v>1400</v>
      </c>
      <c r="D971" s="41">
        <v>1400</v>
      </c>
      <c r="E971" s="41" t="s">
        <v>123</v>
      </c>
      <c r="F971" s="41" t="s">
        <v>155</v>
      </c>
      <c r="G971" s="42">
        <v>3.90747</v>
      </c>
      <c r="H971" s="41" t="s">
        <v>146</v>
      </c>
      <c r="I971" s="41" t="s">
        <v>147</v>
      </c>
      <c r="J971" s="41">
        <v>3</v>
      </c>
      <c r="K971" s="41">
        <v>10</v>
      </c>
      <c r="L971" s="41" t="s">
        <v>148</v>
      </c>
      <c r="M971" s="41" t="s">
        <v>164</v>
      </c>
      <c r="N971" s="41" t="s">
        <v>164</v>
      </c>
      <c r="O971" s="43">
        <v>1.7750239999999999</v>
      </c>
      <c r="P971" s="43">
        <v>0.84899999999999998</v>
      </c>
      <c r="Q971" s="43">
        <f t="shared" si="15"/>
        <v>1.04731380742128</v>
      </c>
    </row>
    <row r="972" spans="1:17" x14ac:dyDescent="0.25">
      <c r="A972" s="41">
        <v>4444</v>
      </c>
      <c r="B972" s="41">
        <v>4412</v>
      </c>
      <c r="C972" s="41">
        <v>1400</v>
      </c>
      <c r="D972" s="41">
        <v>1400</v>
      </c>
      <c r="E972" s="41" t="s">
        <v>123</v>
      </c>
      <c r="F972" s="41" t="s">
        <v>155</v>
      </c>
      <c r="G972" s="42">
        <v>24.116800000000001</v>
      </c>
      <c r="H972" s="41" t="s">
        <v>146</v>
      </c>
      <c r="I972" s="41" t="s">
        <v>147</v>
      </c>
      <c r="J972" s="41">
        <v>3</v>
      </c>
      <c r="K972" s="41">
        <v>10</v>
      </c>
      <c r="L972" s="41" t="s">
        <v>148</v>
      </c>
      <c r="M972" s="41" t="s">
        <v>164</v>
      </c>
      <c r="N972" s="41" t="s">
        <v>164</v>
      </c>
      <c r="O972" s="43">
        <v>1.7750239999999999</v>
      </c>
      <c r="P972" s="43">
        <v>0.84899999999999998</v>
      </c>
      <c r="Q972" s="43">
        <f t="shared" si="15"/>
        <v>6.4639927192832012</v>
      </c>
    </row>
    <row r="973" spans="1:17" x14ac:dyDescent="0.25">
      <c r="A973" s="41">
        <v>4445</v>
      </c>
      <c r="B973" s="41">
        <v>4413</v>
      </c>
      <c r="C973" s="41">
        <v>1400</v>
      </c>
      <c r="D973" s="41">
        <v>1400</v>
      </c>
      <c r="E973" s="41" t="s">
        <v>123</v>
      </c>
      <c r="F973" s="41" t="s">
        <v>155</v>
      </c>
      <c r="G973" s="42">
        <v>5.6667500000000004</v>
      </c>
      <c r="H973" s="41" t="s">
        <v>146</v>
      </c>
      <c r="I973" s="41" t="s">
        <v>147</v>
      </c>
      <c r="J973" s="41">
        <v>3</v>
      </c>
      <c r="K973" s="41">
        <v>10</v>
      </c>
      <c r="L973" s="41" t="s">
        <v>148</v>
      </c>
      <c r="M973" s="41" t="s">
        <v>164</v>
      </c>
      <c r="N973" s="41" t="s">
        <v>164</v>
      </c>
      <c r="O973" s="43">
        <v>1.7750239999999999</v>
      </c>
      <c r="P973" s="43">
        <v>0.84899999999999998</v>
      </c>
      <c r="Q973" s="43">
        <f t="shared" si="15"/>
        <v>1.5188512050520002</v>
      </c>
    </row>
    <row r="974" spans="1:17" x14ac:dyDescent="0.25">
      <c r="A974" s="41">
        <v>4446</v>
      </c>
      <c r="B974" s="41">
        <v>4414</v>
      </c>
      <c r="C974" s="41">
        <v>1400</v>
      </c>
      <c r="D974" s="41">
        <v>1400</v>
      </c>
      <c r="E974" s="41" t="s">
        <v>123</v>
      </c>
      <c r="F974" s="41" t="s">
        <v>155</v>
      </c>
      <c r="G974" s="42">
        <v>3.6185200000000002</v>
      </c>
      <c r="H974" s="41" t="s">
        <v>146</v>
      </c>
      <c r="I974" s="41" t="s">
        <v>147</v>
      </c>
      <c r="J974" s="41">
        <v>3</v>
      </c>
      <c r="K974" s="41">
        <v>10</v>
      </c>
      <c r="L974" s="41" t="s">
        <v>148</v>
      </c>
      <c r="M974" s="41" t="s">
        <v>164</v>
      </c>
      <c r="N974" s="41" t="s">
        <v>164</v>
      </c>
      <c r="O974" s="43">
        <v>1.7750239999999999</v>
      </c>
      <c r="P974" s="43">
        <v>0.84899999999999998</v>
      </c>
      <c r="Q974" s="43">
        <f t="shared" si="15"/>
        <v>0.96986693651648015</v>
      </c>
    </row>
    <row r="975" spans="1:17" x14ac:dyDescent="0.25">
      <c r="A975" s="41">
        <v>4447</v>
      </c>
      <c r="B975" s="41">
        <v>4415</v>
      </c>
      <c r="C975" s="41">
        <v>1400</v>
      </c>
      <c r="D975" s="41">
        <v>1400</v>
      </c>
      <c r="E975" s="41" t="s">
        <v>123</v>
      </c>
      <c r="F975" s="41" t="s">
        <v>155</v>
      </c>
      <c r="G975" s="42">
        <v>26.302</v>
      </c>
      <c r="H975" s="41" t="s">
        <v>146</v>
      </c>
      <c r="I975" s="41" t="s">
        <v>147</v>
      </c>
      <c r="J975" s="41">
        <v>3</v>
      </c>
      <c r="K975" s="41">
        <v>10</v>
      </c>
      <c r="L975" s="41" t="s">
        <v>148</v>
      </c>
      <c r="M975" s="41" t="s">
        <v>164</v>
      </c>
      <c r="N975" s="41" t="s">
        <v>164</v>
      </c>
      <c r="O975" s="43">
        <v>1.7750239999999999</v>
      </c>
      <c r="P975" s="43">
        <v>0.84899999999999998</v>
      </c>
      <c r="Q975" s="43">
        <f t="shared" si="15"/>
        <v>7.0496888684480012</v>
      </c>
    </row>
    <row r="976" spans="1:17" x14ac:dyDescent="0.25">
      <c r="A976" s="41">
        <v>4448</v>
      </c>
      <c r="B976" s="41">
        <v>4416</v>
      </c>
      <c r="C976" s="41">
        <v>1400</v>
      </c>
      <c r="D976" s="41">
        <v>1400</v>
      </c>
      <c r="E976" s="41" t="s">
        <v>123</v>
      </c>
      <c r="F976" s="41" t="s">
        <v>155</v>
      </c>
      <c r="G976" s="42">
        <v>8.6757299999999997</v>
      </c>
      <c r="H976" s="41" t="s">
        <v>146</v>
      </c>
      <c r="I976" s="41" t="s">
        <v>147</v>
      </c>
      <c r="J976" s="41">
        <v>3</v>
      </c>
      <c r="K976" s="41">
        <v>10</v>
      </c>
      <c r="L976" s="41" t="s">
        <v>148</v>
      </c>
      <c r="M976" s="41" t="s">
        <v>164</v>
      </c>
      <c r="N976" s="41" t="s">
        <v>164</v>
      </c>
      <c r="O976" s="43">
        <v>1.7750239999999999</v>
      </c>
      <c r="P976" s="43">
        <v>0.84899999999999998</v>
      </c>
      <c r="Q976" s="43">
        <f t="shared" si="15"/>
        <v>2.32534397409552</v>
      </c>
    </row>
    <row r="977" spans="1:17" x14ac:dyDescent="0.25">
      <c r="A977" s="41">
        <v>4449</v>
      </c>
      <c r="B977" s="41">
        <v>4417</v>
      </c>
      <c r="C977" s="41">
        <v>1400</v>
      </c>
      <c r="D977" s="41">
        <v>1400</v>
      </c>
      <c r="E977" s="41" t="s">
        <v>123</v>
      </c>
      <c r="F977" s="41" t="s">
        <v>155</v>
      </c>
      <c r="G977" s="42">
        <v>5.5007599999999996</v>
      </c>
      <c r="H977" s="41" t="s">
        <v>146</v>
      </c>
      <c r="I977" s="41" t="s">
        <v>147</v>
      </c>
      <c r="J977" s="41">
        <v>3</v>
      </c>
      <c r="K977" s="41">
        <v>10</v>
      </c>
      <c r="L977" s="41" t="s">
        <v>148</v>
      </c>
      <c r="M977" s="41" t="s">
        <v>164</v>
      </c>
      <c r="N977" s="41" t="s">
        <v>164</v>
      </c>
      <c r="O977" s="43">
        <v>1.7750239999999999</v>
      </c>
      <c r="P977" s="43">
        <v>0.84899999999999998</v>
      </c>
      <c r="Q977" s="43">
        <f t="shared" si="15"/>
        <v>1.4743611337542402</v>
      </c>
    </row>
    <row r="978" spans="1:17" x14ac:dyDescent="0.25">
      <c r="A978" s="41">
        <v>4450</v>
      </c>
      <c r="B978" s="41">
        <v>4418</v>
      </c>
      <c r="C978" s="41">
        <v>1400</v>
      </c>
      <c r="D978" s="41">
        <v>1400</v>
      </c>
      <c r="E978" s="41" t="s">
        <v>123</v>
      </c>
      <c r="F978" s="41" t="s">
        <v>155</v>
      </c>
      <c r="G978" s="42">
        <v>7.72994</v>
      </c>
      <c r="H978" s="41" t="s">
        <v>146</v>
      </c>
      <c r="I978" s="41" t="s">
        <v>147</v>
      </c>
      <c r="J978" s="41">
        <v>3</v>
      </c>
      <c r="K978" s="41">
        <v>10</v>
      </c>
      <c r="L978" s="41" t="s">
        <v>148</v>
      </c>
      <c r="M978" s="41" t="s">
        <v>164</v>
      </c>
      <c r="N978" s="41" t="s">
        <v>164</v>
      </c>
      <c r="O978" s="43">
        <v>1.7750239999999999</v>
      </c>
      <c r="P978" s="43">
        <v>0.84899999999999998</v>
      </c>
      <c r="Q978" s="43">
        <f t="shared" si="15"/>
        <v>2.0718451818025603</v>
      </c>
    </row>
    <row r="979" spans="1:17" x14ac:dyDescent="0.25">
      <c r="A979" s="41">
        <v>4451</v>
      </c>
      <c r="B979" s="41">
        <v>4419</v>
      </c>
      <c r="C979" s="41">
        <v>1400</v>
      </c>
      <c r="D979" s="41">
        <v>1400</v>
      </c>
      <c r="E979" s="41" t="s">
        <v>123</v>
      </c>
      <c r="F979" s="41" t="s">
        <v>155</v>
      </c>
      <c r="G979" s="42">
        <v>2.1876799999999998</v>
      </c>
      <c r="H979" s="41" t="s">
        <v>146</v>
      </c>
      <c r="I979" s="41" t="s">
        <v>147</v>
      </c>
      <c r="J979" s="41">
        <v>3</v>
      </c>
      <c r="K979" s="41">
        <v>10</v>
      </c>
      <c r="L979" s="41" t="s">
        <v>148</v>
      </c>
      <c r="M979" s="41" t="s">
        <v>164</v>
      </c>
      <c r="N979" s="41" t="s">
        <v>164</v>
      </c>
      <c r="O979" s="43">
        <v>1.7750239999999999</v>
      </c>
      <c r="P979" s="43">
        <v>0.84899999999999998</v>
      </c>
      <c r="Q979" s="43">
        <f t="shared" si="15"/>
        <v>0.58636086015232003</v>
      </c>
    </row>
    <row r="980" spans="1:17" x14ac:dyDescent="0.25">
      <c r="A980" s="41">
        <v>4452</v>
      </c>
      <c r="B980" s="41">
        <v>4420</v>
      </c>
      <c r="C980" s="41">
        <v>1400</v>
      </c>
      <c r="D980" s="41">
        <v>1400</v>
      </c>
      <c r="E980" s="41" t="s">
        <v>123</v>
      </c>
      <c r="F980" s="41" t="s">
        <v>155</v>
      </c>
      <c r="G980" s="42">
        <v>1.53989</v>
      </c>
      <c r="H980" s="41" t="s">
        <v>146</v>
      </c>
      <c r="I980" s="41" t="s">
        <v>147</v>
      </c>
      <c r="J980" s="41">
        <v>3</v>
      </c>
      <c r="K980" s="41">
        <v>10</v>
      </c>
      <c r="L980" s="41" t="s">
        <v>148</v>
      </c>
      <c r="M980" s="41" t="s">
        <v>164</v>
      </c>
      <c r="N980" s="41" t="s">
        <v>164</v>
      </c>
      <c r="O980" s="43">
        <v>1.7750239999999999</v>
      </c>
      <c r="P980" s="43">
        <v>0.84899999999999998</v>
      </c>
      <c r="Q980" s="43">
        <f t="shared" si="15"/>
        <v>0.41273459781136002</v>
      </c>
    </row>
    <row r="981" spans="1:17" x14ac:dyDescent="0.25">
      <c r="A981" s="41">
        <v>4453</v>
      </c>
      <c r="B981" s="41">
        <v>4421</v>
      </c>
      <c r="C981" s="41">
        <v>1400</v>
      </c>
      <c r="D981" s="41">
        <v>1400</v>
      </c>
      <c r="E981" s="41" t="s">
        <v>123</v>
      </c>
      <c r="F981" s="41" t="s">
        <v>155</v>
      </c>
      <c r="G981" s="42">
        <v>12.6629</v>
      </c>
      <c r="H981" s="41" t="s">
        <v>146</v>
      </c>
      <c r="I981" s="41" t="s">
        <v>147</v>
      </c>
      <c r="J981" s="41">
        <v>3</v>
      </c>
      <c r="K981" s="41">
        <v>10</v>
      </c>
      <c r="L981" s="41" t="s">
        <v>148</v>
      </c>
      <c r="M981" s="41" t="s">
        <v>164</v>
      </c>
      <c r="N981" s="41" t="s">
        <v>164</v>
      </c>
      <c r="O981" s="43">
        <v>1.7750239999999999</v>
      </c>
      <c r="P981" s="43">
        <v>0.84899999999999998</v>
      </c>
      <c r="Q981" s="43">
        <f t="shared" si="15"/>
        <v>3.3940196628496007</v>
      </c>
    </row>
    <row r="982" spans="1:17" x14ac:dyDescent="0.25">
      <c r="A982" s="41">
        <v>4454</v>
      </c>
      <c r="B982" s="41">
        <v>4422</v>
      </c>
      <c r="C982" s="41">
        <v>1400</v>
      </c>
      <c r="D982" s="41">
        <v>1400</v>
      </c>
      <c r="E982" s="41" t="s">
        <v>123</v>
      </c>
      <c r="F982" s="41" t="s">
        <v>155</v>
      </c>
      <c r="G982" s="42">
        <v>3.2324000000000002</v>
      </c>
      <c r="H982" s="41" t="s">
        <v>146</v>
      </c>
      <c r="I982" s="41" t="s">
        <v>147</v>
      </c>
      <c r="J982" s="41">
        <v>3</v>
      </c>
      <c r="K982" s="41">
        <v>10</v>
      </c>
      <c r="L982" s="41" t="s">
        <v>148</v>
      </c>
      <c r="M982" s="41" t="s">
        <v>164</v>
      </c>
      <c r="N982" s="41" t="s">
        <v>164</v>
      </c>
      <c r="O982" s="43">
        <v>1.7750239999999999</v>
      </c>
      <c r="P982" s="43">
        <v>0.84899999999999998</v>
      </c>
      <c r="Q982" s="43">
        <f t="shared" si="15"/>
        <v>0.86637572421760012</v>
      </c>
    </row>
    <row r="983" spans="1:17" x14ac:dyDescent="0.25">
      <c r="A983" s="41">
        <v>4455</v>
      </c>
      <c r="B983" s="41">
        <v>4423</v>
      </c>
      <c r="C983" s="41">
        <v>1400</v>
      </c>
      <c r="D983" s="41">
        <v>1400</v>
      </c>
      <c r="E983" s="41" t="s">
        <v>123</v>
      </c>
      <c r="F983" s="41" t="s">
        <v>155</v>
      </c>
      <c r="G983" s="42">
        <v>11.2399</v>
      </c>
      <c r="H983" s="41" t="s">
        <v>146</v>
      </c>
      <c r="I983" s="41" t="s">
        <v>147</v>
      </c>
      <c r="J983" s="41">
        <v>3</v>
      </c>
      <c r="K983" s="41">
        <v>10</v>
      </c>
      <c r="L983" s="41" t="s">
        <v>148</v>
      </c>
      <c r="M983" s="41" t="s">
        <v>164</v>
      </c>
      <c r="N983" s="41" t="s">
        <v>164</v>
      </c>
      <c r="O983" s="43">
        <v>1.7750239999999999</v>
      </c>
      <c r="P983" s="43">
        <v>0.84899999999999998</v>
      </c>
      <c r="Q983" s="43">
        <f t="shared" si="15"/>
        <v>3.0126149308976005</v>
      </c>
    </row>
    <row r="984" spans="1:17" x14ac:dyDescent="0.25">
      <c r="A984" s="41">
        <v>4456</v>
      </c>
      <c r="B984" s="41">
        <v>4424</v>
      </c>
      <c r="C984" s="41">
        <v>1400</v>
      </c>
      <c r="D984" s="41">
        <v>1400</v>
      </c>
      <c r="E984" s="41" t="s">
        <v>123</v>
      </c>
      <c r="F984" s="41" t="s">
        <v>155</v>
      </c>
      <c r="G984" s="42">
        <v>3.1480600000000001</v>
      </c>
      <c r="H984" s="41" t="s">
        <v>146</v>
      </c>
      <c r="I984" s="41" t="s">
        <v>147</v>
      </c>
      <c r="J984" s="41">
        <v>3</v>
      </c>
      <c r="K984" s="41">
        <v>10</v>
      </c>
      <c r="L984" s="41" t="s">
        <v>148</v>
      </c>
      <c r="M984" s="41" t="s">
        <v>164</v>
      </c>
      <c r="N984" s="41" t="s">
        <v>164</v>
      </c>
      <c r="O984" s="43">
        <v>1.7750239999999999</v>
      </c>
      <c r="P984" s="43">
        <v>0.84899999999999998</v>
      </c>
      <c r="Q984" s="43">
        <f t="shared" si="15"/>
        <v>0.8437701900694401</v>
      </c>
    </row>
    <row r="985" spans="1:17" x14ac:dyDescent="0.25">
      <c r="A985" s="41">
        <v>4457</v>
      </c>
      <c r="B985" s="41">
        <v>4425</v>
      </c>
      <c r="C985" s="41">
        <v>1400</v>
      </c>
      <c r="D985" s="41">
        <v>1400</v>
      </c>
      <c r="E985" s="41" t="s">
        <v>123</v>
      </c>
      <c r="F985" s="41" t="s">
        <v>155</v>
      </c>
      <c r="G985" s="42">
        <v>26.895800000000001</v>
      </c>
      <c r="H985" s="41" t="s">
        <v>146</v>
      </c>
      <c r="I985" s="41" t="s">
        <v>147</v>
      </c>
      <c r="J985" s="41">
        <v>3</v>
      </c>
      <c r="K985" s="41">
        <v>10</v>
      </c>
      <c r="L985" s="41" t="s">
        <v>148</v>
      </c>
      <c r="M985" s="41" t="s">
        <v>164</v>
      </c>
      <c r="N985" s="41" t="s">
        <v>164</v>
      </c>
      <c r="O985" s="43">
        <v>1.7750239999999999</v>
      </c>
      <c r="P985" s="43">
        <v>0.84899999999999998</v>
      </c>
      <c r="Q985" s="43">
        <f t="shared" si="15"/>
        <v>7.2088442653792013</v>
      </c>
    </row>
    <row r="986" spans="1:17" x14ac:dyDescent="0.25">
      <c r="A986" s="41">
        <v>4458</v>
      </c>
      <c r="B986" s="41">
        <v>4426</v>
      </c>
      <c r="C986" s="41">
        <v>1400</v>
      </c>
      <c r="D986" s="41">
        <v>1400</v>
      </c>
      <c r="E986" s="41" t="s">
        <v>123</v>
      </c>
      <c r="F986" s="41" t="s">
        <v>155</v>
      </c>
      <c r="G986" s="42">
        <v>33.228000000000002</v>
      </c>
      <c r="H986" s="41" t="s">
        <v>146</v>
      </c>
      <c r="I986" s="41" t="s">
        <v>147</v>
      </c>
      <c r="J986" s="41">
        <v>3</v>
      </c>
      <c r="K986" s="41">
        <v>10</v>
      </c>
      <c r="L986" s="41" t="s">
        <v>148</v>
      </c>
      <c r="M986" s="41" t="s">
        <v>164</v>
      </c>
      <c r="N986" s="41" t="s">
        <v>164</v>
      </c>
      <c r="O986" s="43">
        <v>1.7750239999999999</v>
      </c>
      <c r="P986" s="43">
        <v>0.84899999999999998</v>
      </c>
      <c r="Q986" s="43">
        <f t="shared" si="15"/>
        <v>8.9060551182720022</v>
      </c>
    </row>
    <row r="987" spans="1:17" x14ac:dyDescent="0.25">
      <c r="A987" s="41">
        <v>4459</v>
      </c>
      <c r="B987" s="41">
        <v>4427</v>
      </c>
      <c r="C987" s="41">
        <v>1400</v>
      </c>
      <c r="D987" s="41">
        <v>1400</v>
      </c>
      <c r="E987" s="41" t="s">
        <v>123</v>
      </c>
      <c r="F987" s="41" t="s">
        <v>155</v>
      </c>
      <c r="G987" s="42">
        <v>2.9372699999999998</v>
      </c>
      <c r="H987" s="41" t="s">
        <v>146</v>
      </c>
      <c r="I987" s="41" t="s">
        <v>147</v>
      </c>
      <c r="J987" s="41">
        <v>3</v>
      </c>
      <c r="K987" s="41">
        <v>10</v>
      </c>
      <c r="L987" s="41" t="s">
        <v>148</v>
      </c>
      <c r="M987" s="41" t="s">
        <v>164</v>
      </c>
      <c r="N987" s="41" t="s">
        <v>164</v>
      </c>
      <c r="O987" s="43">
        <v>1.7750239999999999</v>
      </c>
      <c r="P987" s="43">
        <v>0.84899999999999998</v>
      </c>
      <c r="Q987" s="43">
        <f t="shared" si="15"/>
        <v>0.78727243641648004</v>
      </c>
    </row>
    <row r="988" spans="1:17" x14ac:dyDescent="0.25">
      <c r="A988" s="41">
        <v>4460</v>
      </c>
      <c r="B988" s="41">
        <v>4428</v>
      </c>
      <c r="C988" s="41">
        <v>1400</v>
      </c>
      <c r="D988" s="41">
        <v>1400</v>
      </c>
      <c r="E988" s="41" t="s">
        <v>123</v>
      </c>
      <c r="F988" s="41" t="s">
        <v>155</v>
      </c>
      <c r="G988" s="42">
        <v>5.8901000000000002E-2</v>
      </c>
      <c r="H988" s="41" t="s">
        <v>146</v>
      </c>
      <c r="I988" s="41" t="s">
        <v>147</v>
      </c>
      <c r="J988" s="41">
        <v>3</v>
      </c>
      <c r="K988" s="41">
        <v>10</v>
      </c>
      <c r="L988" s="41" t="s">
        <v>148</v>
      </c>
      <c r="M988" s="41" t="s">
        <v>164</v>
      </c>
      <c r="N988" s="41" t="s">
        <v>164</v>
      </c>
      <c r="O988" s="43">
        <v>1.7750239999999999</v>
      </c>
      <c r="P988" s="43">
        <v>0.84899999999999998</v>
      </c>
      <c r="Q988" s="43">
        <f t="shared" si="15"/>
        <v>1.5787153982224002E-2</v>
      </c>
    </row>
    <row r="989" spans="1:17" x14ac:dyDescent="0.25">
      <c r="A989" s="41">
        <v>4461</v>
      </c>
      <c r="B989" s="41">
        <v>4429</v>
      </c>
      <c r="C989" s="41">
        <v>1400</v>
      </c>
      <c r="D989" s="41">
        <v>1400</v>
      </c>
      <c r="E989" s="41" t="s">
        <v>123</v>
      </c>
      <c r="F989" s="41" t="s">
        <v>155</v>
      </c>
      <c r="G989" s="42">
        <v>21.5654</v>
      </c>
      <c r="H989" s="41" t="s">
        <v>146</v>
      </c>
      <c r="I989" s="41" t="s">
        <v>147</v>
      </c>
      <c r="J989" s="41">
        <v>3</v>
      </c>
      <c r="K989" s="41">
        <v>10</v>
      </c>
      <c r="L989" s="41" t="s">
        <v>148</v>
      </c>
      <c r="M989" s="41" t="s">
        <v>164</v>
      </c>
      <c r="N989" s="41" t="s">
        <v>164</v>
      </c>
      <c r="O989" s="43">
        <v>1.7750239999999999</v>
      </c>
      <c r="P989" s="43">
        <v>0.84899999999999998</v>
      </c>
      <c r="Q989" s="43">
        <f t="shared" si="15"/>
        <v>5.7801444880096007</v>
      </c>
    </row>
    <row r="990" spans="1:17" x14ac:dyDescent="0.25">
      <c r="A990" s="41">
        <v>4462</v>
      </c>
      <c r="B990" s="41">
        <v>4430</v>
      </c>
      <c r="C990" s="41">
        <v>1400</v>
      </c>
      <c r="D990" s="41">
        <v>1400</v>
      </c>
      <c r="E990" s="41" t="s">
        <v>123</v>
      </c>
      <c r="F990" s="41" t="s">
        <v>155</v>
      </c>
      <c r="G990" s="42">
        <v>3.6224400000000001</v>
      </c>
      <c r="H990" s="41" t="s">
        <v>146</v>
      </c>
      <c r="I990" s="41" t="s">
        <v>147</v>
      </c>
      <c r="J990" s="41">
        <v>3</v>
      </c>
      <c r="K990" s="41">
        <v>10</v>
      </c>
      <c r="L990" s="41" t="s">
        <v>148</v>
      </c>
      <c r="M990" s="41" t="s">
        <v>164</v>
      </c>
      <c r="N990" s="41" t="s">
        <v>164</v>
      </c>
      <c r="O990" s="43">
        <v>1.7750239999999999</v>
      </c>
      <c r="P990" s="43">
        <v>0.84899999999999998</v>
      </c>
      <c r="Q990" s="43">
        <f t="shared" si="15"/>
        <v>0.97091760872256017</v>
      </c>
    </row>
    <row r="991" spans="1:17" x14ac:dyDescent="0.25">
      <c r="A991" s="41">
        <v>4463</v>
      </c>
      <c r="B991" s="41">
        <v>4431</v>
      </c>
      <c r="C991" s="41">
        <v>1400</v>
      </c>
      <c r="D991" s="41">
        <v>1400</v>
      </c>
      <c r="E991" s="41" t="s">
        <v>123</v>
      </c>
      <c r="F991" s="41" t="s">
        <v>155</v>
      </c>
      <c r="G991" s="42">
        <v>2.2485599999999999</v>
      </c>
      <c r="H991" s="41" t="s">
        <v>146</v>
      </c>
      <c r="I991" s="41" t="s">
        <v>147</v>
      </c>
      <c r="J991" s="41">
        <v>3</v>
      </c>
      <c r="K991" s="41">
        <v>10</v>
      </c>
      <c r="L991" s="41" t="s">
        <v>148</v>
      </c>
      <c r="M991" s="41" t="s">
        <v>164</v>
      </c>
      <c r="N991" s="41" t="s">
        <v>164</v>
      </c>
      <c r="O991" s="43">
        <v>1.7750239999999999</v>
      </c>
      <c r="P991" s="43">
        <v>0.84899999999999998</v>
      </c>
      <c r="Q991" s="43">
        <f t="shared" si="15"/>
        <v>0.60267844278144</v>
      </c>
    </row>
    <row r="992" spans="1:17" x14ac:dyDescent="0.25">
      <c r="A992" s="41">
        <v>4464</v>
      </c>
      <c r="B992" s="41">
        <v>4432</v>
      </c>
      <c r="C992" s="41">
        <v>1400</v>
      </c>
      <c r="D992" s="41">
        <v>1400</v>
      </c>
      <c r="E992" s="41" t="s">
        <v>123</v>
      </c>
      <c r="F992" s="41" t="s">
        <v>155</v>
      </c>
      <c r="G992" s="42">
        <v>11.601100000000001</v>
      </c>
      <c r="H992" s="41" t="s">
        <v>146</v>
      </c>
      <c r="I992" s="41" t="s">
        <v>147</v>
      </c>
      <c r="J992" s="41">
        <v>3</v>
      </c>
      <c r="K992" s="41">
        <v>10</v>
      </c>
      <c r="L992" s="41" t="s">
        <v>148</v>
      </c>
      <c r="M992" s="41" t="s">
        <v>164</v>
      </c>
      <c r="N992" s="41" t="s">
        <v>164</v>
      </c>
      <c r="O992" s="43">
        <v>1.7750239999999999</v>
      </c>
      <c r="P992" s="43">
        <v>0.84899999999999998</v>
      </c>
      <c r="Q992" s="43">
        <f t="shared" si="15"/>
        <v>3.1094268698864003</v>
      </c>
    </row>
    <row r="993" spans="1:17" x14ac:dyDescent="0.25">
      <c r="A993" s="41">
        <v>4465</v>
      </c>
      <c r="B993" s="41">
        <v>4433</v>
      </c>
      <c r="C993" s="41">
        <v>1400</v>
      </c>
      <c r="D993" s="41">
        <v>1400</v>
      </c>
      <c r="E993" s="41" t="s">
        <v>123</v>
      </c>
      <c r="F993" s="41" t="s">
        <v>155</v>
      </c>
      <c r="G993" s="42">
        <v>4.9917199999999999</v>
      </c>
      <c r="H993" s="41" t="s">
        <v>146</v>
      </c>
      <c r="I993" s="41" t="s">
        <v>147</v>
      </c>
      <c r="J993" s="41">
        <v>3</v>
      </c>
      <c r="K993" s="41">
        <v>10</v>
      </c>
      <c r="L993" s="41" t="s">
        <v>148</v>
      </c>
      <c r="M993" s="41" t="s">
        <v>164</v>
      </c>
      <c r="N993" s="41" t="s">
        <v>164</v>
      </c>
      <c r="O993" s="43">
        <v>1.7750239999999999</v>
      </c>
      <c r="P993" s="43">
        <v>0.84899999999999998</v>
      </c>
      <c r="Q993" s="43">
        <f t="shared" si="15"/>
        <v>1.3379238429932803</v>
      </c>
    </row>
    <row r="994" spans="1:17" x14ac:dyDescent="0.25">
      <c r="A994" s="41">
        <v>4466</v>
      </c>
      <c r="B994" s="41">
        <v>4434</v>
      </c>
      <c r="C994" s="41">
        <v>1400</v>
      </c>
      <c r="D994" s="41">
        <v>1400</v>
      </c>
      <c r="E994" s="41" t="s">
        <v>123</v>
      </c>
      <c r="F994" s="41" t="s">
        <v>155</v>
      </c>
      <c r="G994" s="42">
        <v>8.1303999999999998</v>
      </c>
      <c r="H994" s="41" t="s">
        <v>146</v>
      </c>
      <c r="I994" s="41" t="s">
        <v>147</v>
      </c>
      <c r="J994" s="41">
        <v>3</v>
      </c>
      <c r="K994" s="41">
        <v>10</v>
      </c>
      <c r="L994" s="41" t="s">
        <v>148</v>
      </c>
      <c r="M994" s="41" t="s">
        <v>164</v>
      </c>
      <c r="N994" s="41" t="s">
        <v>164</v>
      </c>
      <c r="O994" s="43">
        <v>1.7750239999999999</v>
      </c>
      <c r="P994" s="43">
        <v>0.84899999999999998</v>
      </c>
      <c r="Q994" s="43">
        <f t="shared" si="15"/>
        <v>2.1791799245696004</v>
      </c>
    </row>
    <row r="995" spans="1:17" x14ac:dyDescent="0.25">
      <c r="A995" s="41">
        <v>4467</v>
      </c>
      <c r="B995" s="41">
        <v>4435</v>
      </c>
      <c r="C995" s="41">
        <v>1400</v>
      </c>
      <c r="D995" s="41">
        <v>1400</v>
      </c>
      <c r="E995" s="41" t="s">
        <v>123</v>
      </c>
      <c r="F995" s="41" t="s">
        <v>155</v>
      </c>
      <c r="G995" s="42">
        <v>6.5934600000000003</v>
      </c>
      <c r="H995" s="41" t="s">
        <v>146</v>
      </c>
      <c r="I995" s="41" t="s">
        <v>147</v>
      </c>
      <c r="J995" s="41">
        <v>3</v>
      </c>
      <c r="K995" s="41">
        <v>10</v>
      </c>
      <c r="L995" s="41" t="s">
        <v>148</v>
      </c>
      <c r="M995" s="41" t="s">
        <v>164</v>
      </c>
      <c r="N995" s="41" t="s">
        <v>164</v>
      </c>
      <c r="O995" s="43">
        <v>1.7750239999999999</v>
      </c>
      <c r="P995" s="43">
        <v>0.84899999999999998</v>
      </c>
      <c r="Q995" s="43">
        <f t="shared" si="15"/>
        <v>1.7672360111990402</v>
      </c>
    </row>
    <row r="996" spans="1:17" x14ac:dyDescent="0.25">
      <c r="A996" s="41">
        <v>4468</v>
      </c>
      <c r="B996" s="41">
        <v>4436</v>
      </c>
      <c r="C996" s="41">
        <v>1400</v>
      </c>
      <c r="D996" s="41">
        <v>1400</v>
      </c>
      <c r="E996" s="41" t="s">
        <v>123</v>
      </c>
      <c r="F996" s="41" t="s">
        <v>155</v>
      </c>
      <c r="G996" s="42">
        <v>29.3719</v>
      </c>
      <c r="H996" s="41" t="s">
        <v>146</v>
      </c>
      <c r="I996" s="41" t="s">
        <v>147</v>
      </c>
      <c r="J996" s="41">
        <v>3</v>
      </c>
      <c r="K996" s="41">
        <v>10</v>
      </c>
      <c r="L996" s="41" t="s">
        <v>148</v>
      </c>
      <c r="M996" s="41" t="s">
        <v>164</v>
      </c>
      <c r="N996" s="41" t="s">
        <v>164</v>
      </c>
      <c r="O996" s="43">
        <v>1.7750239999999999</v>
      </c>
      <c r="P996" s="43">
        <v>0.84899999999999998</v>
      </c>
      <c r="Q996" s="43">
        <f t="shared" si="15"/>
        <v>7.8725099412656014</v>
      </c>
    </row>
    <row r="997" spans="1:17" x14ac:dyDescent="0.25">
      <c r="A997" s="41">
        <v>4469</v>
      </c>
      <c r="B997" s="41">
        <v>4437</v>
      </c>
      <c r="C997" s="41">
        <v>1400</v>
      </c>
      <c r="D997" s="41">
        <v>1400</v>
      </c>
      <c r="E997" s="41" t="s">
        <v>123</v>
      </c>
      <c r="F997" s="41" t="s">
        <v>155</v>
      </c>
      <c r="G997" s="42">
        <v>7.7174500000000004</v>
      </c>
      <c r="H997" s="41" t="s">
        <v>146</v>
      </c>
      <c r="I997" s="41" t="s">
        <v>147</v>
      </c>
      <c r="J997" s="41">
        <v>3</v>
      </c>
      <c r="K997" s="41">
        <v>10</v>
      </c>
      <c r="L997" s="41" t="s">
        <v>148</v>
      </c>
      <c r="M997" s="41" t="s">
        <v>164</v>
      </c>
      <c r="N997" s="41" t="s">
        <v>164</v>
      </c>
      <c r="O997" s="43">
        <v>1.7750239999999999</v>
      </c>
      <c r="P997" s="43">
        <v>0.84899999999999998</v>
      </c>
      <c r="Q997" s="43">
        <f t="shared" si="15"/>
        <v>2.0684975042888003</v>
      </c>
    </row>
    <row r="998" spans="1:17" x14ac:dyDescent="0.25">
      <c r="A998" s="41">
        <v>4470</v>
      </c>
      <c r="B998" s="41">
        <v>4438</v>
      </c>
      <c r="C998" s="41">
        <v>1400</v>
      </c>
      <c r="D998" s="41">
        <v>1400</v>
      </c>
      <c r="E998" s="41" t="s">
        <v>123</v>
      </c>
      <c r="F998" s="41" t="s">
        <v>155</v>
      </c>
      <c r="G998" s="42">
        <v>3.0515500000000002</v>
      </c>
      <c r="H998" s="41" t="s">
        <v>146</v>
      </c>
      <c r="I998" s="41" t="s">
        <v>147</v>
      </c>
      <c r="J998" s="41">
        <v>3</v>
      </c>
      <c r="K998" s="41">
        <v>10</v>
      </c>
      <c r="L998" s="41" t="s">
        <v>148</v>
      </c>
      <c r="M998" s="41" t="s">
        <v>164</v>
      </c>
      <c r="N998" s="41" t="s">
        <v>164</v>
      </c>
      <c r="O998" s="43">
        <v>1.7750239999999999</v>
      </c>
      <c r="P998" s="43">
        <v>0.84899999999999998</v>
      </c>
      <c r="Q998" s="43">
        <f t="shared" si="15"/>
        <v>0.81790274756720016</v>
      </c>
    </row>
    <row r="999" spans="1:17" x14ac:dyDescent="0.25">
      <c r="A999" s="41">
        <v>4471</v>
      </c>
      <c r="B999" s="41">
        <v>4439</v>
      </c>
      <c r="C999" s="41">
        <v>1400</v>
      </c>
      <c r="D999" s="41">
        <v>1400</v>
      </c>
      <c r="E999" s="41" t="s">
        <v>123</v>
      </c>
      <c r="F999" s="41" t="s">
        <v>155</v>
      </c>
      <c r="G999" s="42">
        <v>6.7410399999999999</v>
      </c>
      <c r="H999" s="41" t="s">
        <v>146</v>
      </c>
      <c r="I999" s="41" t="s">
        <v>147</v>
      </c>
      <c r="J999" s="41">
        <v>3</v>
      </c>
      <c r="K999" s="41">
        <v>10</v>
      </c>
      <c r="L999" s="41" t="s">
        <v>148</v>
      </c>
      <c r="M999" s="41" t="s">
        <v>164</v>
      </c>
      <c r="N999" s="41" t="s">
        <v>164</v>
      </c>
      <c r="O999" s="43">
        <v>1.7750239999999999</v>
      </c>
      <c r="P999" s="43">
        <v>0.84899999999999998</v>
      </c>
      <c r="Q999" s="43">
        <f t="shared" si="15"/>
        <v>1.8067916755289601</v>
      </c>
    </row>
    <row r="1000" spans="1:17" x14ac:dyDescent="0.25">
      <c r="A1000" s="41">
        <v>4472</v>
      </c>
      <c r="B1000" s="41">
        <v>4440</v>
      </c>
      <c r="C1000" s="41">
        <v>1400</v>
      </c>
      <c r="D1000" s="41">
        <v>1400</v>
      </c>
      <c r="E1000" s="41" t="s">
        <v>123</v>
      </c>
      <c r="F1000" s="41" t="s">
        <v>155</v>
      </c>
      <c r="G1000" s="42">
        <v>2.0930599999999999</v>
      </c>
      <c r="H1000" s="41" t="s">
        <v>146</v>
      </c>
      <c r="I1000" s="41" t="s">
        <v>147</v>
      </c>
      <c r="J1000" s="41">
        <v>3</v>
      </c>
      <c r="K1000" s="41">
        <v>10</v>
      </c>
      <c r="L1000" s="41" t="s">
        <v>148</v>
      </c>
      <c r="M1000" s="41" t="s">
        <v>164</v>
      </c>
      <c r="N1000" s="41" t="s">
        <v>164</v>
      </c>
      <c r="O1000" s="43">
        <v>1.7750239999999999</v>
      </c>
      <c r="P1000" s="43">
        <v>0.84899999999999998</v>
      </c>
      <c r="Q1000" s="43">
        <f t="shared" si="15"/>
        <v>0.56099999174944004</v>
      </c>
    </row>
    <row r="1001" spans="1:17" x14ac:dyDescent="0.25">
      <c r="A1001" s="41">
        <v>4473</v>
      </c>
      <c r="B1001" s="41">
        <v>4441</v>
      </c>
      <c r="C1001" s="41">
        <v>1400</v>
      </c>
      <c r="D1001" s="41">
        <v>1400</v>
      </c>
      <c r="E1001" s="41" t="s">
        <v>123</v>
      </c>
      <c r="F1001" s="41" t="s">
        <v>155</v>
      </c>
      <c r="G1001" s="42">
        <v>19.194199999999999</v>
      </c>
      <c r="H1001" s="41" t="s">
        <v>146</v>
      </c>
      <c r="I1001" s="41" t="s">
        <v>147</v>
      </c>
      <c r="J1001" s="41">
        <v>3</v>
      </c>
      <c r="K1001" s="41">
        <v>10</v>
      </c>
      <c r="L1001" s="41" t="s">
        <v>148</v>
      </c>
      <c r="M1001" s="41" t="s">
        <v>164</v>
      </c>
      <c r="N1001" s="41" t="s">
        <v>164</v>
      </c>
      <c r="O1001" s="43">
        <v>1.7750239999999999</v>
      </c>
      <c r="P1001" s="43">
        <v>0.84899999999999998</v>
      </c>
      <c r="Q1001" s="43">
        <f t="shared" si="15"/>
        <v>5.1445950147807995</v>
      </c>
    </row>
    <row r="1002" spans="1:17" x14ac:dyDescent="0.25">
      <c r="A1002" s="41">
        <v>4474</v>
      </c>
      <c r="B1002" s="41">
        <v>4442</v>
      </c>
      <c r="C1002" s="41">
        <v>1400</v>
      </c>
      <c r="D1002" s="41">
        <v>1400</v>
      </c>
      <c r="E1002" s="41" t="s">
        <v>123</v>
      </c>
      <c r="F1002" s="41" t="s">
        <v>155</v>
      </c>
      <c r="G1002" s="42">
        <v>2.4818199999999999</v>
      </c>
      <c r="H1002" s="41" t="s">
        <v>146</v>
      </c>
      <c r="I1002" s="41" t="s">
        <v>147</v>
      </c>
      <c r="J1002" s="41">
        <v>3</v>
      </c>
      <c r="K1002" s="41">
        <v>10</v>
      </c>
      <c r="L1002" s="41" t="s">
        <v>148</v>
      </c>
      <c r="M1002" s="41" t="s">
        <v>164</v>
      </c>
      <c r="N1002" s="41" t="s">
        <v>164</v>
      </c>
      <c r="O1002" s="43">
        <v>1.7750239999999999</v>
      </c>
      <c r="P1002" s="43">
        <v>0.84899999999999998</v>
      </c>
      <c r="Q1002" s="43">
        <f t="shared" si="15"/>
        <v>0.66519879961568007</v>
      </c>
    </row>
    <row r="1003" spans="1:17" x14ac:dyDescent="0.25">
      <c r="A1003" s="41">
        <v>4475</v>
      </c>
      <c r="B1003" s="41">
        <v>4443</v>
      </c>
      <c r="C1003" s="41">
        <v>1400</v>
      </c>
      <c r="D1003" s="41">
        <v>1400</v>
      </c>
      <c r="E1003" s="41" t="s">
        <v>123</v>
      </c>
      <c r="F1003" s="41" t="s">
        <v>155</v>
      </c>
      <c r="G1003" s="42">
        <v>0.17807600000000001</v>
      </c>
      <c r="H1003" s="41" t="s">
        <v>146</v>
      </c>
      <c r="I1003" s="41" t="s">
        <v>147</v>
      </c>
      <c r="J1003" s="41">
        <v>3</v>
      </c>
      <c r="K1003" s="41">
        <v>10</v>
      </c>
      <c r="L1003" s="41" t="s">
        <v>148</v>
      </c>
      <c r="M1003" s="41" t="s">
        <v>164</v>
      </c>
      <c r="N1003" s="41" t="s">
        <v>164</v>
      </c>
      <c r="O1003" s="43">
        <v>1.7750239999999999</v>
      </c>
      <c r="P1003" s="43">
        <v>0.84899999999999998</v>
      </c>
      <c r="Q1003" s="43">
        <f t="shared" si="15"/>
        <v>4.7729465247424011E-2</v>
      </c>
    </row>
    <row r="1004" spans="1:17" x14ac:dyDescent="0.25">
      <c r="A1004" s="41">
        <v>4511</v>
      </c>
      <c r="B1004" s="41">
        <v>4479</v>
      </c>
      <c r="C1004" s="41">
        <v>1400</v>
      </c>
      <c r="D1004" s="41">
        <v>1400</v>
      </c>
      <c r="E1004" s="41" t="s">
        <v>123</v>
      </c>
      <c r="F1004" s="41" t="s">
        <v>156</v>
      </c>
      <c r="G1004" s="42">
        <v>102.117</v>
      </c>
      <c r="H1004" s="41" t="s">
        <v>146</v>
      </c>
      <c r="I1004" s="41" t="s">
        <v>147</v>
      </c>
      <c r="J1004" s="41">
        <v>3</v>
      </c>
      <c r="K1004" s="41">
        <v>10</v>
      </c>
      <c r="L1004" s="41" t="s">
        <v>148</v>
      </c>
      <c r="M1004" s="41" t="s">
        <v>164</v>
      </c>
      <c r="N1004" s="41" t="s">
        <v>164</v>
      </c>
      <c r="O1004" s="43">
        <v>1.7750239999999999</v>
      </c>
      <c r="P1004" s="43">
        <v>0.84899999999999998</v>
      </c>
      <c r="Q1004" s="43">
        <f t="shared" si="15"/>
        <v>27.370278997008004</v>
      </c>
    </row>
    <row r="1005" spans="1:17" x14ac:dyDescent="0.25">
      <c r="A1005" s="41">
        <v>4512</v>
      </c>
      <c r="B1005" s="41">
        <v>4480</v>
      </c>
      <c r="C1005" s="41">
        <v>1400</v>
      </c>
      <c r="D1005" s="41">
        <v>1400</v>
      </c>
      <c r="E1005" s="41" t="s">
        <v>123</v>
      </c>
      <c r="F1005" s="41" t="s">
        <v>156</v>
      </c>
      <c r="G1005" s="42">
        <v>12.470499999999999</v>
      </c>
      <c r="H1005" s="41" t="s">
        <v>146</v>
      </c>
      <c r="I1005" s="41" t="s">
        <v>147</v>
      </c>
      <c r="J1005" s="41">
        <v>3</v>
      </c>
      <c r="K1005" s="41">
        <v>10</v>
      </c>
      <c r="L1005" s="41" t="s">
        <v>148</v>
      </c>
      <c r="M1005" s="41" t="s">
        <v>164</v>
      </c>
      <c r="N1005" s="41" t="s">
        <v>164</v>
      </c>
      <c r="O1005" s="43">
        <v>1.7750239999999999</v>
      </c>
      <c r="P1005" s="43">
        <v>0.84899999999999998</v>
      </c>
      <c r="Q1005" s="43">
        <f t="shared" si="15"/>
        <v>3.3424509555920001</v>
      </c>
    </row>
    <row r="1006" spans="1:17" x14ac:dyDescent="0.25">
      <c r="A1006" s="41">
        <v>4513</v>
      </c>
      <c r="B1006" s="41">
        <v>4481</v>
      </c>
      <c r="C1006" s="41">
        <v>1400</v>
      </c>
      <c r="D1006" s="41">
        <v>1400</v>
      </c>
      <c r="E1006" s="41" t="s">
        <v>123</v>
      </c>
      <c r="F1006" s="41" t="s">
        <v>156</v>
      </c>
      <c r="G1006" s="42">
        <v>4.0156400000000003</v>
      </c>
      <c r="H1006" s="41" t="s">
        <v>146</v>
      </c>
      <c r="I1006" s="41" t="s">
        <v>147</v>
      </c>
      <c r="J1006" s="41">
        <v>3</v>
      </c>
      <c r="K1006" s="41">
        <v>10</v>
      </c>
      <c r="L1006" s="41" t="s">
        <v>148</v>
      </c>
      <c r="M1006" s="41" t="s">
        <v>164</v>
      </c>
      <c r="N1006" s="41" t="s">
        <v>164</v>
      </c>
      <c r="O1006" s="43">
        <v>1.7750239999999999</v>
      </c>
      <c r="P1006" s="43">
        <v>0.84899999999999998</v>
      </c>
      <c r="Q1006" s="43">
        <f t="shared" si="15"/>
        <v>1.0763064636793602</v>
      </c>
    </row>
    <row r="1007" spans="1:17" x14ac:dyDescent="0.25">
      <c r="A1007" s="41">
        <v>4514</v>
      </c>
      <c r="B1007" s="41">
        <v>4482</v>
      </c>
      <c r="C1007" s="41">
        <v>1400</v>
      </c>
      <c r="D1007" s="41">
        <v>1400</v>
      </c>
      <c r="E1007" s="41" t="s">
        <v>123</v>
      </c>
      <c r="F1007" s="41" t="s">
        <v>156</v>
      </c>
      <c r="G1007" s="42">
        <v>3.66344E-3</v>
      </c>
      <c r="H1007" s="41" t="s">
        <v>146</v>
      </c>
      <c r="I1007" s="41" t="s">
        <v>147</v>
      </c>
      <c r="J1007" s="41">
        <v>3</v>
      </c>
      <c r="K1007" s="41">
        <v>10</v>
      </c>
      <c r="L1007" s="41" t="s">
        <v>148</v>
      </c>
      <c r="M1007" s="41" t="s">
        <v>164</v>
      </c>
      <c r="N1007" s="41" t="s">
        <v>164</v>
      </c>
      <c r="O1007" s="43">
        <v>1.7750239999999999</v>
      </c>
      <c r="P1007" s="43">
        <v>0.84899999999999998</v>
      </c>
      <c r="Q1007" s="43">
        <f t="shared" si="15"/>
        <v>9.8190678230656008E-4</v>
      </c>
    </row>
    <row r="1008" spans="1:17" x14ac:dyDescent="0.25">
      <c r="A1008" s="41">
        <v>4515</v>
      </c>
      <c r="B1008" s="41">
        <v>4483</v>
      </c>
      <c r="C1008" s="41">
        <v>1400</v>
      </c>
      <c r="D1008" s="41">
        <v>1400</v>
      </c>
      <c r="E1008" s="41" t="s">
        <v>123</v>
      </c>
      <c r="F1008" s="41" t="s">
        <v>156</v>
      </c>
      <c r="G1008" s="42">
        <v>116.297</v>
      </c>
      <c r="H1008" s="41" t="s">
        <v>146</v>
      </c>
      <c r="I1008" s="41" t="s">
        <v>147</v>
      </c>
      <c r="J1008" s="41">
        <v>3</v>
      </c>
      <c r="K1008" s="41">
        <v>10</v>
      </c>
      <c r="L1008" s="41" t="s">
        <v>148</v>
      </c>
      <c r="M1008" s="41" t="s">
        <v>164</v>
      </c>
      <c r="N1008" s="41" t="s">
        <v>164</v>
      </c>
      <c r="O1008" s="43">
        <v>1.7750239999999999</v>
      </c>
      <c r="P1008" s="43">
        <v>0.84899999999999998</v>
      </c>
      <c r="Q1008" s="43">
        <f t="shared" si="15"/>
        <v>31.170924885328002</v>
      </c>
    </row>
    <row r="1009" spans="1:17" x14ac:dyDescent="0.25">
      <c r="A1009" s="41">
        <v>4516</v>
      </c>
      <c r="B1009" s="41">
        <v>4484</v>
      </c>
      <c r="C1009" s="41">
        <v>1400</v>
      </c>
      <c r="D1009" s="41">
        <v>1400</v>
      </c>
      <c r="E1009" s="41" t="s">
        <v>123</v>
      </c>
      <c r="F1009" s="41" t="s">
        <v>156</v>
      </c>
      <c r="G1009" s="42">
        <v>2.18175E-2</v>
      </c>
      <c r="H1009" s="41" t="s">
        <v>146</v>
      </c>
      <c r="I1009" s="41" t="s">
        <v>147</v>
      </c>
      <c r="J1009" s="41">
        <v>3</v>
      </c>
      <c r="K1009" s="41">
        <v>10</v>
      </c>
      <c r="L1009" s="41" t="s">
        <v>148</v>
      </c>
      <c r="M1009" s="41" t="s">
        <v>164</v>
      </c>
      <c r="N1009" s="41" t="s">
        <v>164</v>
      </c>
      <c r="O1009" s="43">
        <v>1.7750239999999999</v>
      </c>
      <c r="P1009" s="43">
        <v>0.84899999999999998</v>
      </c>
      <c r="Q1009" s="43">
        <f t="shared" si="15"/>
        <v>5.8477145041200005E-3</v>
      </c>
    </row>
    <row r="1010" spans="1:17" x14ac:dyDescent="0.25">
      <c r="A1010" s="41">
        <v>4517</v>
      </c>
      <c r="B1010" s="41">
        <v>4485</v>
      </c>
      <c r="C1010" s="41">
        <v>1400</v>
      </c>
      <c r="D1010" s="41">
        <v>1400</v>
      </c>
      <c r="E1010" s="41" t="s">
        <v>123</v>
      </c>
      <c r="F1010" s="41" t="s">
        <v>156</v>
      </c>
      <c r="G1010" s="42">
        <v>1.8483499999999999</v>
      </c>
      <c r="H1010" s="41" t="s">
        <v>146</v>
      </c>
      <c r="I1010" s="41" t="s">
        <v>147</v>
      </c>
      <c r="J1010" s="41">
        <v>3</v>
      </c>
      <c r="K1010" s="41">
        <v>10</v>
      </c>
      <c r="L1010" s="41" t="s">
        <v>148</v>
      </c>
      <c r="M1010" s="41" t="s">
        <v>164</v>
      </c>
      <c r="N1010" s="41" t="s">
        <v>164</v>
      </c>
      <c r="O1010" s="43">
        <v>1.7750239999999999</v>
      </c>
      <c r="P1010" s="43">
        <v>0.84899999999999998</v>
      </c>
      <c r="Q1010" s="43">
        <f t="shared" si="15"/>
        <v>0.49541070717040003</v>
      </c>
    </row>
    <row r="1011" spans="1:17" x14ac:dyDescent="0.25">
      <c r="A1011" s="41">
        <v>4518</v>
      </c>
      <c r="B1011" s="41">
        <v>4486</v>
      </c>
      <c r="C1011" s="41">
        <v>1400</v>
      </c>
      <c r="D1011" s="41">
        <v>1400</v>
      </c>
      <c r="E1011" s="41" t="s">
        <v>123</v>
      </c>
      <c r="F1011" s="41" t="s">
        <v>156</v>
      </c>
      <c r="G1011" s="42">
        <v>328.44</v>
      </c>
      <c r="H1011" s="41" t="s">
        <v>146</v>
      </c>
      <c r="I1011" s="41" t="s">
        <v>147</v>
      </c>
      <c r="J1011" s="41">
        <v>3</v>
      </c>
      <c r="K1011" s="41">
        <v>10</v>
      </c>
      <c r="L1011" s="41" t="s">
        <v>148</v>
      </c>
      <c r="M1011" s="41" t="s">
        <v>164</v>
      </c>
      <c r="N1011" s="41" t="s">
        <v>164</v>
      </c>
      <c r="O1011" s="43">
        <v>1.7750239999999999</v>
      </c>
      <c r="P1011" s="43">
        <v>0.84899999999999998</v>
      </c>
      <c r="Q1011" s="43">
        <f t="shared" si="15"/>
        <v>88.031321266560013</v>
      </c>
    </row>
    <row r="1012" spans="1:17" x14ac:dyDescent="0.25">
      <c r="A1012" s="41">
        <v>4519</v>
      </c>
      <c r="B1012" s="41">
        <v>4487</v>
      </c>
      <c r="C1012" s="41">
        <v>1400</v>
      </c>
      <c r="D1012" s="41">
        <v>1400</v>
      </c>
      <c r="E1012" s="41" t="s">
        <v>123</v>
      </c>
      <c r="F1012" s="41" t="s">
        <v>156</v>
      </c>
      <c r="G1012" s="42">
        <v>58.656799999999997</v>
      </c>
      <c r="H1012" s="41" t="s">
        <v>146</v>
      </c>
      <c r="I1012" s="41" t="s">
        <v>147</v>
      </c>
      <c r="J1012" s="41">
        <v>3</v>
      </c>
      <c r="K1012" s="41">
        <v>10</v>
      </c>
      <c r="L1012" s="41" t="s">
        <v>148</v>
      </c>
      <c r="M1012" s="41" t="s">
        <v>164</v>
      </c>
      <c r="N1012" s="41" t="s">
        <v>164</v>
      </c>
      <c r="O1012" s="43">
        <v>1.7750239999999999</v>
      </c>
      <c r="P1012" s="43">
        <v>0.84899999999999998</v>
      </c>
      <c r="Q1012" s="43">
        <f t="shared" si="15"/>
        <v>15.721701392243201</v>
      </c>
    </row>
    <row r="1013" spans="1:17" x14ac:dyDescent="0.25">
      <c r="A1013" s="41">
        <v>4520</v>
      </c>
      <c r="B1013" s="41">
        <v>4488</v>
      </c>
      <c r="C1013" s="41">
        <v>1400</v>
      </c>
      <c r="D1013" s="41">
        <v>1400</v>
      </c>
      <c r="E1013" s="41" t="s">
        <v>123</v>
      </c>
      <c r="F1013" s="41" t="s">
        <v>156</v>
      </c>
      <c r="G1013" s="42">
        <v>0.57081400000000004</v>
      </c>
      <c r="H1013" s="41" t="s">
        <v>146</v>
      </c>
      <c r="I1013" s="41" t="s">
        <v>147</v>
      </c>
      <c r="J1013" s="41">
        <v>3</v>
      </c>
      <c r="K1013" s="41">
        <v>10</v>
      </c>
      <c r="L1013" s="41" t="s">
        <v>148</v>
      </c>
      <c r="M1013" s="41" t="s">
        <v>164</v>
      </c>
      <c r="N1013" s="41" t="s">
        <v>164</v>
      </c>
      <c r="O1013" s="43">
        <v>1.7750239999999999</v>
      </c>
      <c r="P1013" s="43">
        <v>0.84899999999999998</v>
      </c>
      <c r="Q1013" s="43">
        <f t="shared" si="15"/>
        <v>0.15299449097993603</v>
      </c>
    </row>
    <row r="1014" spans="1:17" x14ac:dyDescent="0.25">
      <c r="A1014" s="41">
        <v>4521</v>
      </c>
      <c r="B1014" s="41">
        <v>4489</v>
      </c>
      <c r="C1014" s="41">
        <v>1400</v>
      </c>
      <c r="D1014" s="41">
        <v>1400</v>
      </c>
      <c r="E1014" s="41" t="s">
        <v>123</v>
      </c>
      <c r="F1014" s="41" t="s">
        <v>156</v>
      </c>
      <c r="G1014" s="42">
        <v>11.301600000000001</v>
      </c>
      <c r="H1014" s="41" t="s">
        <v>146</v>
      </c>
      <c r="I1014" s="41" t="s">
        <v>147</v>
      </c>
      <c r="J1014" s="41">
        <v>3</v>
      </c>
      <c r="K1014" s="41">
        <v>10</v>
      </c>
      <c r="L1014" s="41" t="s">
        <v>148</v>
      </c>
      <c r="M1014" s="41" t="s">
        <v>164</v>
      </c>
      <c r="N1014" s="41" t="s">
        <v>164</v>
      </c>
      <c r="O1014" s="43">
        <v>1.7750239999999999</v>
      </c>
      <c r="P1014" s="43">
        <v>0.84899999999999998</v>
      </c>
      <c r="Q1014" s="43">
        <f t="shared" si="15"/>
        <v>3.0291522969984004</v>
      </c>
    </row>
    <row r="1015" spans="1:17" x14ac:dyDescent="0.25">
      <c r="A1015" s="41">
        <v>4522</v>
      </c>
      <c r="B1015" s="41">
        <v>4490</v>
      </c>
      <c r="C1015" s="41">
        <v>1400</v>
      </c>
      <c r="D1015" s="41">
        <v>1400</v>
      </c>
      <c r="E1015" s="41" t="s">
        <v>123</v>
      </c>
      <c r="F1015" s="41" t="s">
        <v>156</v>
      </c>
      <c r="G1015" s="42">
        <v>13.1784</v>
      </c>
      <c r="H1015" s="41" t="s">
        <v>146</v>
      </c>
      <c r="I1015" s="41" t="s">
        <v>147</v>
      </c>
      <c r="J1015" s="41">
        <v>3</v>
      </c>
      <c r="K1015" s="41">
        <v>10</v>
      </c>
      <c r="L1015" s="41" t="s">
        <v>148</v>
      </c>
      <c r="M1015" s="41" t="s">
        <v>164</v>
      </c>
      <c r="N1015" s="41" t="s">
        <v>164</v>
      </c>
      <c r="O1015" s="43">
        <v>1.7750239999999999</v>
      </c>
      <c r="P1015" s="43">
        <v>0.84899999999999998</v>
      </c>
      <c r="Q1015" s="43">
        <f t="shared" si="15"/>
        <v>3.5321884185216001</v>
      </c>
    </row>
    <row r="1016" spans="1:17" x14ac:dyDescent="0.25">
      <c r="A1016" s="41">
        <v>4523</v>
      </c>
      <c r="B1016" s="41">
        <v>4491</v>
      </c>
      <c r="C1016" s="41">
        <v>1400</v>
      </c>
      <c r="D1016" s="41">
        <v>1400</v>
      </c>
      <c r="E1016" s="41" t="s">
        <v>123</v>
      </c>
      <c r="F1016" s="41" t="s">
        <v>156</v>
      </c>
      <c r="G1016" s="42">
        <v>21.202400000000001</v>
      </c>
      <c r="H1016" s="41" t="s">
        <v>146</v>
      </c>
      <c r="I1016" s="41" t="s">
        <v>147</v>
      </c>
      <c r="J1016" s="41">
        <v>3</v>
      </c>
      <c r="K1016" s="41">
        <v>10</v>
      </c>
      <c r="L1016" s="41" t="s">
        <v>148</v>
      </c>
      <c r="M1016" s="41" t="s">
        <v>164</v>
      </c>
      <c r="N1016" s="41" t="s">
        <v>164</v>
      </c>
      <c r="O1016" s="43">
        <v>1.7750239999999999</v>
      </c>
      <c r="P1016" s="43">
        <v>0.84899999999999998</v>
      </c>
      <c r="Q1016" s="43">
        <f t="shared" si="15"/>
        <v>5.6828500974976013</v>
      </c>
    </row>
    <row r="1017" spans="1:17" x14ac:dyDescent="0.25">
      <c r="A1017" s="41">
        <v>4524</v>
      </c>
      <c r="B1017" s="41">
        <v>4492</v>
      </c>
      <c r="C1017" s="41">
        <v>1400</v>
      </c>
      <c r="D1017" s="41">
        <v>1400</v>
      </c>
      <c r="E1017" s="41" t="s">
        <v>123</v>
      </c>
      <c r="F1017" s="41" t="s">
        <v>156</v>
      </c>
      <c r="G1017" s="42">
        <v>2.3549600000000002</v>
      </c>
      <c r="H1017" s="41" t="s">
        <v>146</v>
      </c>
      <c r="I1017" s="41" t="s">
        <v>147</v>
      </c>
      <c r="J1017" s="41">
        <v>3</v>
      </c>
      <c r="K1017" s="41">
        <v>10</v>
      </c>
      <c r="L1017" s="41" t="s">
        <v>148</v>
      </c>
      <c r="M1017" s="41" t="s">
        <v>164</v>
      </c>
      <c r="N1017" s="41" t="s">
        <v>164</v>
      </c>
      <c r="O1017" s="43">
        <v>1.7750239999999999</v>
      </c>
      <c r="P1017" s="43">
        <v>0.84899999999999998</v>
      </c>
      <c r="Q1017" s="43">
        <f t="shared" si="15"/>
        <v>0.63119668837504017</v>
      </c>
    </row>
    <row r="1018" spans="1:17" x14ac:dyDescent="0.25">
      <c r="A1018" s="41">
        <v>4525</v>
      </c>
      <c r="B1018" s="41">
        <v>4493</v>
      </c>
      <c r="C1018" s="41">
        <v>1400</v>
      </c>
      <c r="D1018" s="41">
        <v>1400</v>
      </c>
      <c r="E1018" s="41" t="s">
        <v>123</v>
      </c>
      <c r="F1018" s="41" t="s">
        <v>156</v>
      </c>
      <c r="G1018" s="42">
        <v>13.164199999999999</v>
      </c>
      <c r="H1018" s="41" t="s">
        <v>146</v>
      </c>
      <c r="I1018" s="41" t="s">
        <v>147</v>
      </c>
      <c r="J1018" s="41">
        <v>3</v>
      </c>
      <c r="K1018" s="41">
        <v>10</v>
      </c>
      <c r="L1018" s="41" t="s">
        <v>148</v>
      </c>
      <c r="M1018" s="41" t="s">
        <v>164</v>
      </c>
      <c r="N1018" s="41" t="s">
        <v>164</v>
      </c>
      <c r="O1018" s="43">
        <v>1.7750239999999999</v>
      </c>
      <c r="P1018" s="43">
        <v>0.84899999999999998</v>
      </c>
      <c r="Q1018" s="43">
        <f t="shared" si="15"/>
        <v>3.5283824120608003</v>
      </c>
    </row>
    <row r="1019" spans="1:17" x14ac:dyDescent="0.25">
      <c r="A1019" s="41">
        <v>4526</v>
      </c>
      <c r="B1019" s="41">
        <v>4494</v>
      </c>
      <c r="C1019" s="41">
        <v>1400</v>
      </c>
      <c r="D1019" s="41">
        <v>1400</v>
      </c>
      <c r="E1019" s="41" t="s">
        <v>123</v>
      </c>
      <c r="F1019" s="41" t="s">
        <v>156</v>
      </c>
      <c r="G1019" s="42">
        <v>9.5686</v>
      </c>
      <c r="H1019" s="41" t="s">
        <v>146</v>
      </c>
      <c r="I1019" s="41" t="s">
        <v>147</v>
      </c>
      <c r="J1019" s="41">
        <v>3</v>
      </c>
      <c r="K1019" s="41">
        <v>10</v>
      </c>
      <c r="L1019" s="41" t="s">
        <v>148</v>
      </c>
      <c r="M1019" s="41" t="s">
        <v>164</v>
      </c>
      <c r="N1019" s="41" t="s">
        <v>164</v>
      </c>
      <c r="O1019" s="43">
        <v>1.7750239999999999</v>
      </c>
      <c r="P1019" s="43">
        <v>0.84899999999999998</v>
      </c>
      <c r="Q1019" s="43">
        <f t="shared" si="15"/>
        <v>2.5646586916064003</v>
      </c>
    </row>
    <row r="1020" spans="1:17" x14ac:dyDescent="0.25">
      <c r="A1020" s="41">
        <v>4527</v>
      </c>
      <c r="B1020" s="41">
        <v>4495</v>
      </c>
      <c r="C1020" s="41">
        <v>1400</v>
      </c>
      <c r="D1020" s="41">
        <v>1400</v>
      </c>
      <c r="E1020" s="41" t="s">
        <v>123</v>
      </c>
      <c r="F1020" s="41" t="s">
        <v>156</v>
      </c>
      <c r="G1020" s="42">
        <v>4.0915600000000003</v>
      </c>
      <c r="H1020" s="41" t="s">
        <v>146</v>
      </c>
      <c r="I1020" s="41" t="s">
        <v>147</v>
      </c>
      <c r="J1020" s="41">
        <v>3</v>
      </c>
      <c r="K1020" s="41">
        <v>10</v>
      </c>
      <c r="L1020" s="41" t="s">
        <v>148</v>
      </c>
      <c r="M1020" s="41" t="s">
        <v>164</v>
      </c>
      <c r="N1020" s="41" t="s">
        <v>164</v>
      </c>
      <c r="O1020" s="43">
        <v>1.7750239999999999</v>
      </c>
      <c r="P1020" s="43">
        <v>0.84899999999999998</v>
      </c>
      <c r="Q1020" s="43">
        <f t="shared" si="15"/>
        <v>1.0966551968134401</v>
      </c>
    </row>
    <row r="1021" spans="1:17" x14ac:dyDescent="0.25">
      <c r="A1021" s="41">
        <v>4528</v>
      </c>
      <c r="B1021" s="41">
        <v>4496</v>
      </c>
      <c r="C1021" s="41">
        <v>1400</v>
      </c>
      <c r="D1021" s="41">
        <v>1400</v>
      </c>
      <c r="E1021" s="41" t="s">
        <v>123</v>
      </c>
      <c r="F1021" s="41" t="s">
        <v>156</v>
      </c>
      <c r="G1021" s="42">
        <v>16.851500000000001</v>
      </c>
      <c r="H1021" s="41" t="s">
        <v>146</v>
      </c>
      <c r="I1021" s="41" t="s">
        <v>147</v>
      </c>
      <c r="J1021" s="41">
        <v>3</v>
      </c>
      <c r="K1021" s="41">
        <v>10</v>
      </c>
      <c r="L1021" s="41" t="s">
        <v>148</v>
      </c>
      <c r="M1021" s="41" t="s">
        <v>164</v>
      </c>
      <c r="N1021" s="41" t="s">
        <v>164</v>
      </c>
      <c r="O1021" s="43">
        <v>1.7750239999999999</v>
      </c>
      <c r="P1021" s="43">
        <v>0.84899999999999998</v>
      </c>
      <c r="Q1021" s="43">
        <f t="shared" si="15"/>
        <v>4.5166843573360005</v>
      </c>
    </row>
    <row r="1022" spans="1:17" x14ac:dyDescent="0.25">
      <c r="A1022" s="41">
        <v>4529</v>
      </c>
      <c r="B1022" s="41">
        <v>4497</v>
      </c>
      <c r="C1022" s="41">
        <v>1400</v>
      </c>
      <c r="D1022" s="41">
        <v>1400</v>
      </c>
      <c r="E1022" s="41" t="s">
        <v>123</v>
      </c>
      <c r="F1022" s="41" t="s">
        <v>156</v>
      </c>
      <c r="G1022" s="42">
        <v>24.090599999999998</v>
      </c>
      <c r="H1022" s="41" t="s">
        <v>146</v>
      </c>
      <c r="I1022" s="41" t="s">
        <v>147</v>
      </c>
      <c r="J1022" s="41">
        <v>3</v>
      </c>
      <c r="K1022" s="41">
        <v>10</v>
      </c>
      <c r="L1022" s="41" t="s">
        <v>148</v>
      </c>
      <c r="M1022" s="41" t="s">
        <v>164</v>
      </c>
      <c r="N1022" s="41" t="s">
        <v>164</v>
      </c>
      <c r="O1022" s="43">
        <v>1.7750239999999999</v>
      </c>
      <c r="P1022" s="43">
        <v>0.84899999999999998</v>
      </c>
      <c r="Q1022" s="43">
        <f t="shared" si="15"/>
        <v>6.4569703693344005</v>
      </c>
    </row>
    <row r="1023" spans="1:17" x14ac:dyDescent="0.25">
      <c r="A1023" s="41">
        <v>4530</v>
      </c>
      <c r="B1023" s="41">
        <v>4498</v>
      </c>
      <c r="C1023" s="41">
        <v>1400</v>
      </c>
      <c r="D1023" s="41">
        <v>1400</v>
      </c>
      <c r="E1023" s="41" t="s">
        <v>123</v>
      </c>
      <c r="F1023" s="41" t="s">
        <v>156</v>
      </c>
      <c r="G1023" s="42">
        <v>12.092700000000001</v>
      </c>
      <c r="H1023" s="41" t="s">
        <v>146</v>
      </c>
      <c r="I1023" s="41" t="s">
        <v>147</v>
      </c>
      <c r="J1023" s="41">
        <v>3</v>
      </c>
      <c r="K1023" s="41">
        <v>10</v>
      </c>
      <c r="L1023" s="41" t="s">
        <v>148</v>
      </c>
      <c r="M1023" s="41" t="s">
        <v>164</v>
      </c>
      <c r="N1023" s="41" t="s">
        <v>164</v>
      </c>
      <c r="O1023" s="43">
        <v>1.7750239999999999</v>
      </c>
      <c r="P1023" s="43">
        <v>0.84899999999999998</v>
      </c>
      <c r="Q1023" s="43">
        <f t="shared" si="15"/>
        <v>3.2411897414448005</v>
      </c>
    </row>
    <row r="1024" spans="1:17" x14ac:dyDescent="0.25">
      <c r="A1024" s="41">
        <v>4531</v>
      </c>
      <c r="B1024" s="41">
        <v>4499</v>
      </c>
      <c r="C1024" s="41">
        <v>1400</v>
      </c>
      <c r="D1024" s="41">
        <v>1400</v>
      </c>
      <c r="E1024" s="41" t="s">
        <v>123</v>
      </c>
      <c r="F1024" s="41" t="s">
        <v>156</v>
      </c>
      <c r="G1024" s="42">
        <v>1.0121599999999999</v>
      </c>
      <c r="H1024" s="41" t="s">
        <v>146</v>
      </c>
      <c r="I1024" s="41" t="s">
        <v>147</v>
      </c>
      <c r="J1024" s="41">
        <v>3</v>
      </c>
      <c r="K1024" s="41">
        <v>10</v>
      </c>
      <c r="L1024" s="41" t="s">
        <v>148</v>
      </c>
      <c r="M1024" s="41" t="s">
        <v>164</v>
      </c>
      <c r="N1024" s="41" t="s">
        <v>164</v>
      </c>
      <c r="O1024" s="43">
        <v>1.7750239999999999</v>
      </c>
      <c r="P1024" s="43">
        <v>0.84899999999999998</v>
      </c>
      <c r="Q1024" s="43">
        <f t="shared" si="15"/>
        <v>0.27128785206784001</v>
      </c>
    </row>
    <row r="1025" spans="1:17" x14ac:dyDescent="0.25">
      <c r="A1025" s="41">
        <v>4532</v>
      </c>
      <c r="B1025" s="41">
        <v>4500</v>
      </c>
      <c r="C1025" s="41">
        <v>1400</v>
      </c>
      <c r="D1025" s="41">
        <v>1400</v>
      </c>
      <c r="E1025" s="41" t="s">
        <v>123</v>
      </c>
      <c r="F1025" s="41" t="s">
        <v>156</v>
      </c>
      <c r="G1025" s="42">
        <v>102.68</v>
      </c>
      <c r="H1025" s="41" t="s">
        <v>146</v>
      </c>
      <c r="I1025" s="41" t="s">
        <v>147</v>
      </c>
      <c r="J1025" s="41">
        <v>3</v>
      </c>
      <c r="K1025" s="41">
        <v>10</v>
      </c>
      <c r="L1025" s="41" t="s">
        <v>148</v>
      </c>
      <c r="M1025" s="41" t="s">
        <v>164</v>
      </c>
      <c r="N1025" s="41" t="s">
        <v>164</v>
      </c>
      <c r="O1025" s="43">
        <v>1.7750239999999999</v>
      </c>
      <c r="P1025" s="43">
        <v>0.84899999999999998</v>
      </c>
      <c r="Q1025" s="43">
        <f t="shared" si="15"/>
        <v>27.521179112320006</v>
      </c>
    </row>
    <row r="1026" spans="1:17" x14ac:dyDescent="0.25">
      <c r="A1026" s="41">
        <v>4533</v>
      </c>
      <c r="B1026" s="41">
        <v>4501</v>
      </c>
      <c r="C1026" s="41">
        <v>1400</v>
      </c>
      <c r="D1026" s="41">
        <v>1400</v>
      </c>
      <c r="E1026" s="41" t="s">
        <v>123</v>
      </c>
      <c r="F1026" s="41" t="s">
        <v>156</v>
      </c>
      <c r="G1026" s="42">
        <v>9.7284399999999993E-2</v>
      </c>
      <c r="H1026" s="41" t="s">
        <v>146</v>
      </c>
      <c r="I1026" s="41" t="s">
        <v>147</v>
      </c>
      <c r="J1026" s="41">
        <v>3</v>
      </c>
      <c r="K1026" s="41">
        <v>10</v>
      </c>
      <c r="L1026" s="41" t="s">
        <v>148</v>
      </c>
      <c r="M1026" s="41" t="s">
        <v>164</v>
      </c>
      <c r="N1026" s="41" t="s">
        <v>164</v>
      </c>
      <c r="O1026" s="43">
        <v>1.7750239999999999</v>
      </c>
      <c r="P1026" s="43">
        <v>0.84899999999999998</v>
      </c>
      <c r="Q1026" s="43">
        <f t="shared" ref="Q1026:Q1089" si="16">G1026*O1026*(1-P1026)</f>
        <v>2.6075003868665601E-2</v>
      </c>
    </row>
    <row r="1027" spans="1:17" x14ac:dyDescent="0.25">
      <c r="A1027" s="41">
        <v>4534</v>
      </c>
      <c r="B1027" s="41">
        <v>4502</v>
      </c>
      <c r="C1027" s="41">
        <v>1400</v>
      </c>
      <c r="D1027" s="41">
        <v>1400</v>
      </c>
      <c r="E1027" s="41" t="s">
        <v>123</v>
      </c>
      <c r="F1027" s="41" t="s">
        <v>156</v>
      </c>
      <c r="G1027" s="42">
        <v>3.6826400000000001</v>
      </c>
      <c r="H1027" s="41" t="s">
        <v>146</v>
      </c>
      <c r="I1027" s="41" t="s">
        <v>147</v>
      </c>
      <c r="J1027" s="41">
        <v>3</v>
      </c>
      <c r="K1027" s="41">
        <v>10</v>
      </c>
      <c r="L1027" s="41" t="s">
        <v>148</v>
      </c>
      <c r="M1027" s="41" t="s">
        <v>164</v>
      </c>
      <c r="N1027" s="41" t="s">
        <v>164</v>
      </c>
      <c r="O1027" s="43">
        <v>1.7750239999999999</v>
      </c>
      <c r="P1027" s="43">
        <v>0.84899999999999998</v>
      </c>
      <c r="Q1027" s="43">
        <f t="shared" si="16"/>
        <v>0.98705293188736021</v>
      </c>
    </row>
    <row r="1028" spans="1:17" x14ac:dyDescent="0.25">
      <c r="A1028" s="41">
        <v>4535</v>
      </c>
      <c r="B1028" s="41">
        <v>4503</v>
      </c>
      <c r="C1028" s="41">
        <v>1400</v>
      </c>
      <c r="D1028" s="41">
        <v>1400</v>
      </c>
      <c r="E1028" s="41" t="s">
        <v>123</v>
      </c>
      <c r="F1028" s="41" t="s">
        <v>156</v>
      </c>
      <c r="G1028" s="42">
        <v>0.108974</v>
      </c>
      <c r="H1028" s="41" t="s">
        <v>146</v>
      </c>
      <c r="I1028" s="41" t="s">
        <v>147</v>
      </c>
      <c r="J1028" s="41">
        <v>3</v>
      </c>
      <c r="K1028" s="41">
        <v>10</v>
      </c>
      <c r="L1028" s="41" t="s">
        <v>148</v>
      </c>
      <c r="M1028" s="41" t="s">
        <v>164</v>
      </c>
      <c r="N1028" s="41" t="s">
        <v>164</v>
      </c>
      <c r="O1028" s="43">
        <v>1.7750239999999999</v>
      </c>
      <c r="P1028" s="43">
        <v>0.84899999999999998</v>
      </c>
      <c r="Q1028" s="43">
        <f t="shared" si="16"/>
        <v>2.9208151271776006E-2</v>
      </c>
    </row>
    <row r="1029" spans="1:17" x14ac:dyDescent="0.25">
      <c r="A1029" s="41">
        <v>4536</v>
      </c>
      <c r="B1029" s="41">
        <v>4504</v>
      </c>
      <c r="C1029" s="41">
        <v>1400</v>
      </c>
      <c r="D1029" s="41">
        <v>1400</v>
      </c>
      <c r="E1029" s="41" t="s">
        <v>123</v>
      </c>
      <c r="F1029" s="41" t="s">
        <v>156</v>
      </c>
      <c r="G1029" s="42">
        <v>61.239699999999999</v>
      </c>
      <c r="H1029" s="41" t="s">
        <v>146</v>
      </c>
      <c r="I1029" s="41" t="s">
        <v>147</v>
      </c>
      <c r="J1029" s="41">
        <v>3</v>
      </c>
      <c r="K1029" s="41">
        <v>10</v>
      </c>
      <c r="L1029" s="41" t="s">
        <v>148</v>
      </c>
      <c r="M1029" s="41" t="s">
        <v>164</v>
      </c>
      <c r="N1029" s="41" t="s">
        <v>164</v>
      </c>
      <c r="O1029" s="43">
        <v>1.7750239999999999</v>
      </c>
      <c r="P1029" s="43">
        <v>0.84899999999999998</v>
      </c>
      <c r="Q1029" s="43">
        <f t="shared" si="16"/>
        <v>16.413992525172802</v>
      </c>
    </row>
    <row r="1030" spans="1:17" x14ac:dyDescent="0.25">
      <c r="A1030" s="41">
        <v>4537</v>
      </c>
      <c r="B1030" s="41">
        <v>4505</v>
      </c>
      <c r="C1030" s="41">
        <v>1400</v>
      </c>
      <c r="D1030" s="41">
        <v>1400</v>
      </c>
      <c r="E1030" s="41" t="s">
        <v>123</v>
      </c>
      <c r="F1030" s="41" t="s">
        <v>156</v>
      </c>
      <c r="G1030" s="42">
        <v>6.1254099999999996</v>
      </c>
      <c r="H1030" s="41" t="s">
        <v>146</v>
      </c>
      <c r="I1030" s="41" t="s">
        <v>147</v>
      </c>
      <c r="J1030" s="41">
        <v>3</v>
      </c>
      <c r="K1030" s="41">
        <v>10</v>
      </c>
      <c r="L1030" s="41" t="s">
        <v>148</v>
      </c>
      <c r="M1030" s="41" t="s">
        <v>164</v>
      </c>
      <c r="N1030" s="41" t="s">
        <v>164</v>
      </c>
      <c r="O1030" s="43">
        <v>1.7750239999999999</v>
      </c>
      <c r="P1030" s="43">
        <v>0.84899999999999998</v>
      </c>
      <c r="Q1030" s="43">
        <f t="shared" si="16"/>
        <v>1.6417852137358402</v>
      </c>
    </row>
    <row r="1031" spans="1:17" x14ac:dyDescent="0.25">
      <c r="A1031" s="41">
        <v>4538</v>
      </c>
      <c r="B1031" s="41">
        <v>4506</v>
      </c>
      <c r="C1031" s="41">
        <v>1400</v>
      </c>
      <c r="D1031" s="41">
        <v>1400</v>
      </c>
      <c r="E1031" s="41" t="s">
        <v>123</v>
      </c>
      <c r="F1031" s="41" t="s">
        <v>156</v>
      </c>
      <c r="G1031" s="42">
        <v>4.5007099999999998</v>
      </c>
      <c r="H1031" s="41" t="s">
        <v>146</v>
      </c>
      <c r="I1031" s="41" t="s">
        <v>147</v>
      </c>
      <c r="J1031" s="41">
        <v>3</v>
      </c>
      <c r="K1031" s="41">
        <v>10</v>
      </c>
      <c r="L1031" s="41" t="s">
        <v>148</v>
      </c>
      <c r="M1031" s="41" t="s">
        <v>164</v>
      </c>
      <c r="N1031" s="41" t="s">
        <v>164</v>
      </c>
      <c r="O1031" s="43">
        <v>1.7750239999999999</v>
      </c>
      <c r="P1031" s="43">
        <v>0.84899999999999998</v>
      </c>
      <c r="Q1031" s="43">
        <f t="shared" si="16"/>
        <v>1.20631910832304</v>
      </c>
    </row>
    <row r="1032" spans="1:17" x14ac:dyDescent="0.25">
      <c r="A1032" s="41">
        <v>4539</v>
      </c>
      <c r="B1032" s="41">
        <v>4507</v>
      </c>
      <c r="C1032" s="41">
        <v>1400</v>
      </c>
      <c r="D1032" s="41">
        <v>1400</v>
      </c>
      <c r="E1032" s="41" t="s">
        <v>123</v>
      </c>
      <c r="F1032" s="41" t="s">
        <v>156</v>
      </c>
      <c r="G1032" s="42">
        <v>1.8255600000000001</v>
      </c>
      <c r="H1032" s="41" t="s">
        <v>146</v>
      </c>
      <c r="I1032" s="41" t="s">
        <v>147</v>
      </c>
      <c r="J1032" s="41">
        <v>3</v>
      </c>
      <c r="K1032" s="41">
        <v>10</v>
      </c>
      <c r="L1032" s="41" t="s">
        <v>148</v>
      </c>
      <c r="M1032" s="41" t="s">
        <v>164</v>
      </c>
      <c r="N1032" s="41" t="s">
        <v>164</v>
      </c>
      <c r="O1032" s="43">
        <v>1.7750239999999999</v>
      </c>
      <c r="P1032" s="43">
        <v>0.84899999999999998</v>
      </c>
      <c r="Q1032" s="43">
        <f t="shared" si="16"/>
        <v>0.48930233482944008</v>
      </c>
    </row>
    <row r="1033" spans="1:17" x14ac:dyDescent="0.25">
      <c r="A1033" s="41">
        <v>4540</v>
      </c>
      <c r="B1033" s="41">
        <v>4508</v>
      </c>
      <c r="C1033" s="41">
        <v>1400</v>
      </c>
      <c r="D1033" s="41">
        <v>1400</v>
      </c>
      <c r="E1033" s="41" t="s">
        <v>123</v>
      </c>
      <c r="F1033" s="41" t="s">
        <v>156</v>
      </c>
      <c r="G1033" s="42">
        <v>58.906700000000001</v>
      </c>
      <c r="H1033" s="41" t="s">
        <v>146</v>
      </c>
      <c r="I1033" s="41" t="s">
        <v>147</v>
      </c>
      <c r="J1033" s="41">
        <v>3</v>
      </c>
      <c r="K1033" s="41">
        <v>10</v>
      </c>
      <c r="L1033" s="41" t="s">
        <v>148</v>
      </c>
      <c r="M1033" s="41" t="s">
        <v>164</v>
      </c>
      <c r="N1033" s="41" t="s">
        <v>164</v>
      </c>
      <c r="O1033" s="43">
        <v>1.7750239999999999</v>
      </c>
      <c r="P1033" s="43">
        <v>0.84899999999999998</v>
      </c>
      <c r="Q1033" s="43">
        <f t="shared" si="16"/>
        <v>15.788681745380801</v>
      </c>
    </row>
    <row r="1034" spans="1:17" x14ac:dyDescent="0.25">
      <c r="A1034" s="41">
        <v>4541</v>
      </c>
      <c r="B1034" s="41">
        <v>4509</v>
      </c>
      <c r="C1034" s="41">
        <v>1400</v>
      </c>
      <c r="D1034" s="41">
        <v>1400</v>
      </c>
      <c r="E1034" s="41" t="s">
        <v>123</v>
      </c>
      <c r="F1034" s="41" t="s">
        <v>156</v>
      </c>
      <c r="G1034" s="42">
        <v>5.1380800000000004</v>
      </c>
      <c r="H1034" s="41" t="s">
        <v>146</v>
      </c>
      <c r="I1034" s="41" t="s">
        <v>147</v>
      </c>
      <c r="J1034" s="41">
        <v>3</v>
      </c>
      <c r="K1034" s="41">
        <v>10</v>
      </c>
      <c r="L1034" s="41" t="s">
        <v>148</v>
      </c>
      <c r="M1034" s="41" t="s">
        <v>164</v>
      </c>
      <c r="N1034" s="41" t="s">
        <v>164</v>
      </c>
      <c r="O1034" s="43">
        <v>1.7750239999999999</v>
      </c>
      <c r="P1034" s="43">
        <v>0.84899999999999998</v>
      </c>
      <c r="Q1034" s="43">
        <f t="shared" si="16"/>
        <v>1.3771525124019204</v>
      </c>
    </row>
    <row r="1035" spans="1:17" x14ac:dyDescent="0.25">
      <c r="A1035" s="41">
        <v>4542</v>
      </c>
      <c r="B1035" s="41">
        <v>4510</v>
      </c>
      <c r="C1035" s="41">
        <v>1400</v>
      </c>
      <c r="D1035" s="41">
        <v>1400</v>
      </c>
      <c r="E1035" s="41" t="s">
        <v>123</v>
      </c>
      <c r="F1035" s="41" t="s">
        <v>156</v>
      </c>
      <c r="G1035" s="42">
        <v>50.291899999999998</v>
      </c>
      <c r="H1035" s="41" t="s">
        <v>146</v>
      </c>
      <c r="I1035" s="41" t="s">
        <v>147</v>
      </c>
      <c r="J1035" s="41">
        <v>3</v>
      </c>
      <c r="K1035" s="41">
        <v>10</v>
      </c>
      <c r="L1035" s="41" t="s">
        <v>148</v>
      </c>
      <c r="M1035" s="41" t="s">
        <v>164</v>
      </c>
      <c r="N1035" s="41" t="s">
        <v>164</v>
      </c>
      <c r="O1035" s="43">
        <v>1.7750239999999999</v>
      </c>
      <c r="P1035" s="43">
        <v>0.84899999999999998</v>
      </c>
      <c r="Q1035" s="43">
        <f t="shared" si="16"/>
        <v>13.479668755345601</v>
      </c>
    </row>
    <row r="1036" spans="1:17" x14ac:dyDescent="0.25">
      <c r="A1036" s="41">
        <v>4543</v>
      </c>
      <c r="B1036" s="41">
        <v>4511</v>
      </c>
      <c r="C1036" s="41">
        <v>1400</v>
      </c>
      <c r="D1036" s="41">
        <v>1400</v>
      </c>
      <c r="E1036" s="41" t="s">
        <v>123</v>
      </c>
      <c r="F1036" s="41" t="s">
        <v>156</v>
      </c>
      <c r="G1036" s="42">
        <v>9.3559099999999997</v>
      </c>
      <c r="H1036" s="41" t="s">
        <v>146</v>
      </c>
      <c r="I1036" s="41" t="s">
        <v>147</v>
      </c>
      <c r="J1036" s="41">
        <v>3</v>
      </c>
      <c r="K1036" s="41">
        <v>10</v>
      </c>
      <c r="L1036" s="41" t="s">
        <v>148</v>
      </c>
      <c r="M1036" s="41" t="s">
        <v>164</v>
      </c>
      <c r="N1036" s="41" t="s">
        <v>164</v>
      </c>
      <c r="O1036" s="43">
        <v>1.7750239999999999</v>
      </c>
      <c r="P1036" s="43">
        <v>0.84899999999999998</v>
      </c>
      <c r="Q1036" s="43">
        <f t="shared" si="16"/>
        <v>2.5076516835678402</v>
      </c>
    </row>
    <row r="1037" spans="1:17" x14ac:dyDescent="0.25">
      <c r="A1037" s="41">
        <v>4544</v>
      </c>
      <c r="B1037" s="41">
        <v>4512</v>
      </c>
      <c r="C1037" s="41">
        <v>1400</v>
      </c>
      <c r="D1037" s="41">
        <v>1400</v>
      </c>
      <c r="E1037" s="41" t="s">
        <v>123</v>
      </c>
      <c r="F1037" s="41" t="s">
        <v>156</v>
      </c>
      <c r="G1037" s="42">
        <v>9.6594300000000004</v>
      </c>
      <c r="H1037" s="41" t="s">
        <v>146</v>
      </c>
      <c r="I1037" s="41" t="s">
        <v>147</v>
      </c>
      <c r="J1037" s="41">
        <v>3</v>
      </c>
      <c r="K1037" s="41">
        <v>10</v>
      </c>
      <c r="L1037" s="41" t="s">
        <v>148</v>
      </c>
      <c r="M1037" s="41" t="s">
        <v>164</v>
      </c>
      <c r="N1037" s="41" t="s">
        <v>164</v>
      </c>
      <c r="O1037" s="43">
        <v>1.7750239999999999</v>
      </c>
      <c r="P1037" s="43">
        <v>0.84899999999999998</v>
      </c>
      <c r="Q1037" s="43">
        <f t="shared" si="16"/>
        <v>2.5890037315243202</v>
      </c>
    </row>
    <row r="1038" spans="1:17" x14ac:dyDescent="0.25">
      <c r="A1038" s="41">
        <v>4545</v>
      </c>
      <c r="B1038" s="41">
        <v>4513</v>
      </c>
      <c r="C1038" s="41">
        <v>1400</v>
      </c>
      <c r="D1038" s="41">
        <v>1400</v>
      </c>
      <c r="E1038" s="41" t="s">
        <v>123</v>
      </c>
      <c r="F1038" s="41" t="s">
        <v>156</v>
      </c>
      <c r="G1038" s="42">
        <v>6.7290200000000002</v>
      </c>
      <c r="H1038" s="41" t="s">
        <v>146</v>
      </c>
      <c r="I1038" s="41" t="s">
        <v>147</v>
      </c>
      <c r="J1038" s="41">
        <v>3</v>
      </c>
      <c r="K1038" s="41">
        <v>10</v>
      </c>
      <c r="L1038" s="41" t="s">
        <v>148</v>
      </c>
      <c r="M1038" s="41" t="s">
        <v>164</v>
      </c>
      <c r="N1038" s="41" t="s">
        <v>164</v>
      </c>
      <c r="O1038" s="43">
        <v>1.7750239999999999</v>
      </c>
      <c r="P1038" s="43">
        <v>0.84899999999999998</v>
      </c>
      <c r="Q1038" s="43">
        <f t="shared" si="16"/>
        <v>1.8035699714684803</v>
      </c>
    </row>
    <row r="1039" spans="1:17" x14ac:dyDescent="0.25">
      <c r="A1039" s="41">
        <v>4546</v>
      </c>
      <c r="B1039" s="41">
        <v>4514</v>
      </c>
      <c r="C1039" s="41">
        <v>1400</v>
      </c>
      <c r="D1039" s="41">
        <v>1400</v>
      </c>
      <c r="E1039" s="41" t="s">
        <v>123</v>
      </c>
      <c r="F1039" s="41" t="s">
        <v>156</v>
      </c>
      <c r="G1039" s="42">
        <v>72.786199999999994</v>
      </c>
      <c r="H1039" s="41" t="s">
        <v>146</v>
      </c>
      <c r="I1039" s="41" t="s">
        <v>147</v>
      </c>
      <c r="J1039" s="41">
        <v>3</v>
      </c>
      <c r="K1039" s="41">
        <v>10</v>
      </c>
      <c r="L1039" s="41" t="s">
        <v>148</v>
      </c>
      <c r="M1039" s="41" t="s">
        <v>164</v>
      </c>
      <c r="N1039" s="41" t="s">
        <v>164</v>
      </c>
      <c r="O1039" s="43">
        <v>1.7750239999999999</v>
      </c>
      <c r="P1039" s="43">
        <v>0.84899999999999998</v>
      </c>
      <c r="Q1039" s="43">
        <f t="shared" si="16"/>
        <v>19.508785032188801</v>
      </c>
    </row>
    <row r="1040" spans="1:17" x14ac:dyDescent="0.25">
      <c r="A1040" s="41">
        <v>4547</v>
      </c>
      <c r="B1040" s="41">
        <v>4515</v>
      </c>
      <c r="C1040" s="41">
        <v>1400</v>
      </c>
      <c r="D1040" s="41">
        <v>1400</v>
      </c>
      <c r="E1040" s="41" t="s">
        <v>123</v>
      </c>
      <c r="F1040" s="41" t="s">
        <v>156</v>
      </c>
      <c r="G1040" s="42">
        <v>4.3555799999999998</v>
      </c>
      <c r="H1040" s="41" t="s">
        <v>146</v>
      </c>
      <c r="I1040" s="41" t="s">
        <v>147</v>
      </c>
      <c r="J1040" s="41">
        <v>3</v>
      </c>
      <c r="K1040" s="41">
        <v>10</v>
      </c>
      <c r="L1040" s="41" t="s">
        <v>148</v>
      </c>
      <c r="M1040" s="41" t="s">
        <v>164</v>
      </c>
      <c r="N1040" s="41" t="s">
        <v>164</v>
      </c>
      <c r="O1040" s="43">
        <v>1.7750239999999999</v>
      </c>
      <c r="P1040" s="43">
        <v>0.84899999999999998</v>
      </c>
      <c r="Q1040" s="43">
        <f t="shared" si="16"/>
        <v>1.16742011412192</v>
      </c>
    </row>
    <row r="1041" spans="1:17" x14ac:dyDescent="0.25">
      <c r="A1041" s="41">
        <v>4548</v>
      </c>
      <c r="B1041" s="41">
        <v>4516</v>
      </c>
      <c r="C1041" s="41">
        <v>1400</v>
      </c>
      <c r="D1041" s="41">
        <v>1400</v>
      </c>
      <c r="E1041" s="41" t="s">
        <v>123</v>
      </c>
      <c r="F1041" s="41" t="s">
        <v>156</v>
      </c>
      <c r="G1041" s="42">
        <v>6.9693699999999996</v>
      </c>
      <c r="H1041" s="41" t="s">
        <v>146</v>
      </c>
      <c r="I1041" s="41" t="s">
        <v>147</v>
      </c>
      <c r="J1041" s="41">
        <v>3</v>
      </c>
      <c r="K1041" s="41">
        <v>10</v>
      </c>
      <c r="L1041" s="41" t="s">
        <v>148</v>
      </c>
      <c r="M1041" s="41" t="s">
        <v>164</v>
      </c>
      <c r="N1041" s="41" t="s">
        <v>164</v>
      </c>
      <c r="O1041" s="43">
        <v>1.7750239999999999</v>
      </c>
      <c r="P1041" s="43">
        <v>0.84899999999999998</v>
      </c>
      <c r="Q1041" s="43">
        <f t="shared" si="16"/>
        <v>1.8679906512468802</v>
      </c>
    </row>
    <row r="1042" spans="1:17" x14ac:dyDescent="0.25">
      <c r="A1042" s="41">
        <v>4549</v>
      </c>
      <c r="B1042" s="41">
        <v>4517</v>
      </c>
      <c r="C1042" s="41">
        <v>1400</v>
      </c>
      <c r="D1042" s="41">
        <v>1400</v>
      </c>
      <c r="E1042" s="41" t="s">
        <v>123</v>
      </c>
      <c r="F1042" s="41" t="s">
        <v>156</v>
      </c>
      <c r="G1042" s="42">
        <v>5.6271599999999999</v>
      </c>
      <c r="H1042" s="41" t="s">
        <v>146</v>
      </c>
      <c r="I1042" s="41" t="s">
        <v>147</v>
      </c>
      <c r="J1042" s="41">
        <v>3</v>
      </c>
      <c r="K1042" s="41">
        <v>10</v>
      </c>
      <c r="L1042" s="41" t="s">
        <v>148</v>
      </c>
      <c r="M1042" s="41" t="s">
        <v>164</v>
      </c>
      <c r="N1042" s="41" t="s">
        <v>164</v>
      </c>
      <c r="O1042" s="43">
        <v>1.7750239999999999</v>
      </c>
      <c r="P1042" s="43">
        <v>0.84899999999999998</v>
      </c>
      <c r="Q1042" s="43">
        <f t="shared" si="16"/>
        <v>1.5082399518278402</v>
      </c>
    </row>
    <row r="1043" spans="1:17" x14ac:dyDescent="0.25">
      <c r="A1043" s="41">
        <v>4550</v>
      </c>
      <c r="B1043" s="41">
        <v>4518</v>
      </c>
      <c r="C1043" s="41">
        <v>1400</v>
      </c>
      <c r="D1043" s="41">
        <v>1400</v>
      </c>
      <c r="E1043" s="41" t="s">
        <v>123</v>
      </c>
      <c r="F1043" s="41" t="s">
        <v>156</v>
      </c>
      <c r="G1043" s="42">
        <v>7.8491900000000001</v>
      </c>
      <c r="H1043" s="41" t="s">
        <v>146</v>
      </c>
      <c r="I1043" s="41" t="s">
        <v>147</v>
      </c>
      <c r="J1043" s="41">
        <v>3</v>
      </c>
      <c r="K1043" s="41">
        <v>10</v>
      </c>
      <c r="L1043" s="41" t="s">
        <v>148</v>
      </c>
      <c r="M1043" s="41" t="s">
        <v>164</v>
      </c>
      <c r="N1043" s="41" t="s">
        <v>164</v>
      </c>
      <c r="O1043" s="43">
        <v>1.7750239999999999</v>
      </c>
      <c r="P1043" s="43">
        <v>0.84899999999999998</v>
      </c>
      <c r="Q1043" s="43">
        <f t="shared" si="16"/>
        <v>2.1038075952145605</v>
      </c>
    </row>
    <row r="1044" spans="1:17" x14ac:dyDescent="0.25">
      <c r="A1044" s="41">
        <v>4551</v>
      </c>
      <c r="B1044" s="41">
        <v>4519</v>
      </c>
      <c r="C1044" s="41">
        <v>1400</v>
      </c>
      <c r="D1044" s="41">
        <v>1400</v>
      </c>
      <c r="E1044" s="41" t="s">
        <v>123</v>
      </c>
      <c r="F1044" s="41" t="s">
        <v>156</v>
      </c>
      <c r="G1044" s="42">
        <v>3.3477000000000001</v>
      </c>
      <c r="H1044" s="41" t="s">
        <v>146</v>
      </c>
      <c r="I1044" s="41" t="s">
        <v>147</v>
      </c>
      <c r="J1044" s="41">
        <v>3</v>
      </c>
      <c r="K1044" s="41">
        <v>10</v>
      </c>
      <c r="L1044" s="41" t="s">
        <v>148</v>
      </c>
      <c r="M1044" s="41" t="s">
        <v>164</v>
      </c>
      <c r="N1044" s="41" t="s">
        <v>164</v>
      </c>
      <c r="O1044" s="43">
        <v>1.7750239999999999</v>
      </c>
      <c r="P1044" s="43">
        <v>0.84899999999999998</v>
      </c>
      <c r="Q1044" s="43">
        <f t="shared" si="16"/>
        <v>0.89727942456480014</v>
      </c>
    </row>
    <row r="1045" spans="1:17" x14ac:dyDescent="0.25">
      <c r="A1045" s="41">
        <v>4552</v>
      </c>
      <c r="B1045" s="41">
        <v>4520</v>
      </c>
      <c r="C1045" s="41">
        <v>1400</v>
      </c>
      <c r="D1045" s="41">
        <v>1400</v>
      </c>
      <c r="E1045" s="41" t="s">
        <v>123</v>
      </c>
      <c r="F1045" s="41" t="s">
        <v>156</v>
      </c>
      <c r="G1045" s="42">
        <v>11.3095</v>
      </c>
      <c r="H1045" s="41" t="s">
        <v>146</v>
      </c>
      <c r="I1045" s="41" t="s">
        <v>147</v>
      </c>
      <c r="J1045" s="41">
        <v>3</v>
      </c>
      <c r="K1045" s="41">
        <v>10</v>
      </c>
      <c r="L1045" s="41" t="s">
        <v>148</v>
      </c>
      <c r="M1045" s="41" t="s">
        <v>164</v>
      </c>
      <c r="N1045" s="41" t="s">
        <v>164</v>
      </c>
      <c r="O1045" s="43">
        <v>1.7750239999999999</v>
      </c>
      <c r="P1045" s="43">
        <v>0.84899999999999998</v>
      </c>
      <c r="Q1045" s="43">
        <f t="shared" si="16"/>
        <v>3.0312697231280006</v>
      </c>
    </row>
    <row r="1046" spans="1:17" x14ac:dyDescent="0.25">
      <c r="A1046" s="41">
        <v>4553</v>
      </c>
      <c r="B1046" s="41">
        <v>4521</v>
      </c>
      <c r="C1046" s="41">
        <v>1400</v>
      </c>
      <c r="D1046" s="41">
        <v>1400</v>
      </c>
      <c r="E1046" s="41" t="s">
        <v>123</v>
      </c>
      <c r="F1046" s="41" t="s">
        <v>156</v>
      </c>
      <c r="G1046" s="42">
        <v>10.845700000000001</v>
      </c>
      <c r="H1046" s="41" t="s">
        <v>146</v>
      </c>
      <c r="I1046" s="41" t="s">
        <v>147</v>
      </c>
      <c r="J1046" s="41">
        <v>3</v>
      </c>
      <c r="K1046" s="41">
        <v>10</v>
      </c>
      <c r="L1046" s="41" t="s">
        <v>148</v>
      </c>
      <c r="M1046" s="41" t="s">
        <v>164</v>
      </c>
      <c r="N1046" s="41" t="s">
        <v>164</v>
      </c>
      <c r="O1046" s="43">
        <v>1.7750239999999999</v>
      </c>
      <c r="P1046" s="43">
        <v>0.84899999999999998</v>
      </c>
      <c r="Q1046" s="43">
        <f t="shared" si="16"/>
        <v>2.9069580473168006</v>
      </c>
    </row>
    <row r="1047" spans="1:17" x14ac:dyDescent="0.25">
      <c r="A1047" s="41">
        <v>4554</v>
      </c>
      <c r="B1047" s="41">
        <v>4522</v>
      </c>
      <c r="C1047" s="41">
        <v>1400</v>
      </c>
      <c r="D1047" s="41">
        <v>1400</v>
      </c>
      <c r="E1047" s="41" t="s">
        <v>123</v>
      </c>
      <c r="F1047" s="41" t="s">
        <v>156</v>
      </c>
      <c r="G1047" s="42">
        <v>2.94285</v>
      </c>
      <c r="H1047" s="41" t="s">
        <v>146</v>
      </c>
      <c r="I1047" s="41" t="s">
        <v>147</v>
      </c>
      <c r="J1047" s="41">
        <v>3</v>
      </c>
      <c r="K1047" s="41">
        <v>10</v>
      </c>
      <c r="L1047" s="41" t="s">
        <v>148</v>
      </c>
      <c r="M1047" s="41" t="s">
        <v>164</v>
      </c>
      <c r="N1047" s="41" t="s">
        <v>164</v>
      </c>
      <c r="O1047" s="43">
        <v>1.7750239999999999</v>
      </c>
      <c r="P1047" s="43">
        <v>0.84899999999999998</v>
      </c>
      <c r="Q1047" s="43">
        <f t="shared" si="16"/>
        <v>0.78876803613840019</v>
      </c>
    </row>
    <row r="1048" spans="1:17" x14ac:dyDescent="0.25">
      <c r="A1048" s="41">
        <v>4555</v>
      </c>
      <c r="B1048" s="41">
        <v>4523</v>
      </c>
      <c r="C1048" s="41">
        <v>1400</v>
      </c>
      <c r="D1048" s="41">
        <v>1400</v>
      </c>
      <c r="E1048" s="41" t="s">
        <v>123</v>
      </c>
      <c r="F1048" s="41" t="s">
        <v>156</v>
      </c>
      <c r="G1048" s="42">
        <v>4.1975699999999998E-2</v>
      </c>
      <c r="H1048" s="41" t="s">
        <v>146</v>
      </c>
      <c r="I1048" s="41" t="s">
        <v>147</v>
      </c>
      <c r="J1048" s="41">
        <v>3</v>
      </c>
      <c r="K1048" s="41">
        <v>10</v>
      </c>
      <c r="L1048" s="41" t="s">
        <v>148</v>
      </c>
      <c r="M1048" s="41" t="s">
        <v>164</v>
      </c>
      <c r="N1048" s="41" t="s">
        <v>164</v>
      </c>
      <c r="O1048" s="43">
        <v>1.7750239999999999</v>
      </c>
      <c r="P1048" s="43">
        <v>0.84899999999999998</v>
      </c>
      <c r="Q1048" s="43">
        <f t="shared" si="16"/>
        <v>1.1250689112436801E-2</v>
      </c>
    </row>
    <row r="1049" spans="1:17" x14ac:dyDescent="0.25">
      <c r="A1049" s="41">
        <v>4556</v>
      </c>
      <c r="B1049" s="41">
        <v>4524</v>
      </c>
      <c r="C1049" s="41">
        <v>1400</v>
      </c>
      <c r="D1049" s="41">
        <v>1400</v>
      </c>
      <c r="E1049" s="41" t="s">
        <v>123</v>
      </c>
      <c r="F1049" s="41" t="s">
        <v>156</v>
      </c>
      <c r="G1049" s="42">
        <v>2.16831</v>
      </c>
      <c r="H1049" s="41" t="s">
        <v>146</v>
      </c>
      <c r="I1049" s="41" t="s">
        <v>147</v>
      </c>
      <c r="J1049" s="41">
        <v>3</v>
      </c>
      <c r="K1049" s="41">
        <v>10</v>
      </c>
      <c r="L1049" s="41" t="s">
        <v>148</v>
      </c>
      <c r="M1049" s="41" t="s">
        <v>164</v>
      </c>
      <c r="N1049" s="41" t="s">
        <v>164</v>
      </c>
      <c r="O1049" s="43">
        <v>1.7750239999999999</v>
      </c>
      <c r="P1049" s="43">
        <v>0.84899999999999998</v>
      </c>
      <c r="Q1049" s="43">
        <f t="shared" si="16"/>
        <v>0.58116914570543998</v>
      </c>
    </row>
    <row r="1050" spans="1:17" x14ac:dyDescent="0.25">
      <c r="A1050" s="41">
        <v>4557</v>
      </c>
      <c r="B1050" s="41">
        <v>4525</v>
      </c>
      <c r="C1050" s="41">
        <v>1400</v>
      </c>
      <c r="D1050" s="41">
        <v>1400</v>
      </c>
      <c r="E1050" s="41" t="s">
        <v>123</v>
      </c>
      <c r="F1050" s="41" t="s">
        <v>156</v>
      </c>
      <c r="G1050" s="42">
        <v>33.143999999999998</v>
      </c>
      <c r="H1050" s="41" t="s">
        <v>146</v>
      </c>
      <c r="I1050" s="41" t="s">
        <v>147</v>
      </c>
      <c r="J1050" s="41">
        <v>3</v>
      </c>
      <c r="K1050" s="41">
        <v>10</v>
      </c>
      <c r="L1050" s="41" t="s">
        <v>148</v>
      </c>
      <c r="M1050" s="41" t="s">
        <v>164</v>
      </c>
      <c r="N1050" s="41" t="s">
        <v>164</v>
      </c>
      <c r="O1050" s="43">
        <v>1.7750239999999999</v>
      </c>
      <c r="P1050" s="43">
        <v>0.84899999999999998</v>
      </c>
      <c r="Q1050" s="43">
        <f t="shared" si="16"/>
        <v>8.8835407138560001</v>
      </c>
    </row>
    <row r="1051" spans="1:17" x14ac:dyDescent="0.25">
      <c r="A1051" s="41">
        <v>4558</v>
      </c>
      <c r="B1051" s="41">
        <v>4526</v>
      </c>
      <c r="C1051" s="41">
        <v>1400</v>
      </c>
      <c r="D1051" s="41">
        <v>1400</v>
      </c>
      <c r="E1051" s="41" t="s">
        <v>123</v>
      </c>
      <c r="F1051" s="41" t="s">
        <v>156</v>
      </c>
      <c r="G1051" s="42">
        <v>11.6332</v>
      </c>
      <c r="H1051" s="41" t="s">
        <v>146</v>
      </c>
      <c r="I1051" s="41" t="s">
        <v>147</v>
      </c>
      <c r="J1051" s="41">
        <v>3</v>
      </c>
      <c r="K1051" s="41">
        <v>10</v>
      </c>
      <c r="L1051" s="41" t="s">
        <v>148</v>
      </c>
      <c r="M1051" s="41" t="s">
        <v>164</v>
      </c>
      <c r="N1051" s="41" t="s">
        <v>164</v>
      </c>
      <c r="O1051" s="43">
        <v>1.7750239999999999</v>
      </c>
      <c r="P1051" s="43">
        <v>0.84899999999999998</v>
      </c>
      <c r="Q1051" s="43">
        <f t="shared" si="16"/>
        <v>3.1180305887168007</v>
      </c>
    </row>
    <row r="1052" spans="1:17" x14ac:dyDescent="0.25">
      <c r="A1052" s="41">
        <v>4559</v>
      </c>
      <c r="B1052" s="41">
        <v>4527</v>
      </c>
      <c r="C1052" s="41">
        <v>1400</v>
      </c>
      <c r="D1052" s="41">
        <v>1400</v>
      </c>
      <c r="E1052" s="41" t="s">
        <v>123</v>
      </c>
      <c r="F1052" s="41" t="s">
        <v>156</v>
      </c>
      <c r="G1052" s="42">
        <v>23.093399999999999</v>
      </c>
      <c r="H1052" s="41" t="s">
        <v>146</v>
      </c>
      <c r="I1052" s="41" t="s">
        <v>147</v>
      </c>
      <c r="J1052" s="41">
        <v>3</v>
      </c>
      <c r="K1052" s="41">
        <v>10</v>
      </c>
      <c r="L1052" s="41" t="s">
        <v>148</v>
      </c>
      <c r="M1052" s="41" t="s">
        <v>164</v>
      </c>
      <c r="N1052" s="41" t="s">
        <v>164</v>
      </c>
      <c r="O1052" s="43">
        <v>1.7750239999999999</v>
      </c>
      <c r="P1052" s="43">
        <v>0.84899999999999998</v>
      </c>
      <c r="Q1052" s="43">
        <f t="shared" si="16"/>
        <v>6.1896922254816005</v>
      </c>
    </row>
    <row r="1053" spans="1:17" x14ac:dyDescent="0.25">
      <c r="A1053" s="41">
        <v>4560</v>
      </c>
      <c r="B1053" s="41">
        <v>4528</v>
      </c>
      <c r="C1053" s="41">
        <v>1400</v>
      </c>
      <c r="D1053" s="41">
        <v>1400</v>
      </c>
      <c r="E1053" s="41" t="s">
        <v>123</v>
      </c>
      <c r="F1053" s="41" t="s">
        <v>156</v>
      </c>
      <c r="G1053" s="42">
        <v>9.7828099999999996</v>
      </c>
      <c r="H1053" s="41" t="s">
        <v>146</v>
      </c>
      <c r="I1053" s="41" t="s">
        <v>147</v>
      </c>
      <c r="J1053" s="41">
        <v>3</v>
      </c>
      <c r="K1053" s="41">
        <v>10</v>
      </c>
      <c r="L1053" s="41" t="s">
        <v>148</v>
      </c>
      <c r="M1053" s="41" t="s">
        <v>164</v>
      </c>
      <c r="N1053" s="41" t="s">
        <v>164</v>
      </c>
      <c r="O1053" s="43">
        <v>1.7750239999999999</v>
      </c>
      <c r="P1053" s="43">
        <v>0.84899999999999998</v>
      </c>
      <c r="Q1053" s="43">
        <f t="shared" si="16"/>
        <v>2.6220731031534403</v>
      </c>
    </row>
    <row r="1054" spans="1:17" x14ac:dyDescent="0.25">
      <c r="A1054" s="41">
        <v>4561</v>
      </c>
      <c r="B1054" s="41">
        <v>4529</v>
      </c>
      <c r="C1054" s="41">
        <v>1400</v>
      </c>
      <c r="D1054" s="41">
        <v>1400</v>
      </c>
      <c r="E1054" s="41" t="s">
        <v>123</v>
      </c>
      <c r="F1054" s="41" t="s">
        <v>156</v>
      </c>
      <c r="G1054" s="42">
        <v>1.9488099999999999</v>
      </c>
      <c r="H1054" s="41" t="s">
        <v>146</v>
      </c>
      <c r="I1054" s="41" t="s">
        <v>147</v>
      </c>
      <c r="J1054" s="41">
        <v>3</v>
      </c>
      <c r="K1054" s="41">
        <v>10</v>
      </c>
      <c r="L1054" s="41" t="s">
        <v>148</v>
      </c>
      <c r="M1054" s="41" t="s">
        <v>164</v>
      </c>
      <c r="N1054" s="41" t="s">
        <v>164</v>
      </c>
      <c r="O1054" s="43">
        <v>1.7750239999999999</v>
      </c>
      <c r="P1054" s="43">
        <v>0.84899999999999998</v>
      </c>
      <c r="Q1054" s="43">
        <f t="shared" si="16"/>
        <v>0.52233686273744007</v>
      </c>
    </row>
    <row r="1055" spans="1:17" x14ac:dyDescent="0.25">
      <c r="A1055" s="41">
        <v>4562</v>
      </c>
      <c r="B1055" s="41">
        <v>4530</v>
      </c>
      <c r="C1055" s="41">
        <v>1400</v>
      </c>
      <c r="D1055" s="41">
        <v>1400</v>
      </c>
      <c r="E1055" s="41" t="s">
        <v>123</v>
      </c>
      <c r="F1055" s="41" t="s">
        <v>156</v>
      </c>
      <c r="G1055" s="42">
        <v>35.418100000000003</v>
      </c>
      <c r="H1055" s="41" t="s">
        <v>146</v>
      </c>
      <c r="I1055" s="41" t="s">
        <v>147</v>
      </c>
      <c r="J1055" s="41">
        <v>3</v>
      </c>
      <c r="K1055" s="41">
        <v>10</v>
      </c>
      <c r="L1055" s="41" t="s">
        <v>148</v>
      </c>
      <c r="M1055" s="41" t="s">
        <v>164</v>
      </c>
      <c r="N1055" s="41" t="s">
        <v>164</v>
      </c>
      <c r="O1055" s="43">
        <v>1.7750239999999999</v>
      </c>
      <c r="P1055" s="43">
        <v>0.84899999999999998</v>
      </c>
      <c r="Q1055" s="43">
        <f t="shared" si="16"/>
        <v>9.4930646076944019</v>
      </c>
    </row>
    <row r="1056" spans="1:17" x14ac:dyDescent="0.25">
      <c r="A1056" s="41">
        <v>4563</v>
      </c>
      <c r="B1056" s="41">
        <v>4531</v>
      </c>
      <c r="C1056" s="41">
        <v>1400</v>
      </c>
      <c r="D1056" s="41">
        <v>1400</v>
      </c>
      <c r="E1056" s="41" t="s">
        <v>123</v>
      </c>
      <c r="F1056" s="41" t="s">
        <v>156</v>
      </c>
      <c r="G1056" s="42">
        <v>24.837900000000001</v>
      </c>
      <c r="H1056" s="41" t="s">
        <v>146</v>
      </c>
      <c r="I1056" s="41" t="s">
        <v>147</v>
      </c>
      <c r="J1056" s="41">
        <v>3</v>
      </c>
      <c r="K1056" s="41">
        <v>10</v>
      </c>
      <c r="L1056" s="41" t="s">
        <v>148</v>
      </c>
      <c r="M1056" s="41" t="s">
        <v>164</v>
      </c>
      <c r="N1056" s="41" t="s">
        <v>164</v>
      </c>
      <c r="O1056" s="43">
        <v>1.7750239999999999</v>
      </c>
      <c r="P1056" s="43">
        <v>0.84899999999999998</v>
      </c>
      <c r="Q1056" s="43">
        <f t="shared" si="16"/>
        <v>6.6572681600496013</v>
      </c>
    </row>
    <row r="1057" spans="1:17" x14ac:dyDescent="0.25">
      <c r="A1057" s="41">
        <v>4564</v>
      </c>
      <c r="B1057" s="41">
        <v>4532</v>
      </c>
      <c r="C1057" s="41">
        <v>1400</v>
      </c>
      <c r="D1057" s="41">
        <v>1400</v>
      </c>
      <c r="E1057" s="41" t="s">
        <v>123</v>
      </c>
      <c r="F1057" s="41" t="s">
        <v>156</v>
      </c>
      <c r="G1057" s="42">
        <v>123.167</v>
      </c>
      <c r="H1057" s="41" t="s">
        <v>146</v>
      </c>
      <c r="I1057" s="41" t="s">
        <v>147</v>
      </c>
      <c r="J1057" s="41">
        <v>3</v>
      </c>
      <c r="K1057" s="41">
        <v>10</v>
      </c>
      <c r="L1057" s="41" t="s">
        <v>148</v>
      </c>
      <c r="M1057" s="41" t="s">
        <v>164</v>
      </c>
      <c r="N1057" s="41" t="s">
        <v>164</v>
      </c>
      <c r="O1057" s="43">
        <v>1.7750239999999999</v>
      </c>
      <c r="P1057" s="43">
        <v>0.84899999999999998</v>
      </c>
      <c r="Q1057" s="43">
        <f t="shared" si="16"/>
        <v>33.012281532208007</v>
      </c>
    </row>
    <row r="1058" spans="1:17" x14ac:dyDescent="0.25">
      <c r="A1058" s="41">
        <v>4565</v>
      </c>
      <c r="B1058" s="41">
        <v>4533</v>
      </c>
      <c r="C1058" s="41">
        <v>1400</v>
      </c>
      <c r="D1058" s="41">
        <v>1400</v>
      </c>
      <c r="E1058" s="41" t="s">
        <v>123</v>
      </c>
      <c r="F1058" s="41" t="s">
        <v>156</v>
      </c>
      <c r="G1058" s="42">
        <v>117.093</v>
      </c>
      <c r="H1058" s="41" t="s">
        <v>146</v>
      </c>
      <c r="I1058" s="41" t="s">
        <v>147</v>
      </c>
      <c r="J1058" s="41">
        <v>3</v>
      </c>
      <c r="K1058" s="41">
        <v>10</v>
      </c>
      <c r="L1058" s="41" t="s">
        <v>148</v>
      </c>
      <c r="M1058" s="41" t="s">
        <v>164</v>
      </c>
      <c r="N1058" s="41" t="s">
        <v>164</v>
      </c>
      <c r="O1058" s="43">
        <v>1.7750239999999999</v>
      </c>
      <c r="P1058" s="43">
        <v>0.84899999999999998</v>
      </c>
      <c r="Q1058" s="43">
        <f t="shared" si="16"/>
        <v>31.384275670032004</v>
      </c>
    </row>
    <row r="1059" spans="1:17" x14ac:dyDescent="0.25">
      <c r="A1059" s="41">
        <v>4566</v>
      </c>
      <c r="B1059" s="41">
        <v>4534</v>
      </c>
      <c r="C1059" s="41">
        <v>1400</v>
      </c>
      <c r="D1059" s="41">
        <v>1400</v>
      </c>
      <c r="E1059" s="41" t="s">
        <v>123</v>
      </c>
      <c r="F1059" s="41" t="s">
        <v>156</v>
      </c>
      <c r="G1059" s="42">
        <v>142.15100000000001</v>
      </c>
      <c r="H1059" s="41" t="s">
        <v>146</v>
      </c>
      <c r="I1059" s="41" t="s">
        <v>147</v>
      </c>
      <c r="J1059" s="41">
        <v>3</v>
      </c>
      <c r="K1059" s="41">
        <v>10</v>
      </c>
      <c r="L1059" s="41" t="s">
        <v>148</v>
      </c>
      <c r="M1059" s="41" t="s">
        <v>164</v>
      </c>
      <c r="N1059" s="41" t="s">
        <v>164</v>
      </c>
      <c r="O1059" s="43">
        <v>1.7750239999999999</v>
      </c>
      <c r="P1059" s="43">
        <v>0.84899999999999998</v>
      </c>
      <c r="Q1059" s="43">
        <f t="shared" si="16"/>
        <v>38.100536930224003</v>
      </c>
    </row>
    <row r="1060" spans="1:17" x14ac:dyDescent="0.25">
      <c r="A1060" s="41">
        <v>4567</v>
      </c>
      <c r="B1060" s="41">
        <v>4535</v>
      </c>
      <c r="C1060" s="41">
        <v>1400</v>
      </c>
      <c r="D1060" s="41">
        <v>1400</v>
      </c>
      <c r="E1060" s="41" t="s">
        <v>123</v>
      </c>
      <c r="F1060" s="41" t="s">
        <v>156</v>
      </c>
      <c r="G1060" s="42">
        <v>122.685</v>
      </c>
      <c r="H1060" s="41" t="s">
        <v>146</v>
      </c>
      <c r="I1060" s="41" t="s">
        <v>147</v>
      </c>
      <c r="J1060" s="41">
        <v>3</v>
      </c>
      <c r="K1060" s="41">
        <v>10</v>
      </c>
      <c r="L1060" s="41" t="s">
        <v>148</v>
      </c>
      <c r="M1060" s="41" t="s">
        <v>164</v>
      </c>
      <c r="N1060" s="41" t="s">
        <v>164</v>
      </c>
      <c r="O1060" s="43">
        <v>1.7750239999999999</v>
      </c>
      <c r="P1060" s="43">
        <v>0.84899999999999998</v>
      </c>
      <c r="Q1060" s="43">
        <f t="shared" si="16"/>
        <v>32.883091735440004</v>
      </c>
    </row>
    <row r="1061" spans="1:17" x14ac:dyDescent="0.25">
      <c r="A1061" s="41">
        <v>4568</v>
      </c>
      <c r="B1061" s="41">
        <v>4536</v>
      </c>
      <c r="C1061" s="41">
        <v>1400</v>
      </c>
      <c r="D1061" s="41">
        <v>1400</v>
      </c>
      <c r="E1061" s="41" t="s">
        <v>123</v>
      </c>
      <c r="F1061" s="41" t="s">
        <v>156</v>
      </c>
      <c r="G1061" s="42">
        <v>4.3411400000000002</v>
      </c>
      <c r="H1061" s="41" t="s">
        <v>146</v>
      </c>
      <c r="I1061" s="41" t="s">
        <v>147</v>
      </c>
      <c r="J1061" s="41">
        <v>3</v>
      </c>
      <c r="K1061" s="41">
        <v>10</v>
      </c>
      <c r="L1061" s="41" t="s">
        <v>148</v>
      </c>
      <c r="M1061" s="41" t="s">
        <v>164</v>
      </c>
      <c r="N1061" s="41" t="s">
        <v>164</v>
      </c>
      <c r="O1061" s="43">
        <v>1.7750239999999999</v>
      </c>
      <c r="P1061" s="43">
        <v>0.84899999999999998</v>
      </c>
      <c r="Q1061" s="43">
        <f t="shared" si="16"/>
        <v>1.1635497807913602</v>
      </c>
    </row>
    <row r="1062" spans="1:17" x14ac:dyDescent="0.25">
      <c r="A1062" s="41">
        <v>4569</v>
      </c>
      <c r="B1062" s="41">
        <v>4537</v>
      </c>
      <c r="C1062" s="41">
        <v>1400</v>
      </c>
      <c r="D1062" s="41">
        <v>1400</v>
      </c>
      <c r="E1062" s="41" t="s">
        <v>123</v>
      </c>
      <c r="F1062" s="41" t="s">
        <v>156</v>
      </c>
      <c r="G1062" s="42">
        <v>5.0258200000000004</v>
      </c>
      <c r="H1062" s="41" t="s">
        <v>146</v>
      </c>
      <c r="I1062" s="41" t="s">
        <v>147</v>
      </c>
      <c r="J1062" s="41">
        <v>3</v>
      </c>
      <c r="K1062" s="41">
        <v>10</v>
      </c>
      <c r="L1062" s="41" t="s">
        <v>148</v>
      </c>
      <c r="M1062" s="41" t="s">
        <v>164</v>
      </c>
      <c r="N1062" s="41" t="s">
        <v>164</v>
      </c>
      <c r="O1062" s="43">
        <v>1.7750239999999999</v>
      </c>
      <c r="P1062" s="43">
        <v>0.84899999999999998</v>
      </c>
      <c r="Q1062" s="43">
        <f t="shared" si="16"/>
        <v>1.3470636190716803</v>
      </c>
    </row>
    <row r="1063" spans="1:17" x14ac:dyDescent="0.25">
      <c r="A1063" s="41">
        <v>4570</v>
      </c>
      <c r="B1063" s="41">
        <v>4538</v>
      </c>
      <c r="C1063" s="41">
        <v>1400</v>
      </c>
      <c r="D1063" s="41">
        <v>1400</v>
      </c>
      <c r="E1063" s="41" t="s">
        <v>123</v>
      </c>
      <c r="F1063" s="41" t="s">
        <v>156</v>
      </c>
      <c r="G1063" s="42">
        <v>2.0503999999999998</v>
      </c>
      <c r="H1063" s="41" t="s">
        <v>146</v>
      </c>
      <c r="I1063" s="41" t="s">
        <v>147</v>
      </c>
      <c r="J1063" s="41">
        <v>3</v>
      </c>
      <c r="K1063" s="41">
        <v>10</v>
      </c>
      <c r="L1063" s="41" t="s">
        <v>148</v>
      </c>
      <c r="M1063" s="41" t="s">
        <v>164</v>
      </c>
      <c r="N1063" s="41" t="s">
        <v>164</v>
      </c>
      <c r="O1063" s="43">
        <v>1.7750239999999999</v>
      </c>
      <c r="P1063" s="43">
        <v>0.84899999999999998</v>
      </c>
      <c r="Q1063" s="43">
        <f t="shared" si="16"/>
        <v>0.54956589064960004</v>
      </c>
    </row>
    <row r="1064" spans="1:17" x14ac:dyDescent="0.25">
      <c r="A1064" s="41">
        <v>4571</v>
      </c>
      <c r="B1064" s="41">
        <v>4539</v>
      </c>
      <c r="C1064" s="41">
        <v>1400</v>
      </c>
      <c r="D1064" s="41">
        <v>1400</v>
      </c>
      <c r="E1064" s="41" t="s">
        <v>123</v>
      </c>
      <c r="F1064" s="41" t="s">
        <v>156</v>
      </c>
      <c r="G1064" s="42">
        <v>14.1112</v>
      </c>
      <c r="H1064" s="41" t="s">
        <v>146</v>
      </c>
      <c r="I1064" s="41" t="s">
        <v>147</v>
      </c>
      <c r="J1064" s="41">
        <v>3</v>
      </c>
      <c r="K1064" s="41">
        <v>10</v>
      </c>
      <c r="L1064" s="41" t="s">
        <v>148</v>
      </c>
      <c r="M1064" s="41" t="s">
        <v>164</v>
      </c>
      <c r="N1064" s="41" t="s">
        <v>164</v>
      </c>
      <c r="O1064" s="43">
        <v>1.7750239999999999</v>
      </c>
      <c r="P1064" s="43">
        <v>0.84899999999999998</v>
      </c>
      <c r="Q1064" s="43">
        <f t="shared" si="16"/>
        <v>3.7822055189888002</v>
      </c>
    </row>
    <row r="1065" spans="1:17" x14ac:dyDescent="0.25">
      <c r="A1065" s="41">
        <v>4572</v>
      </c>
      <c r="B1065" s="41">
        <v>4540</v>
      </c>
      <c r="C1065" s="41">
        <v>1400</v>
      </c>
      <c r="D1065" s="41">
        <v>1400</v>
      </c>
      <c r="E1065" s="41" t="s">
        <v>123</v>
      </c>
      <c r="F1065" s="41" t="s">
        <v>156</v>
      </c>
      <c r="G1065" s="42">
        <v>28.8566</v>
      </c>
      <c r="H1065" s="41" t="s">
        <v>146</v>
      </c>
      <c r="I1065" s="41" t="s">
        <v>147</v>
      </c>
      <c r="J1065" s="41">
        <v>3</v>
      </c>
      <c r="K1065" s="41">
        <v>10</v>
      </c>
      <c r="L1065" s="41" t="s">
        <v>148</v>
      </c>
      <c r="M1065" s="41" t="s">
        <v>164</v>
      </c>
      <c r="N1065" s="41" t="s">
        <v>164</v>
      </c>
      <c r="O1065" s="43">
        <v>1.7750239999999999</v>
      </c>
      <c r="P1065" s="43">
        <v>0.84899999999999998</v>
      </c>
      <c r="Q1065" s="43">
        <f t="shared" si="16"/>
        <v>7.734394791318401</v>
      </c>
    </row>
    <row r="1066" spans="1:17" x14ac:dyDescent="0.25">
      <c r="A1066" s="41">
        <v>4573</v>
      </c>
      <c r="B1066" s="41">
        <v>4541</v>
      </c>
      <c r="C1066" s="41">
        <v>1400</v>
      </c>
      <c r="D1066" s="41">
        <v>1400</v>
      </c>
      <c r="E1066" s="41" t="s">
        <v>123</v>
      </c>
      <c r="F1066" s="41" t="s">
        <v>156</v>
      </c>
      <c r="G1066" s="42">
        <v>15.835599999999999</v>
      </c>
      <c r="H1066" s="41" t="s">
        <v>146</v>
      </c>
      <c r="I1066" s="41" t="s">
        <v>147</v>
      </c>
      <c r="J1066" s="41">
        <v>3</v>
      </c>
      <c r="K1066" s="41">
        <v>10</v>
      </c>
      <c r="L1066" s="41" t="s">
        <v>148</v>
      </c>
      <c r="M1066" s="41" t="s">
        <v>164</v>
      </c>
      <c r="N1066" s="41" t="s">
        <v>164</v>
      </c>
      <c r="O1066" s="43">
        <v>1.7750239999999999</v>
      </c>
      <c r="P1066" s="43">
        <v>0.84899999999999998</v>
      </c>
      <c r="Q1066" s="43">
        <f t="shared" si="16"/>
        <v>4.2443940782144001</v>
      </c>
    </row>
    <row r="1067" spans="1:17" x14ac:dyDescent="0.25">
      <c r="A1067" s="41">
        <v>4574</v>
      </c>
      <c r="B1067" s="41">
        <v>4542</v>
      </c>
      <c r="C1067" s="41">
        <v>1400</v>
      </c>
      <c r="D1067" s="41">
        <v>1400</v>
      </c>
      <c r="E1067" s="41" t="s">
        <v>123</v>
      </c>
      <c r="F1067" s="41" t="s">
        <v>156</v>
      </c>
      <c r="G1067" s="42">
        <v>40.586199999999998</v>
      </c>
      <c r="H1067" s="41" t="s">
        <v>146</v>
      </c>
      <c r="I1067" s="41" t="s">
        <v>147</v>
      </c>
      <c r="J1067" s="41">
        <v>3</v>
      </c>
      <c r="K1067" s="41">
        <v>10</v>
      </c>
      <c r="L1067" s="41" t="s">
        <v>148</v>
      </c>
      <c r="M1067" s="41" t="s">
        <v>164</v>
      </c>
      <c r="N1067" s="41" t="s">
        <v>164</v>
      </c>
      <c r="O1067" s="43">
        <v>1.7750239999999999</v>
      </c>
      <c r="P1067" s="43">
        <v>0.84899999999999998</v>
      </c>
      <c r="Q1067" s="43">
        <f t="shared" si="16"/>
        <v>10.8782633393888</v>
      </c>
    </row>
    <row r="1068" spans="1:17" x14ac:dyDescent="0.25">
      <c r="A1068" s="41">
        <v>4575</v>
      </c>
      <c r="B1068" s="41">
        <v>4543</v>
      </c>
      <c r="C1068" s="41">
        <v>1400</v>
      </c>
      <c r="D1068" s="41">
        <v>1400</v>
      </c>
      <c r="E1068" s="41" t="s">
        <v>123</v>
      </c>
      <c r="F1068" s="41" t="s">
        <v>156</v>
      </c>
      <c r="G1068" s="42">
        <v>97.035899999999998</v>
      </c>
      <c r="H1068" s="41" t="s">
        <v>146</v>
      </c>
      <c r="I1068" s="41" t="s">
        <v>147</v>
      </c>
      <c r="J1068" s="41">
        <v>3</v>
      </c>
      <c r="K1068" s="41">
        <v>10</v>
      </c>
      <c r="L1068" s="41" t="s">
        <v>148</v>
      </c>
      <c r="M1068" s="41" t="s">
        <v>164</v>
      </c>
      <c r="N1068" s="41" t="s">
        <v>164</v>
      </c>
      <c r="O1068" s="43">
        <v>1.7750239999999999</v>
      </c>
      <c r="P1068" s="43">
        <v>0.84899999999999998</v>
      </c>
      <c r="Q1068" s="43">
        <f t="shared" si="16"/>
        <v>26.008398755601604</v>
      </c>
    </row>
    <row r="1069" spans="1:17" x14ac:dyDescent="0.25">
      <c r="A1069" s="41">
        <v>4576</v>
      </c>
      <c r="B1069" s="41">
        <v>4544</v>
      </c>
      <c r="C1069" s="41">
        <v>1400</v>
      </c>
      <c r="D1069" s="41">
        <v>1400</v>
      </c>
      <c r="E1069" s="41" t="s">
        <v>123</v>
      </c>
      <c r="F1069" s="41" t="s">
        <v>156</v>
      </c>
      <c r="G1069" s="42">
        <v>136.68700000000001</v>
      </c>
      <c r="H1069" s="41" t="s">
        <v>146</v>
      </c>
      <c r="I1069" s="41" t="s">
        <v>147</v>
      </c>
      <c r="J1069" s="41">
        <v>3</v>
      </c>
      <c r="K1069" s="41">
        <v>10</v>
      </c>
      <c r="L1069" s="41" t="s">
        <v>148</v>
      </c>
      <c r="M1069" s="41" t="s">
        <v>164</v>
      </c>
      <c r="N1069" s="41" t="s">
        <v>164</v>
      </c>
      <c r="O1069" s="43">
        <v>1.7750239999999999</v>
      </c>
      <c r="P1069" s="43">
        <v>0.84899999999999998</v>
      </c>
      <c r="Q1069" s="43">
        <f t="shared" si="16"/>
        <v>36.636028528688009</v>
      </c>
    </row>
    <row r="1070" spans="1:17" x14ac:dyDescent="0.25">
      <c r="A1070" s="41">
        <v>4577</v>
      </c>
      <c r="B1070" s="41">
        <v>4545</v>
      </c>
      <c r="C1070" s="41">
        <v>1400</v>
      </c>
      <c r="D1070" s="41">
        <v>1400</v>
      </c>
      <c r="E1070" s="41" t="s">
        <v>123</v>
      </c>
      <c r="F1070" s="41" t="s">
        <v>156</v>
      </c>
      <c r="G1070" s="42">
        <v>9.0874500000000005</v>
      </c>
      <c r="H1070" s="41" t="s">
        <v>146</v>
      </c>
      <c r="I1070" s="41" t="s">
        <v>147</v>
      </c>
      <c r="J1070" s="41">
        <v>3</v>
      </c>
      <c r="K1070" s="41">
        <v>10</v>
      </c>
      <c r="L1070" s="41" t="s">
        <v>148</v>
      </c>
      <c r="M1070" s="41" t="s">
        <v>164</v>
      </c>
      <c r="N1070" s="41" t="s">
        <v>164</v>
      </c>
      <c r="O1070" s="43">
        <v>1.7750239999999999</v>
      </c>
      <c r="P1070" s="43">
        <v>0.84899999999999998</v>
      </c>
      <c r="Q1070" s="43">
        <f t="shared" si="16"/>
        <v>2.4356967191688006</v>
      </c>
    </row>
    <row r="1071" spans="1:17" x14ac:dyDescent="0.25">
      <c r="A1071" s="41">
        <v>4578</v>
      </c>
      <c r="B1071" s="41">
        <v>4546</v>
      </c>
      <c r="C1071" s="41">
        <v>1400</v>
      </c>
      <c r="D1071" s="41">
        <v>1400</v>
      </c>
      <c r="E1071" s="41" t="s">
        <v>123</v>
      </c>
      <c r="F1071" s="41" t="s">
        <v>156</v>
      </c>
      <c r="G1071" s="42">
        <v>13.729100000000001</v>
      </c>
      <c r="H1071" s="41" t="s">
        <v>146</v>
      </c>
      <c r="I1071" s="41" t="s">
        <v>147</v>
      </c>
      <c r="J1071" s="41">
        <v>3</v>
      </c>
      <c r="K1071" s="41">
        <v>10</v>
      </c>
      <c r="L1071" s="41" t="s">
        <v>148</v>
      </c>
      <c r="M1071" s="41" t="s">
        <v>164</v>
      </c>
      <c r="N1071" s="41" t="s">
        <v>164</v>
      </c>
      <c r="O1071" s="43">
        <v>1.7750239999999999</v>
      </c>
      <c r="P1071" s="43">
        <v>0.84899999999999998</v>
      </c>
      <c r="Q1071" s="43">
        <f t="shared" si="16"/>
        <v>3.6797917817584009</v>
      </c>
    </row>
    <row r="1072" spans="1:17" x14ac:dyDescent="0.25">
      <c r="A1072" s="41">
        <v>4579</v>
      </c>
      <c r="B1072" s="41">
        <v>4547</v>
      </c>
      <c r="C1072" s="41">
        <v>1400</v>
      </c>
      <c r="D1072" s="41">
        <v>1400</v>
      </c>
      <c r="E1072" s="41" t="s">
        <v>123</v>
      </c>
      <c r="F1072" s="41" t="s">
        <v>156</v>
      </c>
      <c r="G1072" s="42">
        <v>19.081399999999999</v>
      </c>
      <c r="H1072" s="41" t="s">
        <v>146</v>
      </c>
      <c r="I1072" s="41" t="s">
        <v>147</v>
      </c>
      <c r="J1072" s="41">
        <v>3</v>
      </c>
      <c r="K1072" s="41">
        <v>10</v>
      </c>
      <c r="L1072" s="41" t="s">
        <v>148</v>
      </c>
      <c r="M1072" s="41" t="s">
        <v>164</v>
      </c>
      <c r="N1072" s="41" t="s">
        <v>164</v>
      </c>
      <c r="O1072" s="43">
        <v>1.7750239999999999</v>
      </c>
      <c r="P1072" s="43">
        <v>0.84899999999999998</v>
      </c>
      <c r="Q1072" s="43">
        <f t="shared" si="16"/>
        <v>5.1143613859936004</v>
      </c>
    </row>
    <row r="1073" spans="1:17" x14ac:dyDescent="0.25">
      <c r="A1073" s="41">
        <v>4580</v>
      </c>
      <c r="B1073" s="41">
        <v>4548</v>
      </c>
      <c r="C1073" s="41">
        <v>1400</v>
      </c>
      <c r="D1073" s="41">
        <v>1400</v>
      </c>
      <c r="E1073" s="41" t="s">
        <v>123</v>
      </c>
      <c r="F1073" s="41" t="s">
        <v>156</v>
      </c>
      <c r="G1073" s="42">
        <v>13.661899999999999</v>
      </c>
      <c r="H1073" s="41" t="s">
        <v>146</v>
      </c>
      <c r="I1073" s="41" t="s">
        <v>147</v>
      </c>
      <c r="J1073" s="41">
        <v>3</v>
      </c>
      <c r="K1073" s="41">
        <v>10</v>
      </c>
      <c r="L1073" s="41" t="s">
        <v>148</v>
      </c>
      <c r="M1073" s="41" t="s">
        <v>164</v>
      </c>
      <c r="N1073" s="41" t="s">
        <v>164</v>
      </c>
      <c r="O1073" s="43">
        <v>1.7750239999999999</v>
      </c>
      <c r="P1073" s="43">
        <v>0.84899999999999998</v>
      </c>
      <c r="Q1073" s="43">
        <f t="shared" si="16"/>
        <v>3.6617802582256003</v>
      </c>
    </row>
    <row r="1074" spans="1:17" x14ac:dyDescent="0.25">
      <c r="A1074" s="41">
        <v>4581</v>
      </c>
      <c r="B1074" s="41">
        <v>4549</v>
      </c>
      <c r="C1074" s="41">
        <v>1400</v>
      </c>
      <c r="D1074" s="41">
        <v>1400</v>
      </c>
      <c r="E1074" s="41" t="s">
        <v>123</v>
      </c>
      <c r="F1074" s="41" t="s">
        <v>156</v>
      </c>
      <c r="G1074" s="42">
        <v>1.11534</v>
      </c>
      <c r="H1074" s="41" t="s">
        <v>146</v>
      </c>
      <c r="I1074" s="41" t="s">
        <v>147</v>
      </c>
      <c r="J1074" s="41">
        <v>3</v>
      </c>
      <c r="K1074" s="41">
        <v>10</v>
      </c>
      <c r="L1074" s="41" t="s">
        <v>148</v>
      </c>
      <c r="M1074" s="41" t="s">
        <v>164</v>
      </c>
      <c r="N1074" s="41" t="s">
        <v>164</v>
      </c>
      <c r="O1074" s="43">
        <v>1.7750239999999999</v>
      </c>
      <c r="P1074" s="43">
        <v>0.84899999999999998</v>
      </c>
      <c r="Q1074" s="43">
        <f t="shared" si="16"/>
        <v>0.29894304549216005</v>
      </c>
    </row>
    <row r="1075" spans="1:17" x14ac:dyDescent="0.25">
      <c r="A1075" s="41">
        <v>4582</v>
      </c>
      <c r="B1075" s="41">
        <v>4550</v>
      </c>
      <c r="C1075" s="41">
        <v>1400</v>
      </c>
      <c r="D1075" s="41">
        <v>1400</v>
      </c>
      <c r="E1075" s="41" t="s">
        <v>123</v>
      </c>
      <c r="F1075" s="41" t="s">
        <v>156</v>
      </c>
      <c r="G1075" s="42">
        <v>2.0308099999999998</v>
      </c>
      <c r="H1075" s="41" t="s">
        <v>146</v>
      </c>
      <c r="I1075" s="41" t="s">
        <v>147</v>
      </c>
      <c r="J1075" s="41">
        <v>3</v>
      </c>
      <c r="K1075" s="41">
        <v>10</v>
      </c>
      <c r="L1075" s="41" t="s">
        <v>148</v>
      </c>
      <c r="M1075" s="41" t="s">
        <v>164</v>
      </c>
      <c r="N1075" s="41" t="s">
        <v>164</v>
      </c>
      <c r="O1075" s="43">
        <v>1.7750239999999999</v>
      </c>
      <c r="P1075" s="43">
        <v>0.84899999999999998</v>
      </c>
      <c r="Q1075" s="43">
        <f t="shared" si="16"/>
        <v>0.54431520990544002</v>
      </c>
    </row>
    <row r="1076" spans="1:17" x14ac:dyDescent="0.25">
      <c r="A1076" s="41">
        <v>4583</v>
      </c>
      <c r="B1076" s="41">
        <v>4551</v>
      </c>
      <c r="C1076" s="41">
        <v>1400</v>
      </c>
      <c r="D1076" s="41">
        <v>1400</v>
      </c>
      <c r="E1076" s="41" t="s">
        <v>123</v>
      </c>
      <c r="F1076" s="41" t="s">
        <v>156</v>
      </c>
      <c r="G1076" s="42">
        <v>8.0275300000000005</v>
      </c>
      <c r="H1076" s="41" t="s">
        <v>146</v>
      </c>
      <c r="I1076" s="41" t="s">
        <v>147</v>
      </c>
      <c r="J1076" s="41">
        <v>3</v>
      </c>
      <c r="K1076" s="41">
        <v>10</v>
      </c>
      <c r="L1076" s="41" t="s">
        <v>148</v>
      </c>
      <c r="M1076" s="41" t="s">
        <v>164</v>
      </c>
      <c r="N1076" s="41" t="s">
        <v>164</v>
      </c>
      <c r="O1076" s="43">
        <v>1.7750239999999999</v>
      </c>
      <c r="P1076" s="43">
        <v>0.84899999999999998</v>
      </c>
      <c r="Q1076" s="43">
        <f t="shared" si="16"/>
        <v>2.1516078200187203</v>
      </c>
    </row>
    <row r="1077" spans="1:17" x14ac:dyDescent="0.25">
      <c r="A1077" s="41">
        <v>4584</v>
      </c>
      <c r="B1077" s="41">
        <v>4552</v>
      </c>
      <c r="C1077" s="41">
        <v>1400</v>
      </c>
      <c r="D1077" s="41">
        <v>1400</v>
      </c>
      <c r="E1077" s="41" t="s">
        <v>123</v>
      </c>
      <c r="F1077" s="41" t="s">
        <v>156</v>
      </c>
      <c r="G1077" s="42">
        <v>13.5915</v>
      </c>
      <c r="H1077" s="41" t="s">
        <v>146</v>
      </c>
      <c r="I1077" s="41" t="s">
        <v>147</v>
      </c>
      <c r="J1077" s="41">
        <v>3</v>
      </c>
      <c r="K1077" s="41">
        <v>10</v>
      </c>
      <c r="L1077" s="41" t="s">
        <v>148</v>
      </c>
      <c r="M1077" s="41" t="s">
        <v>164</v>
      </c>
      <c r="N1077" s="41" t="s">
        <v>164</v>
      </c>
      <c r="O1077" s="43">
        <v>1.7750239999999999</v>
      </c>
      <c r="P1077" s="43">
        <v>0.84899999999999998</v>
      </c>
      <c r="Q1077" s="43">
        <f t="shared" si="16"/>
        <v>3.6429110430960008</v>
      </c>
    </row>
    <row r="1078" spans="1:17" x14ac:dyDescent="0.25">
      <c r="A1078" s="41">
        <v>4585</v>
      </c>
      <c r="B1078" s="41">
        <v>4553</v>
      </c>
      <c r="C1078" s="41">
        <v>1400</v>
      </c>
      <c r="D1078" s="41">
        <v>1400</v>
      </c>
      <c r="E1078" s="41" t="s">
        <v>123</v>
      </c>
      <c r="F1078" s="41" t="s">
        <v>156</v>
      </c>
      <c r="G1078" s="42">
        <v>36.116799999999998</v>
      </c>
      <c r="H1078" s="41" t="s">
        <v>146</v>
      </c>
      <c r="I1078" s="41" t="s">
        <v>147</v>
      </c>
      <c r="J1078" s="41">
        <v>3</v>
      </c>
      <c r="K1078" s="41">
        <v>10</v>
      </c>
      <c r="L1078" s="41" t="s">
        <v>148</v>
      </c>
      <c r="M1078" s="41" t="s">
        <v>164</v>
      </c>
      <c r="N1078" s="41" t="s">
        <v>164</v>
      </c>
      <c r="O1078" s="43">
        <v>1.7750239999999999</v>
      </c>
      <c r="P1078" s="43">
        <v>0.84899999999999998</v>
      </c>
      <c r="Q1078" s="43">
        <f t="shared" si="16"/>
        <v>9.6803362072832009</v>
      </c>
    </row>
    <row r="1079" spans="1:17" x14ac:dyDescent="0.25">
      <c r="A1079" s="41">
        <v>4586</v>
      </c>
      <c r="B1079" s="41">
        <v>4554</v>
      </c>
      <c r="C1079" s="41">
        <v>1400</v>
      </c>
      <c r="D1079" s="41">
        <v>1400</v>
      </c>
      <c r="E1079" s="41" t="s">
        <v>123</v>
      </c>
      <c r="F1079" s="41" t="s">
        <v>156</v>
      </c>
      <c r="G1079" s="42">
        <v>15.197699999999999</v>
      </c>
      <c r="H1079" s="41" t="s">
        <v>146</v>
      </c>
      <c r="I1079" s="41" t="s">
        <v>147</v>
      </c>
      <c r="J1079" s="41">
        <v>3</v>
      </c>
      <c r="K1079" s="41">
        <v>10</v>
      </c>
      <c r="L1079" s="41" t="s">
        <v>148</v>
      </c>
      <c r="M1079" s="41" t="s">
        <v>164</v>
      </c>
      <c r="N1079" s="41" t="s">
        <v>164</v>
      </c>
      <c r="O1079" s="43">
        <v>1.7750239999999999</v>
      </c>
      <c r="P1079" s="43">
        <v>0.84899999999999998</v>
      </c>
      <c r="Q1079" s="43">
        <f t="shared" si="16"/>
        <v>4.0734186189648005</v>
      </c>
    </row>
    <row r="1080" spans="1:17" x14ac:dyDescent="0.25">
      <c r="A1080" s="41">
        <v>4587</v>
      </c>
      <c r="B1080" s="41">
        <v>4555</v>
      </c>
      <c r="C1080" s="41">
        <v>1400</v>
      </c>
      <c r="D1080" s="41">
        <v>1400</v>
      </c>
      <c r="E1080" s="41" t="s">
        <v>123</v>
      </c>
      <c r="F1080" s="41" t="s">
        <v>156</v>
      </c>
      <c r="G1080" s="42">
        <v>6.8975099999999996</v>
      </c>
      <c r="H1080" s="41" t="s">
        <v>146</v>
      </c>
      <c r="I1080" s="41" t="s">
        <v>147</v>
      </c>
      <c r="J1080" s="41">
        <v>3</v>
      </c>
      <c r="K1080" s="41">
        <v>10</v>
      </c>
      <c r="L1080" s="41" t="s">
        <v>148</v>
      </c>
      <c r="M1080" s="41" t="s">
        <v>164</v>
      </c>
      <c r="N1080" s="41" t="s">
        <v>164</v>
      </c>
      <c r="O1080" s="43">
        <v>1.7750239999999999</v>
      </c>
      <c r="P1080" s="43">
        <v>0.84899999999999998</v>
      </c>
      <c r="Q1080" s="43">
        <f t="shared" si="16"/>
        <v>1.8487301143262402</v>
      </c>
    </row>
    <row r="1081" spans="1:17" x14ac:dyDescent="0.25">
      <c r="A1081" s="41">
        <v>4588</v>
      </c>
      <c r="B1081" s="41">
        <v>4556</v>
      </c>
      <c r="C1081" s="41">
        <v>1400</v>
      </c>
      <c r="D1081" s="41">
        <v>1400</v>
      </c>
      <c r="E1081" s="41" t="s">
        <v>123</v>
      </c>
      <c r="F1081" s="41" t="s">
        <v>156</v>
      </c>
      <c r="G1081" s="42">
        <v>7.32599</v>
      </c>
      <c r="H1081" s="41" t="s">
        <v>146</v>
      </c>
      <c r="I1081" s="41" t="s">
        <v>147</v>
      </c>
      <c r="J1081" s="41">
        <v>3</v>
      </c>
      <c r="K1081" s="41">
        <v>10</v>
      </c>
      <c r="L1081" s="41" t="s">
        <v>148</v>
      </c>
      <c r="M1081" s="41" t="s">
        <v>164</v>
      </c>
      <c r="N1081" s="41" t="s">
        <v>164</v>
      </c>
      <c r="O1081" s="43">
        <v>1.7750239999999999</v>
      </c>
      <c r="P1081" s="43">
        <v>0.84899999999999998</v>
      </c>
      <c r="Q1081" s="43">
        <f t="shared" si="16"/>
        <v>1.9635750191377603</v>
      </c>
    </row>
    <row r="1082" spans="1:17" x14ac:dyDescent="0.25">
      <c r="A1082" s="41">
        <v>4589</v>
      </c>
      <c r="B1082" s="41">
        <v>4557</v>
      </c>
      <c r="C1082" s="41">
        <v>1400</v>
      </c>
      <c r="D1082" s="41">
        <v>1400</v>
      </c>
      <c r="E1082" s="41" t="s">
        <v>123</v>
      </c>
      <c r="F1082" s="41" t="s">
        <v>156</v>
      </c>
      <c r="G1082" s="42">
        <v>20.415099999999999</v>
      </c>
      <c r="H1082" s="41" t="s">
        <v>146</v>
      </c>
      <c r="I1082" s="41" t="s">
        <v>147</v>
      </c>
      <c r="J1082" s="41">
        <v>3</v>
      </c>
      <c r="K1082" s="41">
        <v>10</v>
      </c>
      <c r="L1082" s="41" t="s">
        <v>148</v>
      </c>
      <c r="M1082" s="41" t="s">
        <v>164</v>
      </c>
      <c r="N1082" s="41" t="s">
        <v>164</v>
      </c>
      <c r="O1082" s="43">
        <v>1.7750239999999999</v>
      </c>
      <c r="P1082" s="43">
        <v>0.84899999999999998</v>
      </c>
      <c r="Q1082" s="43">
        <f t="shared" si="16"/>
        <v>5.4718311618224007</v>
      </c>
    </row>
    <row r="1083" spans="1:17" x14ac:dyDescent="0.25">
      <c r="A1083" s="41">
        <v>4590</v>
      </c>
      <c r="B1083" s="41">
        <v>4558</v>
      </c>
      <c r="C1083" s="41">
        <v>1400</v>
      </c>
      <c r="D1083" s="41">
        <v>1400</v>
      </c>
      <c r="E1083" s="41" t="s">
        <v>123</v>
      </c>
      <c r="F1083" s="41" t="s">
        <v>156</v>
      </c>
      <c r="G1083" s="42">
        <v>9.6545900000000007</v>
      </c>
      <c r="H1083" s="41" t="s">
        <v>146</v>
      </c>
      <c r="I1083" s="41" t="s">
        <v>147</v>
      </c>
      <c r="J1083" s="41">
        <v>3</v>
      </c>
      <c r="K1083" s="41">
        <v>10</v>
      </c>
      <c r="L1083" s="41" t="s">
        <v>148</v>
      </c>
      <c r="M1083" s="41" t="s">
        <v>164</v>
      </c>
      <c r="N1083" s="41" t="s">
        <v>164</v>
      </c>
      <c r="O1083" s="43">
        <v>1.7750239999999999</v>
      </c>
      <c r="P1083" s="43">
        <v>0.84899999999999998</v>
      </c>
      <c r="Q1083" s="43">
        <f t="shared" si="16"/>
        <v>2.5877064729841606</v>
      </c>
    </row>
    <row r="1084" spans="1:17" x14ac:dyDescent="0.25">
      <c r="A1084" s="41">
        <v>4591</v>
      </c>
      <c r="B1084" s="41">
        <v>4559</v>
      </c>
      <c r="C1084" s="41">
        <v>1400</v>
      </c>
      <c r="D1084" s="41">
        <v>1400</v>
      </c>
      <c r="E1084" s="41" t="s">
        <v>123</v>
      </c>
      <c r="F1084" s="41" t="s">
        <v>156</v>
      </c>
      <c r="G1084" s="42">
        <v>9.8390500000000003</v>
      </c>
      <c r="H1084" s="41" t="s">
        <v>146</v>
      </c>
      <c r="I1084" s="41" t="s">
        <v>147</v>
      </c>
      <c r="J1084" s="41">
        <v>3</v>
      </c>
      <c r="K1084" s="41">
        <v>10</v>
      </c>
      <c r="L1084" s="41" t="s">
        <v>148</v>
      </c>
      <c r="M1084" s="41" t="s">
        <v>164</v>
      </c>
      <c r="N1084" s="41" t="s">
        <v>164</v>
      </c>
      <c r="O1084" s="43">
        <v>1.7750239999999999</v>
      </c>
      <c r="P1084" s="43">
        <v>0.84899999999999998</v>
      </c>
      <c r="Q1084" s="43">
        <f t="shared" si="16"/>
        <v>2.6371470329672007</v>
      </c>
    </row>
    <row r="1085" spans="1:17" x14ac:dyDescent="0.25">
      <c r="A1085" s="41">
        <v>4592</v>
      </c>
      <c r="B1085" s="41">
        <v>4560</v>
      </c>
      <c r="C1085" s="41">
        <v>1400</v>
      </c>
      <c r="D1085" s="41">
        <v>1400</v>
      </c>
      <c r="E1085" s="41" t="s">
        <v>123</v>
      </c>
      <c r="F1085" s="41" t="s">
        <v>156</v>
      </c>
      <c r="G1085" s="42">
        <v>4.6120599999999996</v>
      </c>
      <c r="H1085" s="41" t="s">
        <v>146</v>
      </c>
      <c r="I1085" s="41" t="s">
        <v>147</v>
      </c>
      <c r="J1085" s="41">
        <v>3</v>
      </c>
      <c r="K1085" s="41">
        <v>10</v>
      </c>
      <c r="L1085" s="41" t="s">
        <v>148</v>
      </c>
      <c r="M1085" s="41" t="s">
        <v>164</v>
      </c>
      <c r="N1085" s="41" t="s">
        <v>164</v>
      </c>
      <c r="O1085" s="43">
        <v>1.7750239999999999</v>
      </c>
      <c r="P1085" s="43">
        <v>0.84899999999999998</v>
      </c>
      <c r="Q1085" s="43">
        <f t="shared" si="16"/>
        <v>1.2361640956054398</v>
      </c>
    </row>
    <row r="1086" spans="1:17" x14ac:dyDescent="0.25">
      <c r="A1086" s="41">
        <v>4593</v>
      </c>
      <c r="B1086" s="41">
        <v>4561</v>
      </c>
      <c r="C1086" s="41">
        <v>1400</v>
      </c>
      <c r="D1086" s="41">
        <v>1400</v>
      </c>
      <c r="E1086" s="41" t="s">
        <v>123</v>
      </c>
      <c r="F1086" s="41" t="s">
        <v>156</v>
      </c>
      <c r="G1086" s="42">
        <v>10.8969</v>
      </c>
      <c r="H1086" s="41" t="s">
        <v>146</v>
      </c>
      <c r="I1086" s="41" t="s">
        <v>147</v>
      </c>
      <c r="J1086" s="41">
        <v>3</v>
      </c>
      <c r="K1086" s="41">
        <v>10</v>
      </c>
      <c r="L1086" s="41" t="s">
        <v>148</v>
      </c>
      <c r="M1086" s="41" t="s">
        <v>164</v>
      </c>
      <c r="N1086" s="41" t="s">
        <v>164</v>
      </c>
      <c r="O1086" s="43">
        <v>1.7750239999999999</v>
      </c>
      <c r="P1086" s="43">
        <v>0.84899999999999998</v>
      </c>
      <c r="Q1086" s="43">
        <f t="shared" si="16"/>
        <v>2.9206811128656005</v>
      </c>
    </row>
    <row r="1087" spans="1:17" x14ac:dyDescent="0.25">
      <c r="A1087" s="41">
        <v>4594</v>
      </c>
      <c r="B1087" s="41">
        <v>4562</v>
      </c>
      <c r="C1087" s="41">
        <v>1400</v>
      </c>
      <c r="D1087" s="41">
        <v>1400</v>
      </c>
      <c r="E1087" s="41" t="s">
        <v>123</v>
      </c>
      <c r="F1087" s="41" t="s">
        <v>156</v>
      </c>
      <c r="G1087" s="42">
        <v>2.0112999999999999</v>
      </c>
      <c r="H1087" s="41" t="s">
        <v>146</v>
      </c>
      <c r="I1087" s="41" t="s">
        <v>147</v>
      </c>
      <c r="J1087" s="41">
        <v>3</v>
      </c>
      <c r="K1087" s="41">
        <v>10</v>
      </c>
      <c r="L1087" s="41" t="s">
        <v>148</v>
      </c>
      <c r="M1087" s="41" t="s">
        <v>164</v>
      </c>
      <c r="N1087" s="41" t="s">
        <v>164</v>
      </c>
      <c r="O1087" s="43">
        <v>1.7750239999999999</v>
      </c>
      <c r="P1087" s="43">
        <v>0.84899999999999998</v>
      </c>
      <c r="Q1087" s="43">
        <f t="shared" si="16"/>
        <v>0.53908597145120007</v>
      </c>
    </row>
    <row r="1088" spans="1:17" x14ac:dyDescent="0.25">
      <c r="A1088" s="41">
        <v>4595</v>
      </c>
      <c r="B1088" s="41">
        <v>4563</v>
      </c>
      <c r="C1088" s="41">
        <v>1400</v>
      </c>
      <c r="D1088" s="41">
        <v>1400</v>
      </c>
      <c r="E1088" s="41" t="s">
        <v>123</v>
      </c>
      <c r="F1088" s="41" t="s">
        <v>156</v>
      </c>
      <c r="G1088" s="42">
        <v>13.8192</v>
      </c>
      <c r="H1088" s="41" t="s">
        <v>146</v>
      </c>
      <c r="I1088" s="41" t="s">
        <v>147</v>
      </c>
      <c r="J1088" s="41">
        <v>3</v>
      </c>
      <c r="K1088" s="41">
        <v>10</v>
      </c>
      <c r="L1088" s="41" t="s">
        <v>148</v>
      </c>
      <c r="M1088" s="41" t="s">
        <v>164</v>
      </c>
      <c r="N1088" s="41" t="s">
        <v>164</v>
      </c>
      <c r="O1088" s="43">
        <v>1.7750239999999999</v>
      </c>
      <c r="P1088" s="43">
        <v>0.84899999999999998</v>
      </c>
      <c r="Q1088" s="43">
        <f t="shared" si="16"/>
        <v>3.7039411607808006</v>
      </c>
    </row>
    <row r="1089" spans="1:17" x14ac:dyDescent="0.25">
      <c r="A1089" s="41">
        <v>4596</v>
      </c>
      <c r="B1089" s="41">
        <v>4564</v>
      </c>
      <c r="C1089" s="41">
        <v>1400</v>
      </c>
      <c r="D1089" s="41">
        <v>1400</v>
      </c>
      <c r="E1089" s="41" t="s">
        <v>123</v>
      </c>
      <c r="F1089" s="41" t="s">
        <v>156</v>
      </c>
      <c r="G1089" s="42">
        <v>2.9674900000000002</v>
      </c>
      <c r="H1089" s="41" t="s">
        <v>146</v>
      </c>
      <c r="I1089" s="41" t="s">
        <v>147</v>
      </c>
      <c r="J1089" s="41">
        <v>3</v>
      </c>
      <c r="K1089" s="41">
        <v>10</v>
      </c>
      <c r="L1089" s="41" t="s">
        <v>148</v>
      </c>
      <c r="M1089" s="41" t="s">
        <v>164</v>
      </c>
      <c r="N1089" s="41" t="s">
        <v>164</v>
      </c>
      <c r="O1089" s="43">
        <v>1.7750239999999999</v>
      </c>
      <c r="P1089" s="43">
        <v>0.84899999999999998</v>
      </c>
      <c r="Q1089" s="43">
        <f t="shared" si="16"/>
        <v>0.79537226143376016</v>
      </c>
    </row>
    <row r="1090" spans="1:17" x14ac:dyDescent="0.25">
      <c r="A1090" s="41">
        <v>4597</v>
      </c>
      <c r="B1090" s="41">
        <v>4565</v>
      </c>
      <c r="C1090" s="41">
        <v>1400</v>
      </c>
      <c r="D1090" s="41">
        <v>1400</v>
      </c>
      <c r="E1090" s="41" t="s">
        <v>123</v>
      </c>
      <c r="F1090" s="41" t="s">
        <v>156</v>
      </c>
      <c r="G1090" s="42">
        <v>3.7428400000000002</v>
      </c>
      <c r="H1090" s="41" t="s">
        <v>146</v>
      </c>
      <c r="I1090" s="41" t="s">
        <v>147</v>
      </c>
      <c r="J1090" s="41">
        <v>3</v>
      </c>
      <c r="K1090" s="41">
        <v>10</v>
      </c>
      <c r="L1090" s="41" t="s">
        <v>148</v>
      </c>
      <c r="M1090" s="41" t="s">
        <v>164</v>
      </c>
      <c r="N1090" s="41" t="s">
        <v>164</v>
      </c>
      <c r="O1090" s="43">
        <v>1.7750239999999999</v>
      </c>
      <c r="P1090" s="43">
        <v>0.84899999999999998</v>
      </c>
      <c r="Q1090" s="43">
        <f t="shared" ref="Q1090:Q1153" si="17">G1090*O1090*(1-P1090)</f>
        <v>1.0031882550521602</v>
      </c>
    </row>
    <row r="1091" spans="1:17" x14ac:dyDescent="0.25">
      <c r="A1091" s="41">
        <v>4598</v>
      </c>
      <c r="B1091" s="41">
        <v>4566</v>
      </c>
      <c r="C1091" s="41">
        <v>1400</v>
      </c>
      <c r="D1091" s="41">
        <v>1400</v>
      </c>
      <c r="E1091" s="41" t="s">
        <v>123</v>
      </c>
      <c r="F1091" s="41" t="s">
        <v>156</v>
      </c>
      <c r="G1091" s="42">
        <v>11.6843</v>
      </c>
      <c r="H1091" s="41" t="s">
        <v>146</v>
      </c>
      <c r="I1091" s="41" t="s">
        <v>147</v>
      </c>
      <c r="J1091" s="41">
        <v>3</v>
      </c>
      <c r="K1091" s="41">
        <v>10</v>
      </c>
      <c r="L1091" s="41" t="s">
        <v>148</v>
      </c>
      <c r="M1091" s="41" t="s">
        <v>164</v>
      </c>
      <c r="N1091" s="41" t="s">
        <v>164</v>
      </c>
      <c r="O1091" s="43">
        <v>1.7750239999999999</v>
      </c>
      <c r="P1091" s="43">
        <v>0.84899999999999998</v>
      </c>
      <c r="Q1091" s="43">
        <f t="shared" si="17"/>
        <v>3.1317268514032004</v>
      </c>
    </row>
    <row r="1092" spans="1:17" x14ac:dyDescent="0.25">
      <c r="A1092" s="41">
        <v>4599</v>
      </c>
      <c r="B1092" s="41">
        <v>4567</v>
      </c>
      <c r="C1092" s="41">
        <v>1400</v>
      </c>
      <c r="D1092" s="41">
        <v>1400</v>
      </c>
      <c r="E1092" s="41" t="s">
        <v>123</v>
      </c>
      <c r="F1092" s="41" t="s">
        <v>156</v>
      </c>
      <c r="G1092" s="42">
        <v>5.0969699999999998</v>
      </c>
      <c r="H1092" s="41" t="s">
        <v>146</v>
      </c>
      <c r="I1092" s="41" t="s">
        <v>147</v>
      </c>
      <c r="J1092" s="41">
        <v>3</v>
      </c>
      <c r="K1092" s="41">
        <v>10</v>
      </c>
      <c r="L1092" s="41" t="s">
        <v>148</v>
      </c>
      <c r="M1092" s="41" t="s">
        <v>164</v>
      </c>
      <c r="N1092" s="41" t="s">
        <v>164</v>
      </c>
      <c r="O1092" s="43">
        <v>1.7750239999999999</v>
      </c>
      <c r="P1092" s="43">
        <v>0.84899999999999998</v>
      </c>
      <c r="Q1092" s="43">
        <f t="shared" si="17"/>
        <v>1.3661338556692799</v>
      </c>
    </row>
    <row r="1093" spans="1:17" x14ac:dyDescent="0.25">
      <c r="A1093" s="41">
        <v>4600</v>
      </c>
      <c r="B1093" s="41">
        <v>4568</v>
      </c>
      <c r="C1093" s="41">
        <v>1400</v>
      </c>
      <c r="D1093" s="41">
        <v>1400</v>
      </c>
      <c r="E1093" s="41" t="s">
        <v>123</v>
      </c>
      <c r="F1093" s="41" t="s">
        <v>156</v>
      </c>
      <c r="G1093" s="42">
        <v>32.293999999999997</v>
      </c>
      <c r="H1093" s="41" t="s">
        <v>146</v>
      </c>
      <c r="I1093" s="41" t="s">
        <v>147</v>
      </c>
      <c r="J1093" s="41">
        <v>3</v>
      </c>
      <c r="K1093" s="41">
        <v>10</v>
      </c>
      <c r="L1093" s="41" t="s">
        <v>148</v>
      </c>
      <c r="M1093" s="41" t="s">
        <v>164</v>
      </c>
      <c r="N1093" s="41" t="s">
        <v>164</v>
      </c>
      <c r="O1093" s="43">
        <v>1.7750239999999999</v>
      </c>
      <c r="P1093" s="43">
        <v>0.84899999999999998</v>
      </c>
      <c r="Q1093" s="43">
        <f t="shared" si="17"/>
        <v>8.6557163834559994</v>
      </c>
    </row>
    <row r="1094" spans="1:17" x14ac:dyDescent="0.25">
      <c r="A1094" s="41">
        <v>4601</v>
      </c>
      <c r="B1094" s="41">
        <v>4569</v>
      </c>
      <c r="C1094" s="41">
        <v>1400</v>
      </c>
      <c r="D1094" s="41">
        <v>1400</v>
      </c>
      <c r="E1094" s="41" t="s">
        <v>123</v>
      </c>
      <c r="F1094" s="41" t="s">
        <v>156</v>
      </c>
      <c r="G1094" s="42">
        <v>6.7415599999999998</v>
      </c>
      <c r="H1094" s="41" t="s">
        <v>146</v>
      </c>
      <c r="I1094" s="41" t="s">
        <v>147</v>
      </c>
      <c r="J1094" s="41">
        <v>3</v>
      </c>
      <c r="K1094" s="41">
        <v>10</v>
      </c>
      <c r="L1094" s="41" t="s">
        <v>148</v>
      </c>
      <c r="M1094" s="41" t="s">
        <v>164</v>
      </c>
      <c r="N1094" s="41" t="s">
        <v>164</v>
      </c>
      <c r="O1094" s="43">
        <v>1.7750239999999999</v>
      </c>
      <c r="P1094" s="43">
        <v>0.84899999999999998</v>
      </c>
      <c r="Q1094" s="43">
        <f t="shared" si="17"/>
        <v>1.8069310504134402</v>
      </c>
    </row>
    <row r="1095" spans="1:17" x14ac:dyDescent="0.25">
      <c r="A1095" s="41">
        <v>4602</v>
      </c>
      <c r="B1095" s="41">
        <v>4570</v>
      </c>
      <c r="C1095" s="41">
        <v>1400</v>
      </c>
      <c r="D1095" s="41">
        <v>1400</v>
      </c>
      <c r="E1095" s="41" t="s">
        <v>123</v>
      </c>
      <c r="F1095" s="41" t="s">
        <v>156</v>
      </c>
      <c r="G1095" s="42">
        <v>9.8294200000000007</v>
      </c>
      <c r="H1095" s="41" t="s">
        <v>146</v>
      </c>
      <c r="I1095" s="41" t="s">
        <v>147</v>
      </c>
      <c r="J1095" s="41">
        <v>3</v>
      </c>
      <c r="K1095" s="41">
        <v>10</v>
      </c>
      <c r="L1095" s="41" t="s">
        <v>148</v>
      </c>
      <c r="M1095" s="41" t="s">
        <v>164</v>
      </c>
      <c r="N1095" s="41" t="s">
        <v>164</v>
      </c>
      <c r="O1095" s="43">
        <v>1.7750239999999999</v>
      </c>
      <c r="P1095" s="43">
        <v>0.84899999999999998</v>
      </c>
      <c r="Q1095" s="43">
        <f t="shared" si="17"/>
        <v>2.6345659173180804</v>
      </c>
    </row>
    <row r="1096" spans="1:17" x14ac:dyDescent="0.25">
      <c r="A1096" s="41">
        <v>55566</v>
      </c>
      <c r="B1096" s="41">
        <v>55501</v>
      </c>
      <c r="C1096" s="41">
        <v>1400</v>
      </c>
      <c r="D1096" s="41">
        <v>1400</v>
      </c>
      <c r="E1096" s="41" t="s">
        <v>123</v>
      </c>
      <c r="F1096" s="41" t="s">
        <v>153</v>
      </c>
      <c r="G1096" s="42">
        <v>1.93018</v>
      </c>
      <c r="H1096" s="41" t="s">
        <v>146</v>
      </c>
      <c r="I1096" s="41" t="s">
        <v>147</v>
      </c>
      <c r="J1096" s="41">
        <v>3</v>
      </c>
      <c r="K1096" s="41">
        <v>10</v>
      </c>
      <c r="L1096" s="41" t="s">
        <v>148</v>
      </c>
      <c r="M1096" s="41" t="s">
        <v>164</v>
      </c>
      <c r="N1096" s="41" t="s">
        <v>164</v>
      </c>
      <c r="O1096" s="43">
        <v>1.7750239999999999</v>
      </c>
      <c r="P1096" s="43">
        <v>0.84899999999999998</v>
      </c>
      <c r="Q1096" s="43">
        <f t="shared" si="17"/>
        <v>0.51734348947232012</v>
      </c>
    </row>
    <row r="1097" spans="1:17" x14ac:dyDescent="0.25">
      <c r="A1097" s="41">
        <v>55567</v>
      </c>
      <c r="B1097" s="41">
        <v>55502</v>
      </c>
      <c r="C1097" s="41">
        <v>1400</v>
      </c>
      <c r="D1097" s="41">
        <v>1400</v>
      </c>
      <c r="E1097" s="41" t="s">
        <v>123</v>
      </c>
      <c r="F1097" s="41" t="s">
        <v>153</v>
      </c>
      <c r="G1097" s="42">
        <v>2.39472</v>
      </c>
      <c r="H1097" s="41" t="s">
        <v>146</v>
      </c>
      <c r="I1097" s="41" t="s">
        <v>147</v>
      </c>
      <c r="J1097" s="41">
        <v>3</v>
      </c>
      <c r="K1097" s="41">
        <v>10</v>
      </c>
      <c r="L1097" s="41" t="s">
        <v>148</v>
      </c>
      <c r="M1097" s="41" t="s">
        <v>164</v>
      </c>
      <c r="N1097" s="41" t="s">
        <v>164</v>
      </c>
      <c r="O1097" s="43">
        <v>1.7750239999999999</v>
      </c>
      <c r="P1097" s="43">
        <v>0.84899999999999998</v>
      </c>
      <c r="Q1097" s="43">
        <f t="shared" si="17"/>
        <v>0.64185350646528005</v>
      </c>
    </row>
    <row r="1098" spans="1:17" x14ac:dyDescent="0.25">
      <c r="A1098" s="41">
        <v>55568</v>
      </c>
      <c r="B1098" s="41">
        <v>55503</v>
      </c>
      <c r="C1098" s="41">
        <v>1400</v>
      </c>
      <c r="D1098" s="41">
        <v>1400</v>
      </c>
      <c r="E1098" s="41" t="s">
        <v>123</v>
      </c>
      <c r="F1098" s="41" t="s">
        <v>153</v>
      </c>
      <c r="G1098" s="42">
        <v>3.5291800000000002</v>
      </c>
      <c r="H1098" s="41" t="s">
        <v>146</v>
      </c>
      <c r="I1098" s="41" t="s">
        <v>147</v>
      </c>
      <c r="J1098" s="41">
        <v>3</v>
      </c>
      <c r="K1098" s="41">
        <v>10</v>
      </c>
      <c r="L1098" s="41" t="s">
        <v>148</v>
      </c>
      <c r="M1098" s="41" t="s">
        <v>164</v>
      </c>
      <c r="N1098" s="41" t="s">
        <v>164</v>
      </c>
      <c r="O1098" s="43">
        <v>1.7750239999999999</v>
      </c>
      <c r="P1098" s="43">
        <v>0.84899999999999998</v>
      </c>
      <c r="Q1098" s="43">
        <f t="shared" si="17"/>
        <v>0.94592125924832027</v>
      </c>
    </row>
    <row r="1099" spans="1:17" x14ac:dyDescent="0.25">
      <c r="A1099" s="41">
        <v>55569</v>
      </c>
      <c r="B1099" s="41">
        <v>55504</v>
      </c>
      <c r="C1099" s="41">
        <v>1400</v>
      </c>
      <c r="D1099" s="41">
        <v>1400</v>
      </c>
      <c r="E1099" s="41" t="s">
        <v>123</v>
      </c>
      <c r="F1099" s="41" t="s">
        <v>153</v>
      </c>
      <c r="G1099" s="42">
        <v>3.1622599999999998</v>
      </c>
      <c r="H1099" s="41" t="s">
        <v>146</v>
      </c>
      <c r="I1099" s="41" t="s">
        <v>147</v>
      </c>
      <c r="J1099" s="41">
        <v>3</v>
      </c>
      <c r="K1099" s="41">
        <v>10</v>
      </c>
      <c r="L1099" s="41" t="s">
        <v>148</v>
      </c>
      <c r="M1099" s="41" t="s">
        <v>164</v>
      </c>
      <c r="N1099" s="41" t="s">
        <v>164</v>
      </c>
      <c r="O1099" s="43">
        <v>1.7750239999999999</v>
      </c>
      <c r="P1099" s="43">
        <v>0.84899999999999998</v>
      </c>
      <c r="Q1099" s="43">
        <f t="shared" si="17"/>
        <v>0.84757619653024008</v>
      </c>
    </row>
    <row r="1100" spans="1:17" x14ac:dyDescent="0.25">
      <c r="A1100" s="41">
        <v>55570</v>
      </c>
      <c r="B1100" s="41">
        <v>55505</v>
      </c>
      <c r="C1100" s="41">
        <v>1400</v>
      </c>
      <c r="D1100" s="41">
        <v>1400</v>
      </c>
      <c r="E1100" s="41" t="s">
        <v>123</v>
      </c>
      <c r="F1100" s="41" t="s">
        <v>156</v>
      </c>
      <c r="G1100" s="42">
        <v>1.6952700000000001</v>
      </c>
      <c r="H1100" s="41" t="s">
        <v>146</v>
      </c>
      <c r="I1100" s="41" t="s">
        <v>147</v>
      </c>
      <c r="J1100" s="41">
        <v>3</v>
      </c>
      <c r="K1100" s="41">
        <v>10</v>
      </c>
      <c r="L1100" s="41" t="s">
        <v>148</v>
      </c>
      <c r="M1100" s="41" t="s">
        <v>164</v>
      </c>
      <c r="N1100" s="41" t="s">
        <v>164</v>
      </c>
      <c r="O1100" s="43">
        <v>1.7750239999999999</v>
      </c>
      <c r="P1100" s="43">
        <v>0.84899999999999998</v>
      </c>
      <c r="Q1100" s="43">
        <f t="shared" si="17"/>
        <v>0.45438088540848004</v>
      </c>
    </row>
    <row r="1101" spans="1:17" x14ac:dyDescent="0.25">
      <c r="A1101" s="41">
        <v>55571</v>
      </c>
      <c r="B1101" s="41">
        <v>55506</v>
      </c>
      <c r="C1101" s="41">
        <v>1400</v>
      </c>
      <c r="D1101" s="41">
        <v>1400</v>
      </c>
      <c r="E1101" s="41" t="s">
        <v>123</v>
      </c>
      <c r="F1101" s="41" t="s">
        <v>156</v>
      </c>
      <c r="G1101" s="42">
        <v>1.71739</v>
      </c>
      <c r="H1101" s="41" t="s">
        <v>146</v>
      </c>
      <c r="I1101" s="41" t="s">
        <v>147</v>
      </c>
      <c r="J1101" s="41">
        <v>3</v>
      </c>
      <c r="K1101" s="41">
        <v>10</v>
      </c>
      <c r="L1101" s="41" t="s">
        <v>148</v>
      </c>
      <c r="M1101" s="41" t="s">
        <v>164</v>
      </c>
      <c r="N1101" s="41" t="s">
        <v>164</v>
      </c>
      <c r="O1101" s="43">
        <v>1.7750239999999999</v>
      </c>
      <c r="P1101" s="43">
        <v>0.84899999999999998</v>
      </c>
      <c r="Q1101" s="43">
        <f t="shared" si="17"/>
        <v>0.46030967857136007</v>
      </c>
    </row>
    <row r="1102" spans="1:17" x14ac:dyDescent="0.25">
      <c r="A1102" s="41">
        <v>55572</v>
      </c>
      <c r="B1102" s="41">
        <v>55507</v>
      </c>
      <c r="C1102" s="41">
        <v>1400</v>
      </c>
      <c r="D1102" s="41">
        <v>1400</v>
      </c>
      <c r="E1102" s="41" t="s">
        <v>123</v>
      </c>
      <c r="F1102" s="41" t="s">
        <v>156</v>
      </c>
      <c r="G1102" s="42">
        <v>103.029</v>
      </c>
      <c r="H1102" s="41" t="s">
        <v>146</v>
      </c>
      <c r="I1102" s="41" t="s">
        <v>147</v>
      </c>
      <c r="J1102" s="41">
        <v>3</v>
      </c>
      <c r="K1102" s="41">
        <v>10</v>
      </c>
      <c r="L1102" s="41" t="s">
        <v>148</v>
      </c>
      <c r="M1102" s="41" t="s">
        <v>164</v>
      </c>
      <c r="N1102" s="41" t="s">
        <v>164</v>
      </c>
      <c r="O1102" s="43">
        <v>1.7750239999999999</v>
      </c>
      <c r="P1102" s="43">
        <v>0.84899999999999998</v>
      </c>
      <c r="Q1102" s="43">
        <f t="shared" si="17"/>
        <v>27.614721102096002</v>
      </c>
    </row>
    <row r="1103" spans="1:17" x14ac:dyDescent="0.25">
      <c r="A1103" s="41">
        <v>55573</v>
      </c>
      <c r="B1103" s="41">
        <v>55508</v>
      </c>
      <c r="C1103" s="41">
        <v>1400</v>
      </c>
      <c r="D1103" s="41">
        <v>1400</v>
      </c>
      <c r="E1103" s="41" t="s">
        <v>123</v>
      </c>
      <c r="F1103" s="41" t="s">
        <v>156</v>
      </c>
      <c r="G1103" s="42">
        <v>0.16326499999999999</v>
      </c>
      <c r="H1103" s="41" t="s">
        <v>146</v>
      </c>
      <c r="I1103" s="41" t="s">
        <v>147</v>
      </c>
      <c r="J1103" s="41">
        <v>3</v>
      </c>
      <c r="K1103" s="41">
        <v>10</v>
      </c>
      <c r="L1103" s="41" t="s">
        <v>148</v>
      </c>
      <c r="M1103" s="41" t="s">
        <v>164</v>
      </c>
      <c r="N1103" s="41" t="s">
        <v>164</v>
      </c>
      <c r="O1103" s="43">
        <v>1.7750239999999999</v>
      </c>
      <c r="P1103" s="43">
        <v>0.84899999999999998</v>
      </c>
      <c r="Q1103" s="43">
        <f t="shared" si="17"/>
        <v>4.3759693297360007E-2</v>
      </c>
    </row>
    <row r="1104" spans="1:17" x14ac:dyDescent="0.25">
      <c r="A1104" s="41">
        <v>55574</v>
      </c>
      <c r="B1104" s="41">
        <v>55509</v>
      </c>
      <c r="C1104" s="41">
        <v>1400</v>
      </c>
      <c r="D1104" s="41">
        <v>1400</v>
      </c>
      <c r="E1104" s="41" t="s">
        <v>123</v>
      </c>
      <c r="F1104" s="41" t="s">
        <v>156</v>
      </c>
      <c r="G1104" s="42">
        <v>18.692599999999999</v>
      </c>
      <c r="H1104" s="41" t="s">
        <v>146</v>
      </c>
      <c r="I1104" s="41" t="s">
        <v>147</v>
      </c>
      <c r="J1104" s="41">
        <v>3</v>
      </c>
      <c r="K1104" s="41">
        <v>10</v>
      </c>
      <c r="L1104" s="41" t="s">
        <v>148</v>
      </c>
      <c r="M1104" s="41" t="s">
        <v>164</v>
      </c>
      <c r="N1104" s="41" t="s">
        <v>164</v>
      </c>
      <c r="O1104" s="43">
        <v>1.7750239999999999</v>
      </c>
      <c r="P1104" s="43">
        <v>0.84899999999999998</v>
      </c>
      <c r="Q1104" s="43">
        <f t="shared" si="17"/>
        <v>5.0101518569824002</v>
      </c>
    </row>
    <row r="1105" spans="1:17" x14ac:dyDescent="0.25">
      <c r="A1105" s="41">
        <v>55575</v>
      </c>
      <c r="B1105" s="41">
        <v>55510</v>
      </c>
      <c r="C1105" s="41">
        <v>1400</v>
      </c>
      <c r="D1105" s="41">
        <v>1400</v>
      </c>
      <c r="E1105" s="41" t="s">
        <v>123</v>
      </c>
      <c r="F1105" s="41" t="s">
        <v>156</v>
      </c>
      <c r="G1105" s="42">
        <v>56.670900000000003</v>
      </c>
      <c r="H1105" s="41" t="s">
        <v>146</v>
      </c>
      <c r="I1105" s="41" t="s">
        <v>147</v>
      </c>
      <c r="J1105" s="41">
        <v>3</v>
      </c>
      <c r="K1105" s="41">
        <v>10</v>
      </c>
      <c r="L1105" s="41" t="s">
        <v>148</v>
      </c>
      <c r="M1105" s="41" t="s">
        <v>164</v>
      </c>
      <c r="N1105" s="41" t="s">
        <v>164</v>
      </c>
      <c r="O1105" s="43">
        <v>1.7750239999999999</v>
      </c>
      <c r="P1105" s="43">
        <v>0.84899999999999998</v>
      </c>
      <c r="Q1105" s="43">
        <f t="shared" si="17"/>
        <v>15.189423347841602</v>
      </c>
    </row>
    <row r="1106" spans="1:17" x14ac:dyDescent="0.25">
      <c r="A1106" s="41">
        <v>55576</v>
      </c>
      <c r="B1106" s="41">
        <v>55511</v>
      </c>
      <c r="C1106" s="41">
        <v>1400</v>
      </c>
      <c r="D1106" s="41">
        <v>1400</v>
      </c>
      <c r="E1106" s="41" t="s">
        <v>123</v>
      </c>
      <c r="F1106" s="41" t="s">
        <v>156</v>
      </c>
      <c r="G1106" s="42">
        <v>15.183299999999999</v>
      </c>
      <c r="H1106" s="41" t="s">
        <v>146</v>
      </c>
      <c r="I1106" s="41" t="s">
        <v>147</v>
      </c>
      <c r="J1106" s="41">
        <v>3</v>
      </c>
      <c r="K1106" s="41">
        <v>10</v>
      </c>
      <c r="L1106" s="41" t="s">
        <v>148</v>
      </c>
      <c r="M1106" s="41" t="s">
        <v>164</v>
      </c>
      <c r="N1106" s="41" t="s">
        <v>164</v>
      </c>
      <c r="O1106" s="43">
        <v>1.7750239999999999</v>
      </c>
      <c r="P1106" s="43">
        <v>0.84899999999999998</v>
      </c>
      <c r="Q1106" s="43">
        <f t="shared" si="17"/>
        <v>4.0695590067792002</v>
      </c>
    </row>
    <row r="1107" spans="1:17" x14ac:dyDescent="0.25">
      <c r="A1107" s="41">
        <v>55577</v>
      </c>
      <c r="B1107" s="41">
        <v>55512</v>
      </c>
      <c r="C1107" s="41">
        <v>1400</v>
      </c>
      <c r="D1107" s="41">
        <v>1400</v>
      </c>
      <c r="E1107" s="41" t="s">
        <v>123</v>
      </c>
      <c r="F1107" s="41" t="s">
        <v>156</v>
      </c>
      <c r="G1107" s="42">
        <v>1.6737</v>
      </c>
      <c r="H1107" s="41" t="s">
        <v>146</v>
      </c>
      <c r="I1107" s="41" t="s">
        <v>147</v>
      </c>
      <c r="J1107" s="41">
        <v>3</v>
      </c>
      <c r="K1107" s="41">
        <v>10</v>
      </c>
      <c r="L1107" s="41" t="s">
        <v>148</v>
      </c>
      <c r="M1107" s="41" t="s">
        <v>164</v>
      </c>
      <c r="N1107" s="41" t="s">
        <v>164</v>
      </c>
      <c r="O1107" s="43">
        <v>1.7750239999999999</v>
      </c>
      <c r="P1107" s="43">
        <v>0.84899999999999998</v>
      </c>
      <c r="Q1107" s="43">
        <f t="shared" si="17"/>
        <v>0.44859950798880005</v>
      </c>
    </row>
    <row r="1108" spans="1:17" x14ac:dyDescent="0.25">
      <c r="A1108" s="41">
        <v>55578</v>
      </c>
      <c r="B1108" s="41">
        <v>55513</v>
      </c>
      <c r="C1108" s="41">
        <v>1400</v>
      </c>
      <c r="D1108" s="41">
        <v>1400</v>
      </c>
      <c r="E1108" s="41" t="s">
        <v>123</v>
      </c>
      <c r="F1108" s="41" t="s">
        <v>156</v>
      </c>
      <c r="G1108" s="42">
        <v>1.0716000000000001</v>
      </c>
      <c r="H1108" s="41" t="s">
        <v>146</v>
      </c>
      <c r="I1108" s="41" t="s">
        <v>147</v>
      </c>
      <c r="J1108" s="41">
        <v>3</v>
      </c>
      <c r="K1108" s="41">
        <v>10</v>
      </c>
      <c r="L1108" s="41" t="s">
        <v>148</v>
      </c>
      <c r="M1108" s="41" t="s">
        <v>164</v>
      </c>
      <c r="N1108" s="41" t="s">
        <v>164</v>
      </c>
      <c r="O1108" s="43">
        <v>1.7750239999999999</v>
      </c>
      <c r="P1108" s="43">
        <v>0.84899999999999998</v>
      </c>
      <c r="Q1108" s="43">
        <f t="shared" si="17"/>
        <v>0.28721947347840004</v>
      </c>
    </row>
    <row r="1109" spans="1:17" x14ac:dyDescent="0.25">
      <c r="A1109" s="41">
        <v>55579</v>
      </c>
      <c r="B1109" s="41">
        <v>55514</v>
      </c>
      <c r="C1109" s="41">
        <v>1400</v>
      </c>
      <c r="D1109" s="41">
        <v>1400</v>
      </c>
      <c r="E1109" s="41" t="s">
        <v>123</v>
      </c>
      <c r="F1109" s="41" t="s">
        <v>156</v>
      </c>
      <c r="G1109" s="42">
        <v>3.3698100000000002</v>
      </c>
      <c r="H1109" s="41" t="s">
        <v>146</v>
      </c>
      <c r="I1109" s="41" t="s">
        <v>147</v>
      </c>
      <c r="J1109" s="41">
        <v>3</v>
      </c>
      <c r="K1109" s="41">
        <v>10</v>
      </c>
      <c r="L1109" s="41" t="s">
        <v>148</v>
      </c>
      <c r="M1109" s="41" t="s">
        <v>164</v>
      </c>
      <c r="N1109" s="41" t="s">
        <v>164</v>
      </c>
      <c r="O1109" s="43">
        <v>1.7750239999999999</v>
      </c>
      <c r="P1109" s="43">
        <v>0.84899999999999998</v>
      </c>
      <c r="Q1109" s="43">
        <f t="shared" si="17"/>
        <v>0.90320553744144005</v>
      </c>
    </row>
    <row r="1110" spans="1:17" x14ac:dyDescent="0.25">
      <c r="A1110" s="41">
        <v>55580</v>
      </c>
      <c r="B1110" s="41">
        <v>55515</v>
      </c>
      <c r="C1110" s="41">
        <v>1400</v>
      </c>
      <c r="D1110" s="41">
        <v>1400</v>
      </c>
      <c r="E1110" s="41" t="s">
        <v>123</v>
      </c>
      <c r="F1110" s="41" t="s">
        <v>156</v>
      </c>
      <c r="G1110" s="42">
        <v>5.19</v>
      </c>
      <c r="H1110" s="41" t="s">
        <v>146</v>
      </c>
      <c r="I1110" s="41" t="s">
        <v>147</v>
      </c>
      <c r="J1110" s="41">
        <v>3</v>
      </c>
      <c r="K1110" s="41">
        <v>10</v>
      </c>
      <c r="L1110" s="41" t="s">
        <v>148</v>
      </c>
      <c r="M1110" s="41" t="s">
        <v>164</v>
      </c>
      <c r="N1110" s="41" t="s">
        <v>164</v>
      </c>
      <c r="O1110" s="43">
        <v>1.7750239999999999</v>
      </c>
      <c r="P1110" s="43">
        <v>0.84899999999999998</v>
      </c>
      <c r="Q1110" s="43">
        <f t="shared" si="17"/>
        <v>1.3910685585600002</v>
      </c>
    </row>
    <row r="1111" spans="1:17" x14ac:dyDescent="0.25">
      <c r="A1111" s="41">
        <v>55581</v>
      </c>
      <c r="B1111" s="41">
        <v>55516</v>
      </c>
      <c r="C1111" s="41">
        <v>1400</v>
      </c>
      <c r="D1111" s="41">
        <v>1400</v>
      </c>
      <c r="E1111" s="41" t="s">
        <v>123</v>
      </c>
      <c r="F1111" s="41" t="s">
        <v>156</v>
      </c>
      <c r="G1111" s="42">
        <v>0.37626799999999999</v>
      </c>
      <c r="H1111" s="41" t="s">
        <v>146</v>
      </c>
      <c r="I1111" s="41" t="s">
        <v>147</v>
      </c>
      <c r="J1111" s="41">
        <v>3</v>
      </c>
      <c r="K1111" s="41">
        <v>10</v>
      </c>
      <c r="L1111" s="41" t="s">
        <v>148</v>
      </c>
      <c r="M1111" s="41" t="s">
        <v>164</v>
      </c>
      <c r="N1111" s="41" t="s">
        <v>164</v>
      </c>
      <c r="O1111" s="43">
        <v>1.7750239999999999</v>
      </c>
      <c r="P1111" s="43">
        <v>0.84899999999999998</v>
      </c>
      <c r="Q1111" s="43">
        <f t="shared" si="17"/>
        <v>0.10085059429523201</v>
      </c>
    </row>
    <row r="1112" spans="1:17" x14ac:dyDescent="0.25">
      <c r="A1112" s="41">
        <v>55582</v>
      </c>
      <c r="B1112" s="41">
        <v>55517</v>
      </c>
      <c r="C1112" s="41">
        <v>1400</v>
      </c>
      <c r="D1112" s="41">
        <v>1400</v>
      </c>
      <c r="E1112" s="41" t="s">
        <v>123</v>
      </c>
      <c r="F1112" s="41" t="s">
        <v>156</v>
      </c>
      <c r="G1112" s="42">
        <v>5.7764899999999999</v>
      </c>
      <c r="H1112" s="41" t="s">
        <v>146</v>
      </c>
      <c r="I1112" s="41" t="s">
        <v>147</v>
      </c>
      <c r="J1112" s="41">
        <v>3</v>
      </c>
      <c r="K1112" s="41">
        <v>10</v>
      </c>
      <c r="L1112" s="41" t="s">
        <v>148</v>
      </c>
      <c r="M1112" s="41" t="s">
        <v>164</v>
      </c>
      <c r="N1112" s="41" t="s">
        <v>164</v>
      </c>
      <c r="O1112" s="43">
        <v>1.7750239999999999</v>
      </c>
      <c r="P1112" s="43">
        <v>0.84899999999999998</v>
      </c>
      <c r="Q1112" s="43">
        <f t="shared" si="17"/>
        <v>1.5482646662497603</v>
      </c>
    </row>
    <row r="1113" spans="1:17" x14ac:dyDescent="0.25">
      <c r="A1113" s="41">
        <v>55583</v>
      </c>
      <c r="B1113" s="41">
        <v>55518</v>
      </c>
      <c r="C1113" s="41">
        <v>1400</v>
      </c>
      <c r="D1113" s="41">
        <v>1400</v>
      </c>
      <c r="E1113" s="41" t="s">
        <v>123</v>
      </c>
      <c r="F1113" s="41" t="s">
        <v>156</v>
      </c>
      <c r="G1113" s="42">
        <v>1.4644299999999999</v>
      </c>
      <c r="H1113" s="41" t="s">
        <v>146</v>
      </c>
      <c r="I1113" s="41" t="s">
        <v>147</v>
      </c>
      <c r="J1113" s="41">
        <v>3</v>
      </c>
      <c r="K1113" s="41">
        <v>10</v>
      </c>
      <c r="L1113" s="41" t="s">
        <v>148</v>
      </c>
      <c r="M1113" s="41" t="s">
        <v>164</v>
      </c>
      <c r="N1113" s="41" t="s">
        <v>164</v>
      </c>
      <c r="O1113" s="43">
        <v>1.7750239999999999</v>
      </c>
      <c r="P1113" s="43">
        <v>0.84899999999999998</v>
      </c>
      <c r="Q1113" s="43">
        <f t="shared" si="17"/>
        <v>0.39250915784432006</v>
      </c>
    </row>
    <row r="1114" spans="1:17" x14ac:dyDescent="0.25">
      <c r="A1114" s="41">
        <v>55584</v>
      </c>
      <c r="B1114" s="41">
        <v>55519</v>
      </c>
      <c r="C1114" s="41">
        <v>1400</v>
      </c>
      <c r="D1114" s="41">
        <v>1400</v>
      </c>
      <c r="E1114" s="41" t="s">
        <v>123</v>
      </c>
      <c r="F1114" s="41" t="s">
        <v>156</v>
      </c>
      <c r="G1114" s="42">
        <v>15.754</v>
      </c>
      <c r="H1114" s="41" t="s">
        <v>146</v>
      </c>
      <c r="I1114" s="41" t="s">
        <v>147</v>
      </c>
      <c r="J1114" s="41">
        <v>3</v>
      </c>
      <c r="K1114" s="41">
        <v>10</v>
      </c>
      <c r="L1114" s="41" t="s">
        <v>148</v>
      </c>
      <c r="M1114" s="41" t="s">
        <v>164</v>
      </c>
      <c r="N1114" s="41" t="s">
        <v>164</v>
      </c>
      <c r="O1114" s="43">
        <v>1.7750239999999999</v>
      </c>
      <c r="P1114" s="43">
        <v>0.84899999999999998</v>
      </c>
      <c r="Q1114" s="43">
        <f t="shared" si="17"/>
        <v>4.222522942496</v>
      </c>
    </row>
    <row r="1115" spans="1:17" x14ac:dyDescent="0.25">
      <c r="A1115" s="41">
        <v>55585</v>
      </c>
      <c r="B1115" s="41">
        <v>55520</v>
      </c>
      <c r="C1115" s="41">
        <v>1400</v>
      </c>
      <c r="D1115" s="41">
        <v>1400</v>
      </c>
      <c r="E1115" s="41" t="s">
        <v>123</v>
      </c>
      <c r="F1115" s="41" t="s">
        <v>156</v>
      </c>
      <c r="G1115" s="42">
        <v>1.1656500000000001</v>
      </c>
      <c r="H1115" s="41" t="s">
        <v>146</v>
      </c>
      <c r="I1115" s="41" t="s">
        <v>147</v>
      </c>
      <c r="J1115" s="41">
        <v>3</v>
      </c>
      <c r="K1115" s="41">
        <v>10</v>
      </c>
      <c r="L1115" s="41" t="s">
        <v>148</v>
      </c>
      <c r="M1115" s="41" t="s">
        <v>164</v>
      </c>
      <c r="N1115" s="41" t="s">
        <v>164</v>
      </c>
      <c r="O1115" s="43">
        <v>1.7750239999999999</v>
      </c>
      <c r="P1115" s="43">
        <v>0.84899999999999998</v>
      </c>
      <c r="Q1115" s="43">
        <f t="shared" si="17"/>
        <v>0.31242756556560003</v>
      </c>
    </row>
    <row r="1116" spans="1:17" x14ac:dyDescent="0.25">
      <c r="A1116" s="41">
        <v>55586</v>
      </c>
      <c r="B1116" s="41">
        <v>55521</v>
      </c>
      <c r="C1116" s="41">
        <v>1400</v>
      </c>
      <c r="D1116" s="41">
        <v>1400</v>
      </c>
      <c r="E1116" s="41" t="s">
        <v>123</v>
      </c>
      <c r="F1116" s="41" t="s">
        <v>156</v>
      </c>
      <c r="G1116" s="42">
        <v>0.77048000000000005</v>
      </c>
      <c r="H1116" s="41" t="s">
        <v>146</v>
      </c>
      <c r="I1116" s="41" t="s">
        <v>147</v>
      </c>
      <c r="J1116" s="41">
        <v>3</v>
      </c>
      <c r="K1116" s="41">
        <v>10</v>
      </c>
      <c r="L1116" s="41" t="s">
        <v>148</v>
      </c>
      <c r="M1116" s="41" t="s">
        <v>164</v>
      </c>
      <c r="N1116" s="41" t="s">
        <v>164</v>
      </c>
      <c r="O1116" s="43">
        <v>1.7750239999999999</v>
      </c>
      <c r="P1116" s="43">
        <v>0.84899999999999998</v>
      </c>
      <c r="Q1116" s="43">
        <f t="shared" si="17"/>
        <v>0.20651069421952004</v>
      </c>
    </row>
    <row r="1117" spans="1:17" x14ac:dyDescent="0.25">
      <c r="A1117" s="41">
        <v>55587</v>
      </c>
      <c r="B1117" s="41">
        <v>55522</v>
      </c>
      <c r="C1117" s="41">
        <v>1400</v>
      </c>
      <c r="D1117" s="41">
        <v>1400</v>
      </c>
      <c r="E1117" s="41" t="s">
        <v>123</v>
      </c>
      <c r="F1117" s="41" t="s">
        <v>156</v>
      </c>
      <c r="G1117" s="42">
        <v>8.8235799999999998</v>
      </c>
      <c r="H1117" s="41" t="s">
        <v>146</v>
      </c>
      <c r="I1117" s="41" t="s">
        <v>147</v>
      </c>
      <c r="J1117" s="41">
        <v>3</v>
      </c>
      <c r="K1117" s="41">
        <v>10</v>
      </c>
      <c r="L1117" s="41" t="s">
        <v>148</v>
      </c>
      <c r="M1117" s="41" t="s">
        <v>164</v>
      </c>
      <c r="N1117" s="41" t="s">
        <v>164</v>
      </c>
      <c r="O1117" s="43">
        <v>1.7750239999999999</v>
      </c>
      <c r="P1117" s="43">
        <v>0.84899999999999998</v>
      </c>
      <c r="Q1117" s="43">
        <f t="shared" si="17"/>
        <v>2.3649720061539199</v>
      </c>
    </row>
    <row r="1118" spans="1:17" x14ac:dyDescent="0.25">
      <c r="A1118" s="41">
        <v>55588</v>
      </c>
      <c r="B1118" s="41">
        <v>55523</v>
      </c>
      <c r="C1118" s="41">
        <v>1400</v>
      </c>
      <c r="D1118" s="41">
        <v>1400</v>
      </c>
      <c r="E1118" s="41" t="s">
        <v>123</v>
      </c>
      <c r="F1118" s="41" t="s">
        <v>156</v>
      </c>
      <c r="G1118" s="42">
        <v>12.616400000000001</v>
      </c>
      <c r="H1118" s="41" t="s">
        <v>146</v>
      </c>
      <c r="I1118" s="41" t="s">
        <v>147</v>
      </c>
      <c r="J1118" s="41">
        <v>3</v>
      </c>
      <c r="K1118" s="41">
        <v>10</v>
      </c>
      <c r="L1118" s="41" t="s">
        <v>148</v>
      </c>
      <c r="M1118" s="41" t="s">
        <v>164</v>
      </c>
      <c r="N1118" s="41" t="s">
        <v>164</v>
      </c>
      <c r="O1118" s="43">
        <v>1.7750239999999999</v>
      </c>
      <c r="P1118" s="43">
        <v>0.84899999999999998</v>
      </c>
      <c r="Q1118" s="43">
        <f t="shared" si="17"/>
        <v>3.3815563318336008</v>
      </c>
    </row>
    <row r="1119" spans="1:17" x14ac:dyDescent="0.25">
      <c r="A1119" s="41">
        <v>55589</v>
      </c>
      <c r="B1119" s="41">
        <v>55524</v>
      </c>
      <c r="C1119" s="41">
        <v>1400</v>
      </c>
      <c r="D1119" s="41">
        <v>1400</v>
      </c>
      <c r="E1119" s="41" t="s">
        <v>123</v>
      </c>
      <c r="F1119" s="41" t="s">
        <v>156</v>
      </c>
      <c r="G1119" s="42">
        <v>1.76911</v>
      </c>
      <c r="H1119" s="41" t="s">
        <v>146</v>
      </c>
      <c r="I1119" s="41" t="s">
        <v>147</v>
      </c>
      <c r="J1119" s="41">
        <v>3</v>
      </c>
      <c r="K1119" s="41">
        <v>10</v>
      </c>
      <c r="L1119" s="41" t="s">
        <v>148</v>
      </c>
      <c r="M1119" s="41" t="s">
        <v>164</v>
      </c>
      <c r="N1119" s="41" t="s">
        <v>164</v>
      </c>
      <c r="O1119" s="43">
        <v>1.7750239999999999</v>
      </c>
      <c r="P1119" s="43">
        <v>0.84899999999999998</v>
      </c>
      <c r="Q1119" s="43">
        <f t="shared" si="17"/>
        <v>0.47417211900464007</v>
      </c>
    </row>
    <row r="1120" spans="1:17" x14ac:dyDescent="0.25">
      <c r="A1120" s="41">
        <v>55590</v>
      </c>
      <c r="B1120" s="41">
        <v>55525</v>
      </c>
      <c r="C1120" s="41">
        <v>1400</v>
      </c>
      <c r="D1120" s="41">
        <v>1400</v>
      </c>
      <c r="E1120" s="41" t="s">
        <v>123</v>
      </c>
      <c r="F1120" s="41" t="s">
        <v>156</v>
      </c>
      <c r="G1120" s="42">
        <v>4.2523</v>
      </c>
      <c r="H1120" s="41" t="s">
        <v>146</v>
      </c>
      <c r="I1120" s="41" t="s">
        <v>147</v>
      </c>
      <c r="J1120" s="41">
        <v>3</v>
      </c>
      <c r="K1120" s="41">
        <v>10</v>
      </c>
      <c r="L1120" s="41" t="s">
        <v>148</v>
      </c>
      <c r="M1120" s="41" t="s">
        <v>164</v>
      </c>
      <c r="N1120" s="41" t="s">
        <v>164</v>
      </c>
      <c r="O1120" s="43">
        <v>1.7750239999999999</v>
      </c>
      <c r="P1120" s="43">
        <v>0.84899999999999998</v>
      </c>
      <c r="Q1120" s="43">
        <f t="shared" si="17"/>
        <v>1.1397381178352002</v>
      </c>
    </row>
    <row r="1121" spans="1:17" x14ac:dyDescent="0.25">
      <c r="A1121" s="41">
        <v>55591</v>
      </c>
      <c r="B1121" s="41">
        <v>55526</v>
      </c>
      <c r="C1121" s="41">
        <v>1400</v>
      </c>
      <c r="D1121" s="41">
        <v>1400</v>
      </c>
      <c r="E1121" s="41" t="s">
        <v>123</v>
      </c>
      <c r="F1121" s="41" t="s">
        <v>156</v>
      </c>
      <c r="G1121" s="42">
        <v>0.96987500000000004</v>
      </c>
      <c r="H1121" s="41" t="s">
        <v>146</v>
      </c>
      <c r="I1121" s="41" t="s">
        <v>147</v>
      </c>
      <c r="J1121" s="41">
        <v>3</v>
      </c>
      <c r="K1121" s="41">
        <v>10</v>
      </c>
      <c r="L1121" s="41" t="s">
        <v>148</v>
      </c>
      <c r="M1121" s="41" t="s">
        <v>164</v>
      </c>
      <c r="N1121" s="41" t="s">
        <v>164</v>
      </c>
      <c r="O1121" s="43">
        <v>1.7750239999999999</v>
      </c>
      <c r="P1121" s="43">
        <v>0.84899999999999998</v>
      </c>
      <c r="Q1121" s="43">
        <f t="shared" si="17"/>
        <v>0.25995426170200003</v>
      </c>
    </row>
    <row r="1122" spans="1:17" x14ac:dyDescent="0.25">
      <c r="A1122" s="41">
        <v>55592</v>
      </c>
      <c r="B1122" s="41">
        <v>55527</v>
      </c>
      <c r="C1122" s="41">
        <v>1400</v>
      </c>
      <c r="D1122" s="41">
        <v>1400</v>
      </c>
      <c r="E1122" s="41" t="s">
        <v>123</v>
      </c>
      <c r="F1122" s="41" t="s">
        <v>156</v>
      </c>
      <c r="G1122" s="42">
        <v>3.56481</v>
      </c>
      <c r="H1122" s="41" t="s">
        <v>146</v>
      </c>
      <c r="I1122" s="41" t="s">
        <v>147</v>
      </c>
      <c r="J1122" s="41">
        <v>3</v>
      </c>
      <c r="K1122" s="41">
        <v>10</v>
      </c>
      <c r="L1122" s="41" t="s">
        <v>148</v>
      </c>
      <c r="M1122" s="41" t="s">
        <v>164</v>
      </c>
      <c r="N1122" s="41" t="s">
        <v>164</v>
      </c>
      <c r="O1122" s="43">
        <v>1.7750239999999999</v>
      </c>
      <c r="P1122" s="43">
        <v>0.84899999999999998</v>
      </c>
      <c r="Q1122" s="43">
        <f t="shared" si="17"/>
        <v>0.95547111912144012</v>
      </c>
    </row>
    <row r="1123" spans="1:17" x14ac:dyDescent="0.25">
      <c r="A1123" s="41">
        <v>55593</v>
      </c>
      <c r="B1123" s="41">
        <v>55528</v>
      </c>
      <c r="C1123" s="41">
        <v>1400</v>
      </c>
      <c r="D1123" s="41">
        <v>1400</v>
      </c>
      <c r="E1123" s="41" t="s">
        <v>123</v>
      </c>
      <c r="F1123" s="41" t="s">
        <v>156</v>
      </c>
      <c r="G1123" s="42">
        <v>0.52151700000000001</v>
      </c>
      <c r="H1123" s="41" t="s">
        <v>146</v>
      </c>
      <c r="I1123" s="41" t="s">
        <v>147</v>
      </c>
      <c r="J1123" s="41">
        <v>3</v>
      </c>
      <c r="K1123" s="41">
        <v>10</v>
      </c>
      <c r="L1123" s="41" t="s">
        <v>148</v>
      </c>
      <c r="M1123" s="41" t="s">
        <v>164</v>
      </c>
      <c r="N1123" s="41" t="s">
        <v>164</v>
      </c>
      <c r="O1123" s="43">
        <v>1.7750239999999999</v>
      </c>
      <c r="P1123" s="43">
        <v>0.84899999999999998</v>
      </c>
      <c r="Q1123" s="43">
        <f t="shared" si="17"/>
        <v>0.13978148390260803</v>
      </c>
    </row>
    <row r="1124" spans="1:17" x14ac:dyDescent="0.25">
      <c r="A1124" s="41">
        <v>55594</v>
      </c>
      <c r="B1124" s="41">
        <v>55529</v>
      </c>
      <c r="C1124" s="41">
        <v>1400</v>
      </c>
      <c r="D1124" s="41">
        <v>1400</v>
      </c>
      <c r="E1124" s="41" t="s">
        <v>123</v>
      </c>
      <c r="F1124" s="41" t="s">
        <v>156</v>
      </c>
      <c r="G1124" s="42">
        <v>1.47933</v>
      </c>
      <c r="H1124" s="41" t="s">
        <v>146</v>
      </c>
      <c r="I1124" s="41" t="s">
        <v>147</v>
      </c>
      <c r="J1124" s="41">
        <v>3</v>
      </c>
      <c r="K1124" s="41">
        <v>10</v>
      </c>
      <c r="L1124" s="41" t="s">
        <v>148</v>
      </c>
      <c r="M1124" s="41" t="s">
        <v>164</v>
      </c>
      <c r="N1124" s="41" t="s">
        <v>164</v>
      </c>
      <c r="O1124" s="43">
        <v>1.7750239999999999</v>
      </c>
      <c r="P1124" s="43">
        <v>0.84899999999999998</v>
      </c>
      <c r="Q1124" s="43">
        <f t="shared" si="17"/>
        <v>0.39650278434192004</v>
      </c>
    </row>
    <row r="1125" spans="1:17" x14ac:dyDescent="0.25">
      <c r="A1125" s="41">
        <v>55595</v>
      </c>
      <c r="B1125" s="41">
        <v>55530</v>
      </c>
      <c r="C1125" s="41">
        <v>1400</v>
      </c>
      <c r="D1125" s="41">
        <v>1400</v>
      </c>
      <c r="E1125" s="41" t="s">
        <v>123</v>
      </c>
      <c r="F1125" s="41" t="s">
        <v>156</v>
      </c>
      <c r="G1125" s="42">
        <v>5.39018</v>
      </c>
      <c r="H1125" s="41" t="s">
        <v>146</v>
      </c>
      <c r="I1125" s="41" t="s">
        <v>147</v>
      </c>
      <c r="J1125" s="41">
        <v>3</v>
      </c>
      <c r="K1125" s="41">
        <v>10</v>
      </c>
      <c r="L1125" s="41" t="s">
        <v>148</v>
      </c>
      <c r="M1125" s="41" t="s">
        <v>164</v>
      </c>
      <c r="N1125" s="41" t="s">
        <v>164</v>
      </c>
      <c r="O1125" s="43">
        <v>1.7750239999999999</v>
      </c>
      <c r="P1125" s="43">
        <v>0.84899999999999998</v>
      </c>
      <c r="Q1125" s="43">
        <f t="shared" si="17"/>
        <v>1.44472252851232</v>
      </c>
    </row>
    <row r="1126" spans="1:17" x14ac:dyDescent="0.25">
      <c r="A1126" s="41">
        <v>55596</v>
      </c>
      <c r="B1126" s="41">
        <v>55531</v>
      </c>
      <c r="C1126" s="41">
        <v>1400</v>
      </c>
      <c r="D1126" s="41">
        <v>1400</v>
      </c>
      <c r="E1126" s="41" t="s">
        <v>123</v>
      </c>
      <c r="F1126" s="41" t="s">
        <v>156</v>
      </c>
      <c r="G1126" s="42">
        <v>9.4533500000000004</v>
      </c>
      <c r="H1126" s="41" t="s">
        <v>146</v>
      </c>
      <c r="I1126" s="41" t="s">
        <v>147</v>
      </c>
      <c r="J1126" s="41">
        <v>3</v>
      </c>
      <c r="K1126" s="41">
        <v>10</v>
      </c>
      <c r="L1126" s="41" t="s">
        <v>148</v>
      </c>
      <c r="M1126" s="41" t="s">
        <v>164</v>
      </c>
      <c r="N1126" s="41" t="s">
        <v>164</v>
      </c>
      <c r="O1126" s="43">
        <v>1.7750239999999999</v>
      </c>
      <c r="P1126" s="43">
        <v>0.84899999999999998</v>
      </c>
      <c r="Q1126" s="43">
        <f t="shared" si="17"/>
        <v>2.5337683926904004</v>
      </c>
    </row>
    <row r="1127" spans="1:17" x14ac:dyDescent="0.25">
      <c r="A1127" s="41">
        <v>55597</v>
      </c>
      <c r="B1127" s="41">
        <v>55532</v>
      </c>
      <c r="C1127" s="41">
        <v>1400</v>
      </c>
      <c r="D1127" s="41">
        <v>1400</v>
      </c>
      <c r="E1127" s="41" t="s">
        <v>123</v>
      </c>
      <c r="F1127" s="41" t="s">
        <v>156</v>
      </c>
      <c r="G1127" s="42">
        <v>1.9750799999999999</v>
      </c>
      <c r="H1127" s="41" t="s">
        <v>146</v>
      </c>
      <c r="I1127" s="41" t="s">
        <v>147</v>
      </c>
      <c r="J1127" s="41">
        <v>3</v>
      </c>
      <c r="K1127" s="41">
        <v>10</v>
      </c>
      <c r="L1127" s="41" t="s">
        <v>148</v>
      </c>
      <c r="M1127" s="41" t="s">
        <v>164</v>
      </c>
      <c r="N1127" s="41" t="s">
        <v>164</v>
      </c>
      <c r="O1127" s="43">
        <v>1.7750239999999999</v>
      </c>
      <c r="P1127" s="43">
        <v>0.84899999999999998</v>
      </c>
      <c r="Q1127" s="43">
        <f t="shared" si="17"/>
        <v>0.52937797468992009</v>
      </c>
    </row>
    <row r="1128" spans="1:17" x14ac:dyDescent="0.25">
      <c r="A1128" s="41">
        <v>55598</v>
      </c>
      <c r="B1128" s="41">
        <v>55533</v>
      </c>
      <c r="C1128" s="41">
        <v>1400</v>
      </c>
      <c r="D1128" s="41">
        <v>1400</v>
      </c>
      <c r="E1128" s="41" t="s">
        <v>123</v>
      </c>
      <c r="F1128" s="41" t="s">
        <v>156</v>
      </c>
      <c r="G1128" s="42">
        <v>0.79192399999999996</v>
      </c>
      <c r="H1128" s="41" t="s">
        <v>146</v>
      </c>
      <c r="I1128" s="41" t="s">
        <v>147</v>
      </c>
      <c r="J1128" s="41">
        <v>3</v>
      </c>
      <c r="K1128" s="41">
        <v>10</v>
      </c>
      <c r="L1128" s="41" t="s">
        <v>148</v>
      </c>
      <c r="M1128" s="41" t="s">
        <v>164</v>
      </c>
      <c r="N1128" s="41" t="s">
        <v>164</v>
      </c>
      <c r="O1128" s="43">
        <v>1.7750239999999999</v>
      </c>
      <c r="P1128" s="43">
        <v>0.84899999999999998</v>
      </c>
      <c r="Q1128" s="43">
        <f t="shared" si="17"/>
        <v>0.21225830003257601</v>
      </c>
    </row>
    <row r="1129" spans="1:17" x14ac:dyDescent="0.25">
      <c r="A1129" s="41">
        <v>55599</v>
      </c>
      <c r="B1129" s="41">
        <v>55534</v>
      </c>
      <c r="C1129" s="41">
        <v>1400</v>
      </c>
      <c r="D1129" s="41">
        <v>1400</v>
      </c>
      <c r="E1129" s="41" t="s">
        <v>123</v>
      </c>
      <c r="F1129" s="41" t="s">
        <v>156</v>
      </c>
      <c r="G1129" s="42">
        <v>9.3732199999999999</v>
      </c>
      <c r="H1129" s="41" t="s">
        <v>146</v>
      </c>
      <c r="I1129" s="41" t="s">
        <v>147</v>
      </c>
      <c r="J1129" s="41">
        <v>3</v>
      </c>
      <c r="K1129" s="41">
        <v>10</v>
      </c>
      <c r="L1129" s="41" t="s">
        <v>148</v>
      </c>
      <c r="M1129" s="41" t="s">
        <v>164</v>
      </c>
      <c r="N1129" s="41" t="s">
        <v>164</v>
      </c>
      <c r="O1129" s="43">
        <v>1.7750239999999999</v>
      </c>
      <c r="P1129" s="43">
        <v>0.84899999999999998</v>
      </c>
      <c r="Q1129" s="43">
        <f t="shared" si="17"/>
        <v>2.5122912590492801</v>
      </c>
    </row>
    <row r="1130" spans="1:17" x14ac:dyDescent="0.25">
      <c r="A1130" s="41">
        <v>55600</v>
      </c>
      <c r="B1130" s="41">
        <v>55535</v>
      </c>
      <c r="C1130" s="41">
        <v>1400</v>
      </c>
      <c r="D1130" s="41">
        <v>1400</v>
      </c>
      <c r="E1130" s="41" t="s">
        <v>123</v>
      </c>
      <c r="F1130" s="41" t="s">
        <v>156</v>
      </c>
      <c r="G1130" s="42">
        <v>0.27022600000000002</v>
      </c>
      <c r="H1130" s="41" t="s">
        <v>146</v>
      </c>
      <c r="I1130" s="41" t="s">
        <v>147</v>
      </c>
      <c r="J1130" s="41">
        <v>3</v>
      </c>
      <c r="K1130" s="41">
        <v>10</v>
      </c>
      <c r="L1130" s="41" t="s">
        <v>148</v>
      </c>
      <c r="M1130" s="41" t="s">
        <v>164</v>
      </c>
      <c r="N1130" s="41" t="s">
        <v>164</v>
      </c>
      <c r="O1130" s="43">
        <v>1.7750239999999999</v>
      </c>
      <c r="P1130" s="43">
        <v>0.84899999999999998</v>
      </c>
      <c r="Q1130" s="43">
        <f t="shared" si="17"/>
        <v>7.2428302949024012E-2</v>
      </c>
    </row>
    <row r="1131" spans="1:17" x14ac:dyDescent="0.25">
      <c r="A1131" s="41">
        <v>55601</v>
      </c>
      <c r="B1131" s="41">
        <v>55536</v>
      </c>
      <c r="C1131" s="41">
        <v>1400</v>
      </c>
      <c r="D1131" s="41">
        <v>1400</v>
      </c>
      <c r="E1131" s="41" t="s">
        <v>123</v>
      </c>
      <c r="F1131" s="41" t="s">
        <v>156</v>
      </c>
      <c r="G1131" s="42">
        <v>1.25892</v>
      </c>
      <c r="H1131" s="41" t="s">
        <v>146</v>
      </c>
      <c r="I1131" s="41" t="s">
        <v>147</v>
      </c>
      <c r="J1131" s="41">
        <v>3</v>
      </c>
      <c r="K1131" s="41">
        <v>10</v>
      </c>
      <c r="L1131" s="41" t="s">
        <v>148</v>
      </c>
      <c r="M1131" s="41" t="s">
        <v>164</v>
      </c>
      <c r="N1131" s="41" t="s">
        <v>164</v>
      </c>
      <c r="O1131" s="43">
        <v>1.7750239999999999</v>
      </c>
      <c r="P1131" s="43">
        <v>0.84899999999999998</v>
      </c>
      <c r="Q1131" s="43">
        <f t="shared" si="17"/>
        <v>0.33742659532608005</v>
      </c>
    </row>
    <row r="1132" spans="1:17" x14ac:dyDescent="0.25">
      <c r="A1132" s="41">
        <v>4614</v>
      </c>
      <c r="B1132" s="41">
        <v>4582</v>
      </c>
      <c r="C1132" s="41">
        <v>1411</v>
      </c>
      <c r="D1132" s="41">
        <v>1411</v>
      </c>
      <c r="E1132" s="41" t="s">
        <v>123</v>
      </c>
      <c r="F1132" s="41" t="s">
        <v>161</v>
      </c>
      <c r="G1132" s="42">
        <v>14.6731</v>
      </c>
      <c r="H1132" s="41" t="s">
        <v>146</v>
      </c>
      <c r="I1132" s="41" t="s">
        <v>147</v>
      </c>
      <c r="J1132" s="41">
        <v>3</v>
      </c>
      <c r="K1132" s="41">
        <v>10</v>
      </c>
      <c r="L1132" s="41" t="s">
        <v>148</v>
      </c>
      <c r="M1132" s="41" t="s">
        <v>177</v>
      </c>
      <c r="N1132" s="41" t="s">
        <v>164</v>
      </c>
      <c r="O1132" s="43">
        <v>1.7750239999999999</v>
      </c>
      <c r="P1132" s="43">
        <v>0.84899999999999998</v>
      </c>
      <c r="Q1132" s="43">
        <f t="shared" si="17"/>
        <v>3.9328108028144007</v>
      </c>
    </row>
    <row r="1133" spans="1:17" x14ac:dyDescent="0.25">
      <c r="A1133" s="41">
        <v>4615</v>
      </c>
      <c r="B1133" s="41">
        <v>4583</v>
      </c>
      <c r="C1133" s="41">
        <v>1411</v>
      </c>
      <c r="D1133" s="41">
        <v>1411</v>
      </c>
      <c r="E1133" s="41" t="s">
        <v>123</v>
      </c>
      <c r="F1133" s="41" t="s">
        <v>161</v>
      </c>
      <c r="G1133" s="42">
        <v>4.1776300000000002E-2</v>
      </c>
      <c r="H1133" s="41" t="s">
        <v>146</v>
      </c>
      <c r="I1133" s="41" t="s">
        <v>147</v>
      </c>
      <c r="J1133" s="41">
        <v>3</v>
      </c>
      <c r="K1133" s="41">
        <v>10</v>
      </c>
      <c r="L1133" s="41" t="s">
        <v>148</v>
      </c>
      <c r="M1133" s="41" t="s">
        <v>177</v>
      </c>
      <c r="N1133" s="41" t="s">
        <v>164</v>
      </c>
      <c r="O1133" s="43">
        <v>1.7750239999999999</v>
      </c>
      <c r="P1133" s="43">
        <v>0.84899999999999998</v>
      </c>
      <c r="Q1133" s="43">
        <f t="shared" si="17"/>
        <v>1.1197244204811201E-2</v>
      </c>
    </row>
    <row r="1134" spans="1:17" x14ac:dyDescent="0.25">
      <c r="A1134" s="41">
        <v>4636</v>
      </c>
      <c r="B1134" s="41">
        <v>4604</v>
      </c>
      <c r="C1134" s="41">
        <v>1411</v>
      </c>
      <c r="D1134" s="41">
        <v>1411</v>
      </c>
      <c r="E1134" s="41" t="s">
        <v>123</v>
      </c>
      <c r="F1134" s="41" t="s">
        <v>145</v>
      </c>
      <c r="G1134" s="42">
        <v>4.4861300000000002</v>
      </c>
      <c r="H1134" s="41" t="s">
        <v>146</v>
      </c>
      <c r="I1134" s="41" t="s">
        <v>147</v>
      </c>
      <c r="J1134" s="41">
        <v>3</v>
      </c>
      <c r="K1134" s="41">
        <v>10</v>
      </c>
      <c r="L1134" s="41" t="s">
        <v>148</v>
      </c>
      <c r="M1134" s="41" t="s">
        <v>177</v>
      </c>
      <c r="N1134" s="41" t="s">
        <v>164</v>
      </c>
      <c r="O1134" s="43">
        <v>1.7750239999999999</v>
      </c>
      <c r="P1134" s="43">
        <v>0.84899999999999998</v>
      </c>
      <c r="Q1134" s="43">
        <f t="shared" si="17"/>
        <v>1.2024112509851201</v>
      </c>
    </row>
    <row r="1135" spans="1:17" x14ac:dyDescent="0.25">
      <c r="A1135" s="41">
        <v>4637</v>
      </c>
      <c r="B1135" s="41">
        <v>4605</v>
      </c>
      <c r="C1135" s="41">
        <v>1411</v>
      </c>
      <c r="D1135" s="41">
        <v>1411</v>
      </c>
      <c r="E1135" s="41" t="s">
        <v>123</v>
      </c>
      <c r="F1135" s="41" t="s">
        <v>145</v>
      </c>
      <c r="G1135" s="42">
        <v>4.9968300000000001</v>
      </c>
      <c r="H1135" s="41" t="s">
        <v>146</v>
      </c>
      <c r="I1135" s="41" t="s">
        <v>147</v>
      </c>
      <c r="J1135" s="41">
        <v>3</v>
      </c>
      <c r="K1135" s="41">
        <v>10</v>
      </c>
      <c r="L1135" s="41" t="s">
        <v>148</v>
      </c>
      <c r="M1135" s="41" t="s">
        <v>177</v>
      </c>
      <c r="N1135" s="41" t="s">
        <v>164</v>
      </c>
      <c r="O1135" s="43">
        <v>1.7750239999999999</v>
      </c>
      <c r="P1135" s="43">
        <v>0.84899999999999998</v>
      </c>
      <c r="Q1135" s="43">
        <f t="shared" si="17"/>
        <v>1.3392934692619203</v>
      </c>
    </row>
    <row r="1136" spans="1:17" x14ac:dyDescent="0.25">
      <c r="A1136" s="41">
        <v>4638</v>
      </c>
      <c r="B1136" s="41">
        <v>4606</v>
      </c>
      <c r="C1136" s="41">
        <v>1411</v>
      </c>
      <c r="D1136" s="41">
        <v>1411</v>
      </c>
      <c r="E1136" s="41" t="s">
        <v>123</v>
      </c>
      <c r="F1136" s="41" t="s">
        <v>145</v>
      </c>
      <c r="G1136" s="42">
        <v>4.5338900000000004</v>
      </c>
      <c r="H1136" s="41" t="s">
        <v>146</v>
      </c>
      <c r="I1136" s="41" t="s">
        <v>147</v>
      </c>
      <c r="J1136" s="41">
        <v>3</v>
      </c>
      <c r="K1136" s="41">
        <v>10</v>
      </c>
      <c r="L1136" s="41" t="s">
        <v>148</v>
      </c>
      <c r="M1136" s="41" t="s">
        <v>177</v>
      </c>
      <c r="N1136" s="41" t="s">
        <v>164</v>
      </c>
      <c r="O1136" s="43">
        <v>1.7750239999999999</v>
      </c>
      <c r="P1136" s="43">
        <v>0.84899999999999998</v>
      </c>
      <c r="Q1136" s="43">
        <f t="shared" si="17"/>
        <v>1.2152122980673603</v>
      </c>
    </row>
    <row r="1137" spans="1:17" x14ac:dyDescent="0.25">
      <c r="A1137" s="41">
        <v>4639</v>
      </c>
      <c r="B1137" s="41">
        <v>4607</v>
      </c>
      <c r="C1137" s="41">
        <v>1411</v>
      </c>
      <c r="D1137" s="41">
        <v>1411</v>
      </c>
      <c r="E1137" s="41" t="s">
        <v>123</v>
      </c>
      <c r="F1137" s="41" t="s">
        <v>145</v>
      </c>
      <c r="G1137" s="42">
        <v>21.944299999999998</v>
      </c>
      <c r="H1137" s="41" t="s">
        <v>146</v>
      </c>
      <c r="I1137" s="41" t="s">
        <v>147</v>
      </c>
      <c r="J1137" s="41">
        <v>3</v>
      </c>
      <c r="K1137" s="41">
        <v>10</v>
      </c>
      <c r="L1137" s="41" t="s">
        <v>148</v>
      </c>
      <c r="M1137" s="41" t="s">
        <v>177</v>
      </c>
      <c r="N1137" s="41" t="s">
        <v>164</v>
      </c>
      <c r="O1137" s="43">
        <v>1.7750239999999999</v>
      </c>
      <c r="P1137" s="43">
        <v>0.84899999999999998</v>
      </c>
      <c r="Q1137" s="43">
        <f t="shared" si="17"/>
        <v>5.8817005336432011</v>
      </c>
    </row>
    <row r="1138" spans="1:17" x14ac:dyDescent="0.25">
      <c r="A1138" s="41">
        <v>4641</v>
      </c>
      <c r="B1138" s="41">
        <v>4609</v>
      </c>
      <c r="C1138" s="41">
        <v>1411</v>
      </c>
      <c r="D1138" s="41">
        <v>1411</v>
      </c>
      <c r="E1138" s="41" t="s">
        <v>123</v>
      </c>
      <c r="F1138" s="41" t="s">
        <v>145</v>
      </c>
      <c r="G1138" s="42">
        <v>10.0581</v>
      </c>
      <c r="H1138" s="41" t="s">
        <v>146</v>
      </c>
      <c r="I1138" s="41" t="s">
        <v>147</v>
      </c>
      <c r="J1138" s="41">
        <v>3</v>
      </c>
      <c r="K1138" s="41">
        <v>10</v>
      </c>
      <c r="L1138" s="41" t="s">
        <v>148</v>
      </c>
      <c r="M1138" s="41" t="s">
        <v>177</v>
      </c>
      <c r="N1138" s="41" t="s">
        <v>164</v>
      </c>
      <c r="O1138" s="43">
        <v>1.7750239999999999</v>
      </c>
      <c r="P1138" s="43">
        <v>0.84899999999999998</v>
      </c>
      <c r="Q1138" s="43">
        <f t="shared" si="17"/>
        <v>2.6958587030544003</v>
      </c>
    </row>
    <row r="1139" spans="1:17" x14ac:dyDescent="0.25">
      <c r="A1139" s="41">
        <v>4646</v>
      </c>
      <c r="B1139" s="41">
        <v>4614</v>
      </c>
      <c r="C1139" s="41">
        <v>1411</v>
      </c>
      <c r="D1139" s="41">
        <v>1411</v>
      </c>
      <c r="E1139" s="41" t="s">
        <v>123</v>
      </c>
      <c r="F1139" s="41" t="s">
        <v>153</v>
      </c>
      <c r="G1139" s="42">
        <v>11.0314</v>
      </c>
      <c r="H1139" s="41" t="s">
        <v>146</v>
      </c>
      <c r="I1139" s="41" t="s">
        <v>147</v>
      </c>
      <c r="J1139" s="41">
        <v>3</v>
      </c>
      <c r="K1139" s="41">
        <v>10</v>
      </c>
      <c r="L1139" s="41" t="s">
        <v>148</v>
      </c>
      <c r="M1139" s="41" t="s">
        <v>177</v>
      </c>
      <c r="N1139" s="41" t="s">
        <v>164</v>
      </c>
      <c r="O1139" s="43">
        <v>1.7750239999999999</v>
      </c>
      <c r="P1139" s="43">
        <v>0.84899999999999998</v>
      </c>
      <c r="Q1139" s="43">
        <f t="shared" si="17"/>
        <v>2.9567309627935998</v>
      </c>
    </row>
    <row r="1140" spans="1:17" x14ac:dyDescent="0.25">
      <c r="A1140" s="41">
        <v>4656</v>
      </c>
      <c r="B1140" s="41">
        <v>4624</v>
      </c>
      <c r="C1140" s="41">
        <v>1411</v>
      </c>
      <c r="D1140" s="41">
        <v>1411</v>
      </c>
      <c r="E1140" s="41" t="s">
        <v>123</v>
      </c>
      <c r="F1140" s="41" t="s">
        <v>155</v>
      </c>
      <c r="G1140" s="42">
        <v>8.8534799999999994</v>
      </c>
      <c r="H1140" s="41" t="s">
        <v>146</v>
      </c>
      <c r="I1140" s="41" t="s">
        <v>147</v>
      </c>
      <c r="J1140" s="41">
        <v>3</v>
      </c>
      <c r="K1140" s="41">
        <v>10</v>
      </c>
      <c r="L1140" s="41" t="s">
        <v>148</v>
      </c>
      <c r="M1140" s="41" t="s">
        <v>177</v>
      </c>
      <c r="N1140" s="41" t="s">
        <v>164</v>
      </c>
      <c r="O1140" s="43">
        <v>1.7750239999999999</v>
      </c>
      <c r="P1140" s="43">
        <v>0.84899999999999998</v>
      </c>
      <c r="Q1140" s="43">
        <f t="shared" si="17"/>
        <v>2.37298606201152</v>
      </c>
    </row>
    <row r="1141" spans="1:17" x14ac:dyDescent="0.25">
      <c r="A1141" s="41">
        <v>4657</v>
      </c>
      <c r="B1141" s="41">
        <v>4625</v>
      </c>
      <c r="C1141" s="41">
        <v>1411</v>
      </c>
      <c r="D1141" s="41">
        <v>1411</v>
      </c>
      <c r="E1141" s="41" t="s">
        <v>123</v>
      </c>
      <c r="F1141" s="41" t="s">
        <v>155</v>
      </c>
      <c r="G1141" s="42">
        <v>3.6591399999999998</v>
      </c>
      <c r="H1141" s="41" t="s">
        <v>146</v>
      </c>
      <c r="I1141" s="41" t="s">
        <v>147</v>
      </c>
      <c r="J1141" s="41">
        <v>3</v>
      </c>
      <c r="K1141" s="41">
        <v>10</v>
      </c>
      <c r="L1141" s="41" t="s">
        <v>148</v>
      </c>
      <c r="M1141" s="41" t="s">
        <v>177</v>
      </c>
      <c r="N1141" s="41" t="s">
        <v>164</v>
      </c>
      <c r="O1141" s="43">
        <v>1.7750239999999999</v>
      </c>
      <c r="P1141" s="43">
        <v>0.84899999999999998</v>
      </c>
      <c r="Q1141" s="43">
        <f t="shared" si="17"/>
        <v>0.98075425922336013</v>
      </c>
    </row>
    <row r="1142" spans="1:17" x14ac:dyDescent="0.25">
      <c r="A1142" s="41">
        <v>4658</v>
      </c>
      <c r="B1142" s="41">
        <v>4626</v>
      </c>
      <c r="C1142" s="41">
        <v>1411</v>
      </c>
      <c r="D1142" s="41">
        <v>1411</v>
      </c>
      <c r="E1142" s="41" t="s">
        <v>123</v>
      </c>
      <c r="F1142" s="41" t="s">
        <v>155</v>
      </c>
      <c r="G1142" s="42">
        <v>12.3408</v>
      </c>
      <c r="H1142" s="41" t="s">
        <v>146</v>
      </c>
      <c r="I1142" s="41" t="s">
        <v>147</v>
      </c>
      <c r="J1142" s="41">
        <v>3</v>
      </c>
      <c r="K1142" s="41">
        <v>10</v>
      </c>
      <c r="L1142" s="41" t="s">
        <v>148</v>
      </c>
      <c r="M1142" s="41" t="s">
        <v>177</v>
      </c>
      <c r="N1142" s="41" t="s">
        <v>164</v>
      </c>
      <c r="O1142" s="43">
        <v>1.7750239999999999</v>
      </c>
      <c r="P1142" s="43">
        <v>0.84899999999999998</v>
      </c>
      <c r="Q1142" s="43">
        <f t="shared" si="17"/>
        <v>3.3076876430592006</v>
      </c>
    </row>
    <row r="1143" spans="1:17" x14ac:dyDescent="0.25">
      <c r="A1143" s="41">
        <v>4659</v>
      </c>
      <c r="B1143" s="41">
        <v>4627</v>
      </c>
      <c r="C1143" s="41">
        <v>1411</v>
      </c>
      <c r="D1143" s="41">
        <v>1411</v>
      </c>
      <c r="E1143" s="41" t="s">
        <v>123</v>
      </c>
      <c r="F1143" s="41" t="s">
        <v>155</v>
      </c>
      <c r="G1143" s="42">
        <v>9.9871200000000009</v>
      </c>
      <c r="H1143" s="41" t="s">
        <v>146</v>
      </c>
      <c r="I1143" s="41" t="s">
        <v>147</v>
      </c>
      <c r="J1143" s="41">
        <v>3</v>
      </c>
      <c r="K1143" s="41">
        <v>10</v>
      </c>
      <c r="L1143" s="41" t="s">
        <v>148</v>
      </c>
      <c r="M1143" s="41" t="s">
        <v>177</v>
      </c>
      <c r="N1143" s="41" t="s">
        <v>164</v>
      </c>
      <c r="O1143" s="43">
        <v>1.7750239999999999</v>
      </c>
      <c r="P1143" s="43">
        <v>0.84899999999999998</v>
      </c>
      <c r="Q1143" s="43">
        <f t="shared" si="17"/>
        <v>2.6768340313228807</v>
      </c>
    </row>
    <row r="1144" spans="1:17" x14ac:dyDescent="0.25">
      <c r="A1144" s="41">
        <v>4660</v>
      </c>
      <c r="B1144" s="41">
        <v>4628</v>
      </c>
      <c r="C1144" s="41">
        <v>1411</v>
      </c>
      <c r="D1144" s="41">
        <v>1411</v>
      </c>
      <c r="E1144" s="41" t="s">
        <v>123</v>
      </c>
      <c r="F1144" s="41" t="s">
        <v>155</v>
      </c>
      <c r="G1144" s="42">
        <v>4.22173</v>
      </c>
      <c r="H1144" s="41" t="s">
        <v>146</v>
      </c>
      <c r="I1144" s="41" t="s">
        <v>147</v>
      </c>
      <c r="J1144" s="41">
        <v>3</v>
      </c>
      <c r="K1144" s="41">
        <v>10</v>
      </c>
      <c r="L1144" s="41" t="s">
        <v>148</v>
      </c>
      <c r="M1144" s="41" t="s">
        <v>177</v>
      </c>
      <c r="N1144" s="41" t="s">
        <v>164</v>
      </c>
      <c r="O1144" s="43">
        <v>1.7750239999999999</v>
      </c>
      <c r="P1144" s="43">
        <v>0.84899999999999998</v>
      </c>
      <c r="Q1144" s="43">
        <f t="shared" si="17"/>
        <v>1.1315444827995202</v>
      </c>
    </row>
    <row r="1145" spans="1:17" x14ac:dyDescent="0.25">
      <c r="A1145" s="41">
        <v>4661</v>
      </c>
      <c r="B1145" s="41">
        <v>4629</v>
      </c>
      <c r="C1145" s="41">
        <v>1411</v>
      </c>
      <c r="D1145" s="41">
        <v>1411</v>
      </c>
      <c r="E1145" s="41" t="s">
        <v>123</v>
      </c>
      <c r="F1145" s="41" t="s">
        <v>155</v>
      </c>
      <c r="G1145" s="42">
        <v>2.5154100000000001</v>
      </c>
      <c r="H1145" s="41" t="s">
        <v>146</v>
      </c>
      <c r="I1145" s="41" t="s">
        <v>147</v>
      </c>
      <c r="J1145" s="41">
        <v>3</v>
      </c>
      <c r="K1145" s="41">
        <v>10</v>
      </c>
      <c r="L1145" s="41" t="s">
        <v>148</v>
      </c>
      <c r="M1145" s="41" t="s">
        <v>177</v>
      </c>
      <c r="N1145" s="41" t="s">
        <v>164</v>
      </c>
      <c r="O1145" s="43">
        <v>1.7750239999999999</v>
      </c>
      <c r="P1145" s="43">
        <v>0.84899999999999998</v>
      </c>
      <c r="Q1145" s="43">
        <f t="shared" si="17"/>
        <v>0.67420188109584012</v>
      </c>
    </row>
    <row r="1146" spans="1:17" x14ac:dyDescent="0.25">
      <c r="A1146" s="41">
        <v>4662</v>
      </c>
      <c r="B1146" s="41">
        <v>4630</v>
      </c>
      <c r="C1146" s="41">
        <v>1411</v>
      </c>
      <c r="D1146" s="41">
        <v>1411</v>
      </c>
      <c r="E1146" s="41" t="s">
        <v>123</v>
      </c>
      <c r="F1146" s="41" t="s">
        <v>155</v>
      </c>
      <c r="G1146" s="42">
        <v>2.7451500000000002</v>
      </c>
      <c r="H1146" s="41" t="s">
        <v>146</v>
      </c>
      <c r="I1146" s="41" t="s">
        <v>147</v>
      </c>
      <c r="J1146" s="41">
        <v>3</v>
      </c>
      <c r="K1146" s="41">
        <v>10</v>
      </c>
      <c r="L1146" s="41" t="s">
        <v>148</v>
      </c>
      <c r="M1146" s="41" t="s">
        <v>177</v>
      </c>
      <c r="N1146" s="41" t="s">
        <v>164</v>
      </c>
      <c r="O1146" s="43">
        <v>1.7750239999999999</v>
      </c>
      <c r="P1146" s="43">
        <v>0.84899999999999998</v>
      </c>
      <c r="Q1146" s="43">
        <f t="shared" si="17"/>
        <v>0.73577877717360018</v>
      </c>
    </row>
    <row r="1147" spans="1:17" x14ac:dyDescent="0.25">
      <c r="A1147" s="41">
        <v>4663</v>
      </c>
      <c r="B1147" s="41">
        <v>4631</v>
      </c>
      <c r="C1147" s="41">
        <v>1411</v>
      </c>
      <c r="D1147" s="41">
        <v>1411</v>
      </c>
      <c r="E1147" s="41" t="s">
        <v>123</v>
      </c>
      <c r="F1147" s="41" t="s">
        <v>155</v>
      </c>
      <c r="G1147" s="42">
        <v>10.0946</v>
      </c>
      <c r="H1147" s="41" t="s">
        <v>146</v>
      </c>
      <c r="I1147" s="41" t="s">
        <v>147</v>
      </c>
      <c r="J1147" s="41">
        <v>3</v>
      </c>
      <c r="K1147" s="41">
        <v>10</v>
      </c>
      <c r="L1147" s="41" t="s">
        <v>148</v>
      </c>
      <c r="M1147" s="41" t="s">
        <v>177</v>
      </c>
      <c r="N1147" s="41" t="s">
        <v>164</v>
      </c>
      <c r="O1147" s="43">
        <v>1.7750239999999999</v>
      </c>
      <c r="P1147" s="43">
        <v>0.84899999999999998</v>
      </c>
      <c r="Q1147" s="43">
        <f t="shared" si="17"/>
        <v>2.7056417478304002</v>
      </c>
    </row>
    <row r="1148" spans="1:17" x14ac:dyDescent="0.25">
      <c r="A1148" s="41">
        <v>4664</v>
      </c>
      <c r="B1148" s="41">
        <v>4632</v>
      </c>
      <c r="C1148" s="41">
        <v>1411</v>
      </c>
      <c r="D1148" s="41">
        <v>1411</v>
      </c>
      <c r="E1148" s="41" t="s">
        <v>123</v>
      </c>
      <c r="F1148" s="41" t="s">
        <v>155</v>
      </c>
      <c r="G1148" s="42">
        <v>6.1149300000000002</v>
      </c>
      <c r="H1148" s="41" t="s">
        <v>146</v>
      </c>
      <c r="I1148" s="41" t="s">
        <v>147</v>
      </c>
      <c r="J1148" s="41">
        <v>3</v>
      </c>
      <c r="K1148" s="41">
        <v>10</v>
      </c>
      <c r="L1148" s="41" t="s">
        <v>148</v>
      </c>
      <c r="M1148" s="41" t="s">
        <v>177</v>
      </c>
      <c r="N1148" s="41" t="s">
        <v>164</v>
      </c>
      <c r="O1148" s="43">
        <v>1.7750239999999999</v>
      </c>
      <c r="P1148" s="43">
        <v>0.84899999999999998</v>
      </c>
      <c r="Q1148" s="43">
        <f t="shared" si="17"/>
        <v>1.6389762737563203</v>
      </c>
    </row>
    <row r="1149" spans="1:17" x14ac:dyDescent="0.25">
      <c r="A1149" s="41">
        <v>4665</v>
      </c>
      <c r="B1149" s="41">
        <v>4633</v>
      </c>
      <c r="C1149" s="41">
        <v>1411</v>
      </c>
      <c r="D1149" s="41">
        <v>1411</v>
      </c>
      <c r="E1149" s="41" t="s">
        <v>123</v>
      </c>
      <c r="F1149" s="41" t="s">
        <v>155</v>
      </c>
      <c r="G1149" s="42">
        <v>2.0475400000000001</v>
      </c>
      <c r="H1149" s="41" t="s">
        <v>146</v>
      </c>
      <c r="I1149" s="41" t="s">
        <v>147</v>
      </c>
      <c r="J1149" s="41">
        <v>3</v>
      </c>
      <c r="K1149" s="41">
        <v>10</v>
      </c>
      <c r="L1149" s="41" t="s">
        <v>148</v>
      </c>
      <c r="M1149" s="41" t="s">
        <v>177</v>
      </c>
      <c r="N1149" s="41" t="s">
        <v>164</v>
      </c>
      <c r="O1149" s="43">
        <v>1.7750239999999999</v>
      </c>
      <c r="P1149" s="43">
        <v>0.84899999999999998</v>
      </c>
      <c r="Q1149" s="43">
        <f t="shared" si="17"/>
        <v>0.54879932878496007</v>
      </c>
    </row>
    <row r="1150" spans="1:17" x14ac:dyDescent="0.25">
      <c r="A1150" s="41">
        <v>4666</v>
      </c>
      <c r="B1150" s="41">
        <v>4634</v>
      </c>
      <c r="C1150" s="41">
        <v>1411</v>
      </c>
      <c r="D1150" s="41">
        <v>1411</v>
      </c>
      <c r="E1150" s="41" t="s">
        <v>123</v>
      </c>
      <c r="F1150" s="41" t="s">
        <v>155</v>
      </c>
      <c r="G1150" s="42">
        <v>29.788900000000002</v>
      </c>
      <c r="H1150" s="41" t="s">
        <v>146</v>
      </c>
      <c r="I1150" s="41" t="s">
        <v>147</v>
      </c>
      <c r="J1150" s="41">
        <v>3</v>
      </c>
      <c r="K1150" s="41">
        <v>10</v>
      </c>
      <c r="L1150" s="41" t="s">
        <v>148</v>
      </c>
      <c r="M1150" s="41" t="s">
        <v>177</v>
      </c>
      <c r="N1150" s="41" t="s">
        <v>164</v>
      </c>
      <c r="O1150" s="43">
        <v>1.7750239999999999</v>
      </c>
      <c r="P1150" s="43">
        <v>0.84899999999999998</v>
      </c>
      <c r="Q1150" s="43">
        <f t="shared" si="17"/>
        <v>7.9842778774736018</v>
      </c>
    </row>
    <row r="1151" spans="1:17" x14ac:dyDescent="0.25">
      <c r="A1151" s="41">
        <v>4667</v>
      </c>
      <c r="B1151" s="41">
        <v>4635</v>
      </c>
      <c r="C1151" s="41">
        <v>1411</v>
      </c>
      <c r="D1151" s="41">
        <v>1411</v>
      </c>
      <c r="E1151" s="41" t="s">
        <v>123</v>
      </c>
      <c r="F1151" s="41" t="s">
        <v>155</v>
      </c>
      <c r="G1151" s="42">
        <v>7.07735</v>
      </c>
      <c r="H1151" s="41" t="s">
        <v>146</v>
      </c>
      <c r="I1151" s="41" t="s">
        <v>147</v>
      </c>
      <c r="J1151" s="41">
        <v>3</v>
      </c>
      <c r="K1151" s="41">
        <v>10</v>
      </c>
      <c r="L1151" s="41" t="s">
        <v>148</v>
      </c>
      <c r="M1151" s="41" t="s">
        <v>177</v>
      </c>
      <c r="N1151" s="41" t="s">
        <v>164</v>
      </c>
      <c r="O1151" s="43">
        <v>1.7750239999999999</v>
      </c>
      <c r="P1151" s="43">
        <v>0.84899999999999998</v>
      </c>
      <c r="Q1151" s="43">
        <f t="shared" si="17"/>
        <v>1.8969323820664001</v>
      </c>
    </row>
    <row r="1152" spans="1:17" x14ac:dyDescent="0.25">
      <c r="A1152" s="41">
        <v>4668</v>
      </c>
      <c r="B1152" s="41">
        <v>4636</v>
      </c>
      <c r="C1152" s="41">
        <v>1411</v>
      </c>
      <c r="D1152" s="41">
        <v>1411</v>
      </c>
      <c r="E1152" s="41" t="s">
        <v>123</v>
      </c>
      <c r="F1152" s="41" t="s">
        <v>155</v>
      </c>
      <c r="G1152" s="42">
        <v>6.0244600000000004</v>
      </c>
      <c r="H1152" s="41" t="s">
        <v>146</v>
      </c>
      <c r="I1152" s="41" t="s">
        <v>147</v>
      </c>
      <c r="J1152" s="41">
        <v>3</v>
      </c>
      <c r="K1152" s="41">
        <v>10</v>
      </c>
      <c r="L1152" s="41" t="s">
        <v>148</v>
      </c>
      <c r="M1152" s="41" t="s">
        <v>177</v>
      </c>
      <c r="N1152" s="41" t="s">
        <v>164</v>
      </c>
      <c r="O1152" s="43">
        <v>1.7750239999999999</v>
      </c>
      <c r="P1152" s="43">
        <v>0.84899999999999998</v>
      </c>
      <c r="Q1152" s="43">
        <f t="shared" si="17"/>
        <v>1.6147277241430404</v>
      </c>
    </row>
    <row r="1153" spans="1:17" x14ac:dyDescent="0.25">
      <c r="A1153" s="41">
        <v>4669</v>
      </c>
      <c r="B1153" s="41">
        <v>4637</v>
      </c>
      <c r="C1153" s="41">
        <v>1411</v>
      </c>
      <c r="D1153" s="41">
        <v>1411</v>
      </c>
      <c r="E1153" s="41" t="s">
        <v>123</v>
      </c>
      <c r="F1153" s="41" t="s">
        <v>155</v>
      </c>
      <c r="G1153" s="42">
        <v>6.58413</v>
      </c>
      <c r="H1153" s="41" t="s">
        <v>146</v>
      </c>
      <c r="I1153" s="41" t="s">
        <v>147</v>
      </c>
      <c r="J1153" s="41">
        <v>3</v>
      </c>
      <c r="K1153" s="41">
        <v>10</v>
      </c>
      <c r="L1153" s="41" t="s">
        <v>148</v>
      </c>
      <c r="M1153" s="41" t="s">
        <v>177</v>
      </c>
      <c r="N1153" s="41" t="s">
        <v>164</v>
      </c>
      <c r="O1153" s="43">
        <v>1.7750239999999999</v>
      </c>
      <c r="P1153" s="43">
        <v>0.84899999999999998</v>
      </c>
      <c r="Q1153" s="43">
        <f t="shared" si="17"/>
        <v>1.7647353041371201</v>
      </c>
    </row>
    <row r="1154" spans="1:17" x14ac:dyDescent="0.25">
      <c r="A1154" s="41">
        <v>4670</v>
      </c>
      <c r="B1154" s="41">
        <v>4638</v>
      </c>
      <c r="C1154" s="41">
        <v>1411</v>
      </c>
      <c r="D1154" s="41">
        <v>1411</v>
      </c>
      <c r="E1154" s="41" t="s">
        <v>123</v>
      </c>
      <c r="F1154" s="41" t="s">
        <v>155</v>
      </c>
      <c r="G1154" s="42">
        <v>4.2594500000000002</v>
      </c>
      <c r="H1154" s="41" t="s">
        <v>146</v>
      </c>
      <c r="I1154" s="41" t="s">
        <v>147</v>
      </c>
      <c r="J1154" s="41">
        <v>3</v>
      </c>
      <c r="K1154" s="41">
        <v>10</v>
      </c>
      <c r="L1154" s="41" t="s">
        <v>148</v>
      </c>
      <c r="M1154" s="41" t="s">
        <v>177</v>
      </c>
      <c r="N1154" s="41" t="s">
        <v>164</v>
      </c>
      <c r="O1154" s="43">
        <v>1.7750239999999999</v>
      </c>
      <c r="P1154" s="43">
        <v>0.84899999999999998</v>
      </c>
      <c r="Q1154" s="43">
        <f t="shared" ref="Q1154:Q1217" si="18">G1154*O1154*(1-P1154)</f>
        <v>1.1416545224968002</v>
      </c>
    </row>
    <row r="1155" spans="1:17" x14ac:dyDescent="0.25">
      <c r="A1155" s="41">
        <v>4671</v>
      </c>
      <c r="B1155" s="41">
        <v>4639</v>
      </c>
      <c r="C1155" s="41">
        <v>1411</v>
      </c>
      <c r="D1155" s="41">
        <v>1411</v>
      </c>
      <c r="E1155" s="41" t="s">
        <v>123</v>
      </c>
      <c r="F1155" s="41" t="s">
        <v>155</v>
      </c>
      <c r="G1155" s="42">
        <v>4.4507099999999999</v>
      </c>
      <c r="H1155" s="41" t="s">
        <v>146</v>
      </c>
      <c r="I1155" s="41" t="s">
        <v>147</v>
      </c>
      <c r="J1155" s="41">
        <v>3</v>
      </c>
      <c r="K1155" s="41">
        <v>10</v>
      </c>
      <c r="L1155" s="41" t="s">
        <v>148</v>
      </c>
      <c r="M1155" s="41" t="s">
        <v>177</v>
      </c>
      <c r="N1155" s="41" t="s">
        <v>164</v>
      </c>
      <c r="O1155" s="43">
        <v>1.7750239999999999</v>
      </c>
      <c r="P1155" s="43">
        <v>0.84899999999999998</v>
      </c>
      <c r="Q1155" s="43">
        <f t="shared" si="18"/>
        <v>1.1929176771230401</v>
      </c>
    </row>
    <row r="1156" spans="1:17" x14ac:dyDescent="0.25">
      <c r="A1156" s="41">
        <v>4672</v>
      </c>
      <c r="B1156" s="41">
        <v>4640</v>
      </c>
      <c r="C1156" s="41">
        <v>1411</v>
      </c>
      <c r="D1156" s="41">
        <v>1411</v>
      </c>
      <c r="E1156" s="41" t="s">
        <v>123</v>
      </c>
      <c r="F1156" s="41" t="s">
        <v>155</v>
      </c>
      <c r="G1156" s="42">
        <v>52.154600000000002</v>
      </c>
      <c r="H1156" s="41" t="s">
        <v>146</v>
      </c>
      <c r="I1156" s="41" t="s">
        <v>147</v>
      </c>
      <c r="J1156" s="41">
        <v>3</v>
      </c>
      <c r="K1156" s="41">
        <v>10</v>
      </c>
      <c r="L1156" s="41" t="s">
        <v>148</v>
      </c>
      <c r="M1156" s="41" t="s">
        <v>177</v>
      </c>
      <c r="N1156" s="41" t="s">
        <v>164</v>
      </c>
      <c r="O1156" s="43">
        <v>1.7750239999999999</v>
      </c>
      <c r="P1156" s="43">
        <v>0.84899999999999998</v>
      </c>
      <c r="Q1156" s="43">
        <f t="shared" si="18"/>
        <v>13.978925673270401</v>
      </c>
    </row>
    <row r="1157" spans="1:17" x14ac:dyDescent="0.25">
      <c r="A1157" s="41">
        <v>4673</v>
      </c>
      <c r="B1157" s="41">
        <v>4641</v>
      </c>
      <c r="C1157" s="41">
        <v>1411</v>
      </c>
      <c r="D1157" s="41">
        <v>1411</v>
      </c>
      <c r="E1157" s="41" t="s">
        <v>123</v>
      </c>
      <c r="F1157" s="41" t="s">
        <v>155</v>
      </c>
      <c r="G1157" s="42">
        <v>8.6671700000000005</v>
      </c>
      <c r="H1157" s="41" t="s">
        <v>146</v>
      </c>
      <c r="I1157" s="41" t="s">
        <v>147</v>
      </c>
      <c r="J1157" s="41">
        <v>3</v>
      </c>
      <c r="K1157" s="41">
        <v>10</v>
      </c>
      <c r="L1157" s="41" t="s">
        <v>148</v>
      </c>
      <c r="M1157" s="41" t="s">
        <v>177</v>
      </c>
      <c r="N1157" s="41" t="s">
        <v>164</v>
      </c>
      <c r="O1157" s="43">
        <v>1.7750239999999999</v>
      </c>
      <c r="P1157" s="43">
        <v>0.84899999999999998</v>
      </c>
      <c r="Q1157" s="43">
        <f t="shared" si="18"/>
        <v>2.3230496490740804</v>
      </c>
    </row>
    <row r="1158" spans="1:17" x14ac:dyDescent="0.25">
      <c r="A1158" s="41">
        <v>4674</v>
      </c>
      <c r="B1158" s="41">
        <v>4642</v>
      </c>
      <c r="C1158" s="41">
        <v>1411</v>
      </c>
      <c r="D1158" s="41">
        <v>1411</v>
      </c>
      <c r="E1158" s="41" t="s">
        <v>123</v>
      </c>
      <c r="F1158" s="41" t="s">
        <v>155</v>
      </c>
      <c r="G1158" s="42">
        <v>10.7182</v>
      </c>
      <c r="H1158" s="41" t="s">
        <v>146</v>
      </c>
      <c r="I1158" s="41" t="s">
        <v>147</v>
      </c>
      <c r="J1158" s="41">
        <v>3</v>
      </c>
      <c r="K1158" s="41">
        <v>10</v>
      </c>
      <c r="L1158" s="41" t="s">
        <v>148</v>
      </c>
      <c r="M1158" s="41" t="s">
        <v>177</v>
      </c>
      <c r="N1158" s="41" t="s">
        <v>164</v>
      </c>
      <c r="O1158" s="43">
        <v>1.7750239999999999</v>
      </c>
      <c r="P1158" s="43">
        <v>0.84899999999999998</v>
      </c>
      <c r="Q1158" s="43">
        <f t="shared" si="18"/>
        <v>2.8727843977568006</v>
      </c>
    </row>
    <row r="1159" spans="1:17" x14ac:dyDescent="0.25">
      <c r="A1159" s="41">
        <v>4675</v>
      </c>
      <c r="B1159" s="41">
        <v>4643</v>
      </c>
      <c r="C1159" s="41">
        <v>1411</v>
      </c>
      <c r="D1159" s="41">
        <v>1411</v>
      </c>
      <c r="E1159" s="41" t="s">
        <v>123</v>
      </c>
      <c r="F1159" s="41" t="s">
        <v>155</v>
      </c>
      <c r="G1159" s="42">
        <v>28.6999</v>
      </c>
      <c r="H1159" s="41" t="s">
        <v>146</v>
      </c>
      <c r="I1159" s="41" t="s">
        <v>147</v>
      </c>
      <c r="J1159" s="41">
        <v>3</v>
      </c>
      <c r="K1159" s="41">
        <v>10</v>
      </c>
      <c r="L1159" s="41" t="s">
        <v>148</v>
      </c>
      <c r="M1159" s="41" t="s">
        <v>177</v>
      </c>
      <c r="N1159" s="41" t="s">
        <v>164</v>
      </c>
      <c r="O1159" s="43">
        <v>1.7750239999999999</v>
      </c>
      <c r="P1159" s="43">
        <v>0.84899999999999998</v>
      </c>
      <c r="Q1159" s="43">
        <f t="shared" si="18"/>
        <v>7.6923947059376001</v>
      </c>
    </row>
    <row r="1160" spans="1:17" x14ac:dyDescent="0.25">
      <c r="A1160" s="41">
        <v>4676</v>
      </c>
      <c r="B1160" s="41">
        <v>4644</v>
      </c>
      <c r="C1160" s="41">
        <v>1411</v>
      </c>
      <c r="D1160" s="41">
        <v>1411</v>
      </c>
      <c r="E1160" s="41" t="s">
        <v>123</v>
      </c>
      <c r="F1160" s="41" t="s">
        <v>155</v>
      </c>
      <c r="G1160" s="42">
        <v>4.3440000000000003</v>
      </c>
      <c r="H1160" s="41" t="s">
        <v>146</v>
      </c>
      <c r="I1160" s="41" t="s">
        <v>147</v>
      </c>
      <c r="J1160" s="41">
        <v>3</v>
      </c>
      <c r="K1160" s="41">
        <v>10</v>
      </c>
      <c r="L1160" s="41" t="s">
        <v>148</v>
      </c>
      <c r="M1160" s="41" t="s">
        <v>177</v>
      </c>
      <c r="N1160" s="41" t="s">
        <v>164</v>
      </c>
      <c r="O1160" s="43">
        <v>1.7750239999999999</v>
      </c>
      <c r="P1160" s="43">
        <v>0.84899999999999998</v>
      </c>
      <c r="Q1160" s="43">
        <f t="shared" si="18"/>
        <v>1.1643163426560004</v>
      </c>
    </row>
    <row r="1161" spans="1:17" x14ac:dyDescent="0.25">
      <c r="A1161" s="41">
        <v>4677</v>
      </c>
      <c r="B1161" s="41">
        <v>4645</v>
      </c>
      <c r="C1161" s="41">
        <v>1411</v>
      </c>
      <c r="D1161" s="41">
        <v>1411</v>
      </c>
      <c r="E1161" s="41" t="s">
        <v>123</v>
      </c>
      <c r="F1161" s="41" t="s">
        <v>155</v>
      </c>
      <c r="G1161" s="42">
        <v>5.0343200000000001</v>
      </c>
      <c r="H1161" s="41" t="s">
        <v>146</v>
      </c>
      <c r="I1161" s="41" t="s">
        <v>147</v>
      </c>
      <c r="J1161" s="41">
        <v>3</v>
      </c>
      <c r="K1161" s="41">
        <v>10</v>
      </c>
      <c r="L1161" s="41" t="s">
        <v>148</v>
      </c>
      <c r="M1161" s="41" t="s">
        <v>177</v>
      </c>
      <c r="N1161" s="41" t="s">
        <v>164</v>
      </c>
      <c r="O1161" s="43">
        <v>1.7750239999999999</v>
      </c>
      <c r="P1161" s="43">
        <v>0.84899999999999998</v>
      </c>
      <c r="Q1161" s="43">
        <f t="shared" si="18"/>
        <v>1.3493418623756803</v>
      </c>
    </row>
    <row r="1162" spans="1:17" x14ac:dyDescent="0.25">
      <c r="A1162" s="41">
        <v>4678</v>
      </c>
      <c r="B1162" s="41">
        <v>4646</v>
      </c>
      <c r="C1162" s="41">
        <v>1411</v>
      </c>
      <c r="D1162" s="41">
        <v>1411</v>
      </c>
      <c r="E1162" s="41" t="s">
        <v>123</v>
      </c>
      <c r="F1162" s="41" t="s">
        <v>155</v>
      </c>
      <c r="G1162" s="42">
        <v>53.386699999999998</v>
      </c>
      <c r="H1162" s="41" t="s">
        <v>146</v>
      </c>
      <c r="I1162" s="41" t="s">
        <v>147</v>
      </c>
      <c r="J1162" s="41">
        <v>3</v>
      </c>
      <c r="K1162" s="41">
        <v>10</v>
      </c>
      <c r="L1162" s="41" t="s">
        <v>148</v>
      </c>
      <c r="M1162" s="41" t="s">
        <v>177</v>
      </c>
      <c r="N1162" s="41" t="s">
        <v>164</v>
      </c>
      <c r="O1162" s="43">
        <v>1.7750239999999999</v>
      </c>
      <c r="P1162" s="43">
        <v>0.84899999999999998</v>
      </c>
      <c r="Q1162" s="43">
        <f t="shared" si="18"/>
        <v>14.3091637409008</v>
      </c>
    </row>
    <row r="1163" spans="1:17" x14ac:dyDescent="0.25">
      <c r="A1163" s="41">
        <v>4679</v>
      </c>
      <c r="B1163" s="41">
        <v>4647</v>
      </c>
      <c r="C1163" s="41">
        <v>1411</v>
      </c>
      <c r="D1163" s="41">
        <v>1411</v>
      </c>
      <c r="E1163" s="41" t="s">
        <v>123</v>
      </c>
      <c r="F1163" s="41" t="s">
        <v>155</v>
      </c>
      <c r="G1163" s="42">
        <v>14.7363</v>
      </c>
      <c r="H1163" s="41" t="s">
        <v>146</v>
      </c>
      <c r="I1163" s="41" t="s">
        <v>147</v>
      </c>
      <c r="J1163" s="41">
        <v>3</v>
      </c>
      <c r="K1163" s="41">
        <v>10</v>
      </c>
      <c r="L1163" s="41" t="s">
        <v>148</v>
      </c>
      <c r="M1163" s="41" t="s">
        <v>177</v>
      </c>
      <c r="N1163" s="41" t="s">
        <v>164</v>
      </c>
      <c r="O1163" s="43">
        <v>1.7750239999999999</v>
      </c>
      <c r="P1163" s="43">
        <v>0.84899999999999998</v>
      </c>
      <c r="Q1163" s="43">
        <f t="shared" si="18"/>
        <v>3.9497502118512005</v>
      </c>
    </row>
    <row r="1164" spans="1:17" x14ac:dyDescent="0.25">
      <c r="A1164" s="41">
        <v>4680</v>
      </c>
      <c r="B1164" s="41">
        <v>4648</v>
      </c>
      <c r="C1164" s="41">
        <v>1411</v>
      </c>
      <c r="D1164" s="41">
        <v>1411</v>
      </c>
      <c r="E1164" s="41" t="s">
        <v>123</v>
      </c>
      <c r="F1164" s="41" t="s">
        <v>155</v>
      </c>
      <c r="G1164" s="42">
        <v>7.0963000000000003</v>
      </c>
      <c r="H1164" s="41" t="s">
        <v>146</v>
      </c>
      <c r="I1164" s="41" t="s">
        <v>147</v>
      </c>
      <c r="J1164" s="41">
        <v>3</v>
      </c>
      <c r="K1164" s="41">
        <v>10</v>
      </c>
      <c r="L1164" s="41" t="s">
        <v>148</v>
      </c>
      <c r="M1164" s="41" t="s">
        <v>177</v>
      </c>
      <c r="N1164" s="41" t="s">
        <v>164</v>
      </c>
      <c r="O1164" s="43">
        <v>1.7750239999999999</v>
      </c>
      <c r="P1164" s="43">
        <v>0.84899999999999998</v>
      </c>
      <c r="Q1164" s="43">
        <f t="shared" si="18"/>
        <v>1.9020115244912001</v>
      </c>
    </row>
    <row r="1165" spans="1:17" x14ac:dyDescent="0.25">
      <c r="A1165" s="41">
        <v>4681</v>
      </c>
      <c r="B1165" s="41">
        <v>4649</v>
      </c>
      <c r="C1165" s="41">
        <v>1411</v>
      </c>
      <c r="D1165" s="41">
        <v>1411</v>
      </c>
      <c r="E1165" s="41" t="s">
        <v>123</v>
      </c>
      <c r="F1165" s="41" t="s">
        <v>155</v>
      </c>
      <c r="G1165" s="42">
        <v>5.5047499999999996</v>
      </c>
      <c r="H1165" s="41" t="s">
        <v>146</v>
      </c>
      <c r="I1165" s="41" t="s">
        <v>147</v>
      </c>
      <c r="J1165" s="41">
        <v>3</v>
      </c>
      <c r="K1165" s="41">
        <v>10</v>
      </c>
      <c r="L1165" s="41" t="s">
        <v>148</v>
      </c>
      <c r="M1165" s="41" t="s">
        <v>177</v>
      </c>
      <c r="N1165" s="41" t="s">
        <v>164</v>
      </c>
      <c r="O1165" s="43">
        <v>1.7750239999999999</v>
      </c>
      <c r="P1165" s="43">
        <v>0.84899999999999998</v>
      </c>
      <c r="Q1165" s="43">
        <f t="shared" si="18"/>
        <v>1.4754305679640003</v>
      </c>
    </row>
    <row r="1166" spans="1:17" x14ac:dyDescent="0.25">
      <c r="A1166" s="41">
        <v>4682</v>
      </c>
      <c r="B1166" s="41">
        <v>4650</v>
      </c>
      <c r="C1166" s="41">
        <v>1411</v>
      </c>
      <c r="D1166" s="41">
        <v>1411</v>
      </c>
      <c r="E1166" s="41" t="s">
        <v>123</v>
      </c>
      <c r="F1166" s="41" t="s">
        <v>155</v>
      </c>
      <c r="G1166" s="42">
        <v>5.2466499999999998</v>
      </c>
      <c r="H1166" s="41" t="s">
        <v>146</v>
      </c>
      <c r="I1166" s="41" t="s">
        <v>147</v>
      </c>
      <c r="J1166" s="41">
        <v>3</v>
      </c>
      <c r="K1166" s="41">
        <v>10</v>
      </c>
      <c r="L1166" s="41" t="s">
        <v>148</v>
      </c>
      <c r="M1166" s="41" t="s">
        <v>177</v>
      </c>
      <c r="N1166" s="41" t="s">
        <v>164</v>
      </c>
      <c r="O1166" s="43">
        <v>1.7750239999999999</v>
      </c>
      <c r="P1166" s="43">
        <v>0.84899999999999998</v>
      </c>
      <c r="Q1166" s="43">
        <f t="shared" si="18"/>
        <v>1.4062523801096001</v>
      </c>
    </row>
    <row r="1167" spans="1:17" x14ac:dyDescent="0.25">
      <c r="A1167" s="41">
        <v>4683</v>
      </c>
      <c r="B1167" s="41">
        <v>4651</v>
      </c>
      <c r="C1167" s="41">
        <v>1411</v>
      </c>
      <c r="D1167" s="41">
        <v>1411</v>
      </c>
      <c r="E1167" s="41" t="s">
        <v>123</v>
      </c>
      <c r="F1167" s="41" t="s">
        <v>155</v>
      </c>
      <c r="G1167" s="42">
        <v>4.6467700000000001</v>
      </c>
      <c r="H1167" s="41" t="s">
        <v>146</v>
      </c>
      <c r="I1167" s="41" t="s">
        <v>147</v>
      </c>
      <c r="J1167" s="41">
        <v>3</v>
      </c>
      <c r="K1167" s="41">
        <v>10</v>
      </c>
      <c r="L1167" s="41" t="s">
        <v>148</v>
      </c>
      <c r="M1167" s="41" t="s">
        <v>177</v>
      </c>
      <c r="N1167" s="41" t="s">
        <v>164</v>
      </c>
      <c r="O1167" s="43">
        <v>1.7750239999999999</v>
      </c>
      <c r="P1167" s="43">
        <v>0.84899999999999998</v>
      </c>
      <c r="Q1167" s="43">
        <f t="shared" si="18"/>
        <v>1.2454673691444802</v>
      </c>
    </row>
    <row r="1168" spans="1:17" x14ac:dyDescent="0.25">
      <c r="A1168" s="41">
        <v>4684</v>
      </c>
      <c r="B1168" s="41">
        <v>4652</v>
      </c>
      <c r="C1168" s="41">
        <v>1411</v>
      </c>
      <c r="D1168" s="41">
        <v>1411</v>
      </c>
      <c r="E1168" s="41" t="s">
        <v>123</v>
      </c>
      <c r="F1168" s="41" t="s">
        <v>155</v>
      </c>
      <c r="G1168" s="42">
        <v>4.8041099999999997</v>
      </c>
      <c r="H1168" s="41" t="s">
        <v>146</v>
      </c>
      <c r="I1168" s="41" t="s">
        <v>147</v>
      </c>
      <c r="J1168" s="41">
        <v>3</v>
      </c>
      <c r="K1168" s="41">
        <v>10</v>
      </c>
      <c r="L1168" s="41" t="s">
        <v>148</v>
      </c>
      <c r="M1168" s="41" t="s">
        <v>177</v>
      </c>
      <c r="N1168" s="41" t="s">
        <v>164</v>
      </c>
      <c r="O1168" s="43">
        <v>1.7750239999999999</v>
      </c>
      <c r="P1168" s="43">
        <v>0.84899999999999998</v>
      </c>
      <c r="Q1168" s="43">
        <f t="shared" si="18"/>
        <v>1.2876389928446401</v>
      </c>
    </row>
    <row r="1169" spans="1:17" x14ac:dyDescent="0.25">
      <c r="A1169" s="41">
        <v>4685</v>
      </c>
      <c r="B1169" s="41">
        <v>4653</v>
      </c>
      <c r="C1169" s="41">
        <v>1411</v>
      </c>
      <c r="D1169" s="41">
        <v>1411</v>
      </c>
      <c r="E1169" s="41" t="s">
        <v>123</v>
      </c>
      <c r="F1169" s="41" t="s">
        <v>155</v>
      </c>
      <c r="G1169" s="42">
        <v>13.9176</v>
      </c>
      <c r="H1169" s="41" t="s">
        <v>146</v>
      </c>
      <c r="I1169" s="41" t="s">
        <v>147</v>
      </c>
      <c r="J1169" s="41">
        <v>3</v>
      </c>
      <c r="K1169" s="41">
        <v>10</v>
      </c>
      <c r="L1169" s="41" t="s">
        <v>148</v>
      </c>
      <c r="M1169" s="41" t="s">
        <v>177</v>
      </c>
      <c r="N1169" s="41" t="s">
        <v>164</v>
      </c>
      <c r="O1169" s="43">
        <v>1.7750239999999999</v>
      </c>
      <c r="P1169" s="43">
        <v>0.84899999999999998</v>
      </c>
      <c r="Q1169" s="43">
        <f t="shared" si="18"/>
        <v>3.7303151773824008</v>
      </c>
    </row>
    <row r="1170" spans="1:17" x14ac:dyDescent="0.25">
      <c r="A1170" s="41">
        <v>4686</v>
      </c>
      <c r="B1170" s="41">
        <v>4654</v>
      </c>
      <c r="C1170" s="41">
        <v>1411</v>
      </c>
      <c r="D1170" s="41">
        <v>1411</v>
      </c>
      <c r="E1170" s="41" t="s">
        <v>123</v>
      </c>
      <c r="F1170" s="41" t="s">
        <v>155</v>
      </c>
      <c r="G1170" s="42">
        <v>12.9649</v>
      </c>
      <c r="H1170" s="41" t="s">
        <v>146</v>
      </c>
      <c r="I1170" s="41" t="s">
        <v>147</v>
      </c>
      <c r="J1170" s="41">
        <v>3</v>
      </c>
      <c r="K1170" s="41">
        <v>10</v>
      </c>
      <c r="L1170" s="41" t="s">
        <v>148</v>
      </c>
      <c r="M1170" s="41" t="s">
        <v>177</v>
      </c>
      <c r="N1170" s="41" t="s">
        <v>164</v>
      </c>
      <c r="O1170" s="43">
        <v>1.7750239999999999</v>
      </c>
      <c r="P1170" s="43">
        <v>0.84899999999999998</v>
      </c>
      <c r="Q1170" s="43">
        <f t="shared" si="18"/>
        <v>3.4749643072976006</v>
      </c>
    </row>
    <row r="1171" spans="1:17" x14ac:dyDescent="0.25">
      <c r="A1171" s="41">
        <v>4687</v>
      </c>
      <c r="B1171" s="41">
        <v>4655</v>
      </c>
      <c r="C1171" s="41">
        <v>1411</v>
      </c>
      <c r="D1171" s="41">
        <v>1411</v>
      </c>
      <c r="E1171" s="41" t="s">
        <v>123</v>
      </c>
      <c r="F1171" s="41" t="s">
        <v>155</v>
      </c>
      <c r="G1171" s="42">
        <v>8.5825800000000001</v>
      </c>
      <c r="H1171" s="41" t="s">
        <v>146</v>
      </c>
      <c r="I1171" s="41" t="s">
        <v>147</v>
      </c>
      <c r="J1171" s="41">
        <v>3</v>
      </c>
      <c r="K1171" s="41">
        <v>10</v>
      </c>
      <c r="L1171" s="41" t="s">
        <v>148</v>
      </c>
      <c r="M1171" s="41" t="s">
        <v>177</v>
      </c>
      <c r="N1171" s="41" t="s">
        <v>164</v>
      </c>
      <c r="O1171" s="43">
        <v>1.7750239999999999</v>
      </c>
      <c r="P1171" s="43">
        <v>0.84899999999999998</v>
      </c>
      <c r="Q1171" s="43">
        <f t="shared" si="18"/>
        <v>2.3003771077699202</v>
      </c>
    </row>
    <row r="1172" spans="1:17" x14ac:dyDescent="0.25">
      <c r="A1172" s="41">
        <v>4688</v>
      </c>
      <c r="B1172" s="41">
        <v>4656</v>
      </c>
      <c r="C1172" s="41">
        <v>1411</v>
      </c>
      <c r="D1172" s="41">
        <v>1411</v>
      </c>
      <c r="E1172" s="41" t="s">
        <v>123</v>
      </c>
      <c r="F1172" s="41" t="s">
        <v>155</v>
      </c>
      <c r="G1172" s="42">
        <v>6.48534E-3</v>
      </c>
      <c r="H1172" s="41" t="s">
        <v>146</v>
      </c>
      <c r="I1172" s="41" t="s">
        <v>147</v>
      </c>
      <c r="J1172" s="41">
        <v>3</v>
      </c>
      <c r="K1172" s="41">
        <v>10</v>
      </c>
      <c r="L1172" s="41" t="s">
        <v>148</v>
      </c>
      <c r="M1172" s="41" t="s">
        <v>177</v>
      </c>
      <c r="N1172" s="41" t="s">
        <v>164</v>
      </c>
      <c r="O1172" s="43">
        <v>1.7750239999999999</v>
      </c>
      <c r="P1172" s="43">
        <v>0.84899999999999998</v>
      </c>
      <c r="Q1172" s="43">
        <f t="shared" si="18"/>
        <v>1.7382567563721603E-3</v>
      </c>
    </row>
    <row r="1173" spans="1:17" x14ac:dyDescent="0.25">
      <c r="A1173" s="41">
        <v>4689</v>
      </c>
      <c r="B1173" s="41">
        <v>4657</v>
      </c>
      <c r="C1173" s="41">
        <v>1411</v>
      </c>
      <c r="D1173" s="41">
        <v>1411</v>
      </c>
      <c r="E1173" s="41" t="s">
        <v>123</v>
      </c>
      <c r="F1173" s="41" t="s">
        <v>155</v>
      </c>
      <c r="G1173" s="42">
        <v>8.3111000000000001E-3</v>
      </c>
      <c r="H1173" s="41" t="s">
        <v>146</v>
      </c>
      <c r="I1173" s="41" t="s">
        <v>147</v>
      </c>
      <c r="J1173" s="41">
        <v>3</v>
      </c>
      <c r="K1173" s="41">
        <v>10</v>
      </c>
      <c r="L1173" s="41" t="s">
        <v>148</v>
      </c>
      <c r="M1173" s="41" t="s">
        <v>177</v>
      </c>
      <c r="N1173" s="41" t="s">
        <v>164</v>
      </c>
      <c r="O1173" s="43">
        <v>1.7750239999999999</v>
      </c>
      <c r="P1173" s="43">
        <v>0.84899999999999998</v>
      </c>
      <c r="Q1173" s="43">
        <f t="shared" si="18"/>
        <v>2.2276126969264002E-3</v>
      </c>
    </row>
    <row r="1174" spans="1:17" x14ac:dyDescent="0.25">
      <c r="A1174" s="41">
        <v>4690</v>
      </c>
      <c r="B1174" s="41">
        <v>4658</v>
      </c>
      <c r="C1174" s="41">
        <v>1411</v>
      </c>
      <c r="D1174" s="41">
        <v>1411</v>
      </c>
      <c r="E1174" s="41" t="s">
        <v>123</v>
      </c>
      <c r="F1174" s="41" t="s">
        <v>155</v>
      </c>
      <c r="G1174" s="42">
        <v>3.4933800000000002</v>
      </c>
      <c r="H1174" s="41" t="s">
        <v>146</v>
      </c>
      <c r="I1174" s="41" t="s">
        <v>147</v>
      </c>
      <c r="J1174" s="41">
        <v>3</v>
      </c>
      <c r="K1174" s="41">
        <v>10</v>
      </c>
      <c r="L1174" s="41" t="s">
        <v>148</v>
      </c>
      <c r="M1174" s="41" t="s">
        <v>177</v>
      </c>
      <c r="N1174" s="41" t="s">
        <v>164</v>
      </c>
      <c r="O1174" s="43">
        <v>1.7750239999999999</v>
      </c>
      <c r="P1174" s="43">
        <v>0.84899999999999998</v>
      </c>
      <c r="Q1174" s="43">
        <f t="shared" si="18"/>
        <v>0.9363258345091201</v>
      </c>
    </row>
    <row r="1175" spans="1:17" x14ac:dyDescent="0.25">
      <c r="A1175" s="41">
        <v>4691</v>
      </c>
      <c r="B1175" s="41">
        <v>4659</v>
      </c>
      <c r="C1175" s="41">
        <v>1411</v>
      </c>
      <c r="D1175" s="41">
        <v>1411</v>
      </c>
      <c r="E1175" s="41" t="s">
        <v>123</v>
      </c>
      <c r="F1175" s="41" t="s">
        <v>155</v>
      </c>
      <c r="G1175" s="42">
        <v>63.2468</v>
      </c>
      <c r="H1175" s="41" t="s">
        <v>146</v>
      </c>
      <c r="I1175" s="41" t="s">
        <v>147</v>
      </c>
      <c r="J1175" s="41">
        <v>3</v>
      </c>
      <c r="K1175" s="41">
        <v>10</v>
      </c>
      <c r="L1175" s="41" t="s">
        <v>148</v>
      </c>
      <c r="M1175" s="41" t="s">
        <v>177</v>
      </c>
      <c r="N1175" s="41" t="s">
        <v>164</v>
      </c>
      <c r="O1175" s="43">
        <v>1.7750239999999999</v>
      </c>
      <c r="P1175" s="43">
        <v>0.84899999999999998</v>
      </c>
      <c r="Q1175" s="43">
        <f t="shared" si="18"/>
        <v>16.951952776403203</v>
      </c>
    </row>
    <row r="1176" spans="1:17" x14ac:dyDescent="0.25">
      <c r="A1176" s="41">
        <v>4692</v>
      </c>
      <c r="B1176" s="41">
        <v>4660</v>
      </c>
      <c r="C1176" s="41">
        <v>1411</v>
      </c>
      <c r="D1176" s="41">
        <v>1411</v>
      </c>
      <c r="E1176" s="41" t="s">
        <v>123</v>
      </c>
      <c r="F1176" s="41" t="s">
        <v>155</v>
      </c>
      <c r="G1176" s="42">
        <v>31.627199999999998</v>
      </c>
      <c r="H1176" s="41" t="s">
        <v>146</v>
      </c>
      <c r="I1176" s="41" t="s">
        <v>147</v>
      </c>
      <c r="J1176" s="41">
        <v>3</v>
      </c>
      <c r="K1176" s="41">
        <v>10</v>
      </c>
      <c r="L1176" s="41" t="s">
        <v>148</v>
      </c>
      <c r="M1176" s="41" t="s">
        <v>177</v>
      </c>
      <c r="N1176" s="41" t="s">
        <v>164</v>
      </c>
      <c r="O1176" s="43">
        <v>1.7750239999999999</v>
      </c>
      <c r="P1176" s="43">
        <v>0.84899999999999998</v>
      </c>
      <c r="Q1176" s="43">
        <f t="shared" si="18"/>
        <v>8.4769948969728013</v>
      </c>
    </row>
    <row r="1177" spans="1:17" x14ac:dyDescent="0.25">
      <c r="A1177" s="41">
        <v>4693</v>
      </c>
      <c r="B1177" s="41">
        <v>4661</v>
      </c>
      <c r="C1177" s="41">
        <v>1411</v>
      </c>
      <c r="D1177" s="41">
        <v>1411</v>
      </c>
      <c r="E1177" s="41" t="s">
        <v>123</v>
      </c>
      <c r="F1177" s="41" t="s">
        <v>155</v>
      </c>
      <c r="G1177" s="42">
        <v>5.78911</v>
      </c>
      <c r="H1177" s="41" t="s">
        <v>146</v>
      </c>
      <c r="I1177" s="41" t="s">
        <v>147</v>
      </c>
      <c r="J1177" s="41">
        <v>3</v>
      </c>
      <c r="K1177" s="41">
        <v>10</v>
      </c>
      <c r="L1177" s="41" t="s">
        <v>148</v>
      </c>
      <c r="M1177" s="41" t="s">
        <v>177</v>
      </c>
      <c r="N1177" s="41" t="s">
        <v>164</v>
      </c>
      <c r="O1177" s="43">
        <v>1.7750239999999999</v>
      </c>
      <c r="P1177" s="43">
        <v>0.84899999999999998</v>
      </c>
      <c r="Q1177" s="43">
        <f t="shared" si="18"/>
        <v>1.5516471874846403</v>
      </c>
    </row>
    <row r="1178" spans="1:17" x14ac:dyDescent="0.25">
      <c r="A1178" s="41">
        <v>4694</v>
      </c>
      <c r="B1178" s="41">
        <v>4662</v>
      </c>
      <c r="C1178" s="41">
        <v>1411</v>
      </c>
      <c r="D1178" s="41">
        <v>1411</v>
      </c>
      <c r="E1178" s="41" t="s">
        <v>123</v>
      </c>
      <c r="F1178" s="41" t="s">
        <v>155</v>
      </c>
      <c r="G1178" s="42">
        <v>2.20652E-3</v>
      </c>
      <c r="H1178" s="41" t="s">
        <v>146</v>
      </c>
      <c r="I1178" s="41" t="s">
        <v>147</v>
      </c>
      <c r="J1178" s="41">
        <v>3</v>
      </c>
      <c r="K1178" s="41">
        <v>10</v>
      </c>
      <c r="L1178" s="41" t="s">
        <v>148</v>
      </c>
      <c r="M1178" s="41" t="s">
        <v>177</v>
      </c>
      <c r="N1178" s="41" t="s">
        <v>164</v>
      </c>
      <c r="O1178" s="43">
        <v>1.7750239999999999</v>
      </c>
      <c r="P1178" s="43">
        <v>0.84899999999999998</v>
      </c>
      <c r="Q1178" s="43">
        <f t="shared" si="18"/>
        <v>5.9141051942848016E-4</v>
      </c>
    </row>
    <row r="1179" spans="1:17" x14ac:dyDescent="0.25">
      <c r="A1179" s="41">
        <v>4695</v>
      </c>
      <c r="B1179" s="41">
        <v>4663</v>
      </c>
      <c r="C1179" s="41">
        <v>1411</v>
      </c>
      <c r="D1179" s="41">
        <v>1411</v>
      </c>
      <c r="E1179" s="41" t="s">
        <v>123</v>
      </c>
      <c r="F1179" s="41" t="s">
        <v>155</v>
      </c>
      <c r="G1179" s="42">
        <v>13.3611</v>
      </c>
      <c r="H1179" s="41" t="s">
        <v>146</v>
      </c>
      <c r="I1179" s="41" t="s">
        <v>147</v>
      </c>
      <c r="J1179" s="41">
        <v>3</v>
      </c>
      <c r="K1179" s="41">
        <v>10</v>
      </c>
      <c r="L1179" s="41" t="s">
        <v>148</v>
      </c>
      <c r="M1179" s="41" t="s">
        <v>177</v>
      </c>
      <c r="N1179" s="41" t="s">
        <v>164</v>
      </c>
      <c r="O1179" s="43">
        <v>1.7750239999999999</v>
      </c>
      <c r="P1179" s="43">
        <v>0.84899999999999998</v>
      </c>
      <c r="Q1179" s="43">
        <f t="shared" si="18"/>
        <v>3.5811572481264005</v>
      </c>
    </row>
    <row r="1180" spans="1:17" x14ac:dyDescent="0.25">
      <c r="A1180" s="41">
        <v>4696</v>
      </c>
      <c r="B1180" s="41">
        <v>4664</v>
      </c>
      <c r="C1180" s="41">
        <v>1411</v>
      </c>
      <c r="D1180" s="41">
        <v>1411</v>
      </c>
      <c r="E1180" s="41" t="s">
        <v>123</v>
      </c>
      <c r="F1180" s="41" t="s">
        <v>155</v>
      </c>
      <c r="G1180" s="42">
        <v>9.1506900000000009</v>
      </c>
      <c r="H1180" s="41" t="s">
        <v>146</v>
      </c>
      <c r="I1180" s="41" t="s">
        <v>147</v>
      </c>
      <c r="J1180" s="41">
        <v>3</v>
      </c>
      <c r="K1180" s="41">
        <v>10</v>
      </c>
      <c r="L1180" s="41" t="s">
        <v>148</v>
      </c>
      <c r="M1180" s="41" t="s">
        <v>177</v>
      </c>
      <c r="N1180" s="41" t="s">
        <v>164</v>
      </c>
      <c r="O1180" s="43">
        <v>1.7750239999999999</v>
      </c>
      <c r="P1180" s="43">
        <v>0.84899999999999998</v>
      </c>
      <c r="Q1180" s="43">
        <f t="shared" si="18"/>
        <v>2.4526468493505607</v>
      </c>
    </row>
    <row r="1181" spans="1:17" x14ac:dyDescent="0.25">
      <c r="A1181" s="41">
        <v>4697</v>
      </c>
      <c r="B1181" s="41">
        <v>4665</v>
      </c>
      <c r="C1181" s="41">
        <v>1411</v>
      </c>
      <c r="D1181" s="41">
        <v>1411</v>
      </c>
      <c r="E1181" s="41" t="s">
        <v>123</v>
      </c>
      <c r="F1181" s="41" t="s">
        <v>155</v>
      </c>
      <c r="G1181" s="42">
        <v>2.4108499999999999</v>
      </c>
      <c r="H1181" s="41" t="s">
        <v>146</v>
      </c>
      <c r="I1181" s="41" t="s">
        <v>147</v>
      </c>
      <c r="J1181" s="41">
        <v>3</v>
      </c>
      <c r="K1181" s="41">
        <v>10</v>
      </c>
      <c r="L1181" s="41" t="s">
        <v>148</v>
      </c>
      <c r="M1181" s="41" t="s">
        <v>177</v>
      </c>
      <c r="N1181" s="41" t="s">
        <v>164</v>
      </c>
      <c r="O1181" s="43">
        <v>1.7750239999999999</v>
      </c>
      <c r="P1181" s="43">
        <v>0.84899999999999998</v>
      </c>
      <c r="Q1181" s="43">
        <f t="shared" si="18"/>
        <v>0.64617680817040002</v>
      </c>
    </row>
    <row r="1182" spans="1:17" x14ac:dyDescent="0.25">
      <c r="A1182" s="41">
        <v>4698</v>
      </c>
      <c r="B1182" s="41">
        <v>4666</v>
      </c>
      <c r="C1182" s="41">
        <v>1411</v>
      </c>
      <c r="D1182" s="41">
        <v>1411</v>
      </c>
      <c r="E1182" s="41" t="s">
        <v>123</v>
      </c>
      <c r="F1182" s="41" t="s">
        <v>155</v>
      </c>
      <c r="G1182" s="42">
        <v>3.4329200000000002</v>
      </c>
      <c r="H1182" s="41" t="s">
        <v>146</v>
      </c>
      <c r="I1182" s="41" t="s">
        <v>147</v>
      </c>
      <c r="J1182" s="41">
        <v>3</v>
      </c>
      <c r="K1182" s="41">
        <v>10</v>
      </c>
      <c r="L1182" s="41" t="s">
        <v>148</v>
      </c>
      <c r="M1182" s="41" t="s">
        <v>177</v>
      </c>
      <c r="N1182" s="41" t="s">
        <v>164</v>
      </c>
      <c r="O1182" s="43">
        <v>1.7750239999999999</v>
      </c>
      <c r="P1182" s="43">
        <v>0.84899999999999998</v>
      </c>
      <c r="Q1182" s="43">
        <f t="shared" si="18"/>
        <v>0.92012082390208016</v>
      </c>
    </row>
    <row r="1183" spans="1:17" x14ac:dyDescent="0.25">
      <c r="A1183" s="41">
        <v>4699</v>
      </c>
      <c r="B1183" s="41">
        <v>4667</v>
      </c>
      <c r="C1183" s="41">
        <v>1411</v>
      </c>
      <c r="D1183" s="41">
        <v>1411</v>
      </c>
      <c r="E1183" s="41" t="s">
        <v>123</v>
      </c>
      <c r="F1183" s="41" t="s">
        <v>155</v>
      </c>
      <c r="G1183" s="42">
        <v>7.4000300000000001</v>
      </c>
      <c r="H1183" s="41" t="s">
        <v>146</v>
      </c>
      <c r="I1183" s="41" t="s">
        <v>147</v>
      </c>
      <c r="J1183" s="41">
        <v>3</v>
      </c>
      <c r="K1183" s="41">
        <v>10</v>
      </c>
      <c r="L1183" s="41" t="s">
        <v>148</v>
      </c>
      <c r="M1183" s="41" t="s">
        <v>177</v>
      </c>
      <c r="N1183" s="41" t="s">
        <v>164</v>
      </c>
      <c r="O1183" s="43">
        <v>1.7750239999999999</v>
      </c>
      <c r="P1183" s="43">
        <v>0.84899999999999998</v>
      </c>
      <c r="Q1183" s="43">
        <f t="shared" si="18"/>
        <v>1.9834198584587202</v>
      </c>
    </row>
    <row r="1184" spans="1:17" x14ac:dyDescent="0.25">
      <c r="A1184" s="41">
        <v>4700</v>
      </c>
      <c r="B1184" s="41">
        <v>4668</v>
      </c>
      <c r="C1184" s="41">
        <v>1411</v>
      </c>
      <c r="D1184" s="41">
        <v>1411</v>
      </c>
      <c r="E1184" s="41" t="s">
        <v>123</v>
      </c>
      <c r="F1184" s="41" t="s">
        <v>155</v>
      </c>
      <c r="G1184" s="42">
        <v>15.461600000000001</v>
      </c>
      <c r="H1184" s="41" t="s">
        <v>146</v>
      </c>
      <c r="I1184" s="41" t="s">
        <v>147</v>
      </c>
      <c r="J1184" s="41">
        <v>3</v>
      </c>
      <c r="K1184" s="41">
        <v>10</v>
      </c>
      <c r="L1184" s="41" t="s">
        <v>148</v>
      </c>
      <c r="M1184" s="41" t="s">
        <v>177</v>
      </c>
      <c r="N1184" s="41" t="s">
        <v>164</v>
      </c>
      <c r="O1184" s="43">
        <v>1.7750239999999999</v>
      </c>
      <c r="P1184" s="43">
        <v>0.84899999999999998</v>
      </c>
      <c r="Q1184" s="43">
        <f t="shared" si="18"/>
        <v>4.144151372838401</v>
      </c>
    </row>
    <row r="1185" spans="1:17" x14ac:dyDescent="0.25">
      <c r="A1185" s="41">
        <v>4701</v>
      </c>
      <c r="B1185" s="41">
        <v>4669</v>
      </c>
      <c r="C1185" s="41">
        <v>1411</v>
      </c>
      <c r="D1185" s="41">
        <v>1411</v>
      </c>
      <c r="E1185" s="41" t="s">
        <v>123</v>
      </c>
      <c r="F1185" s="41" t="s">
        <v>155</v>
      </c>
      <c r="G1185" s="42">
        <v>19.188300000000002</v>
      </c>
      <c r="H1185" s="41" t="s">
        <v>146</v>
      </c>
      <c r="I1185" s="41" t="s">
        <v>147</v>
      </c>
      <c r="J1185" s="41">
        <v>3</v>
      </c>
      <c r="K1185" s="41">
        <v>10</v>
      </c>
      <c r="L1185" s="41" t="s">
        <v>148</v>
      </c>
      <c r="M1185" s="41" t="s">
        <v>177</v>
      </c>
      <c r="N1185" s="41" t="s">
        <v>164</v>
      </c>
      <c r="O1185" s="43">
        <v>1.7750239999999999</v>
      </c>
      <c r="P1185" s="43">
        <v>0.84899999999999998</v>
      </c>
      <c r="Q1185" s="43">
        <f t="shared" si="18"/>
        <v>5.1430136458992015</v>
      </c>
    </row>
    <row r="1186" spans="1:17" x14ac:dyDescent="0.25">
      <c r="A1186" s="41">
        <v>4702</v>
      </c>
      <c r="B1186" s="41">
        <v>4670</v>
      </c>
      <c r="C1186" s="41">
        <v>1411</v>
      </c>
      <c r="D1186" s="41">
        <v>1411</v>
      </c>
      <c r="E1186" s="41" t="s">
        <v>123</v>
      </c>
      <c r="F1186" s="41" t="s">
        <v>155</v>
      </c>
      <c r="G1186" s="42">
        <v>0.16583300000000001</v>
      </c>
      <c r="H1186" s="41" t="s">
        <v>146</v>
      </c>
      <c r="I1186" s="41" t="s">
        <v>147</v>
      </c>
      <c r="J1186" s="41">
        <v>3</v>
      </c>
      <c r="K1186" s="41">
        <v>10</v>
      </c>
      <c r="L1186" s="41" t="s">
        <v>148</v>
      </c>
      <c r="M1186" s="41" t="s">
        <v>177</v>
      </c>
      <c r="N1186" s="41" t="s">
        <v>164</v>
      </c>
      <c r="O1186" s="43">
        <v>1.7750239999999999</v>
      </c>
      <c r="P1186" s="43">
        <v>0.84899999999999998</v>
      </c>
      <c r="Q1186" s="43">
        <f t="shared" si="18"/>
        <v>4.4447990803792005E-2</v>
      </c>
    </row>
    <row r="1187" spans="1:17" x14ac:dyDescent="0.25">
      <c r="A1187" s="41">
        <v>4703</v>
      </c>
      <c r="B1187" s="41">
        <v>4671</v>
      </c>
      <c r="C1187" s="41">
        <v>1411</v>
      </c>
      <c r="D1187" s="41">
        <v>1411</v>
      </c>
      <c r="E1187" s="41" t="s">
        <v>123</v>
      </c>
      <c r="F1187" s="41" t="s">
        <v>155</v>
      </c>
      <c r="G1187" s="42">
        <v>5.1099100000000002</v>
      </c>
      <c r="H1187" s="41" t="s">
        <v>146</v>
      </c>
      <c r="I1187" s="41" t="s">
        <v>147</v>
      </c>
      <c r="J1187" s="41">
        <v>3</v>
      </c>
      <c r="K1187" s="41">
        <v>10</v>
      </c>
      <c r="L1187" s="41" t="s">
        <v>148</v>
      </c>
      <c r="M1187" s="41" t="s">
        <v>177</v>
      </c>
      <c r="N1187" s="41" t="s">
        <v>164</v>
      </c>
      <c r="O1187" s="43">
        <v>1.7750239999999999</v>
      </c>
      <c r="P1187" s="43">
        <v>0.84899999999999998</v>
      </c>
      <c r="Q1187" s="43">
        <f t="shared" si="18"/>
        <v>1.3696021460638403</v>
      </c>
    </row>
    <row r="1188" spans="1:17" x14ac:dyDescent="0.25">
      <c r="A1188" s="41">
        <v>4704</v>
      </c>
      <c r="B1188" s="41">
        <v>4672</v>
      </c>
      <c r="C1188" s="41">
        <v>1411</v>
      </c>
      <c r="D1188" s="41">
        <v>1411</v>
      </c>
      <c r="E1188" s="41" t="s">
        <v>123</v>
      </c>
      <c r="F1188" s="41" t="s">
        <v>155</v>
      </c>
      <c r="G1188" s="42">
        <v>17.715900000000001</v>
      </c>
      <c r="H1188" s="41" t="s">
        <v>146</v>
      </c>
      <c r="I1188" s="41" t="s">
        <v>147</v>
      </c>
      <c r="J1188" s="41">
        <v>3</v>
      </c>
      <c r="K1188" s="41">
        <v>10</v>
      </c>
      <c r="L1188" s="41" t="s">
        <v>148</v>
      </c>
      <c r="M1188" s="41" t="s">
        <v>177</v>
      </c>
      <c r="N1188" s="41" t="s">
        <v>164</v>
      </c>
      <c r="O1188" s="43">
        <v>1.7750239999999999</v>
      </c>
      <c r="P1188" s="43">
        <v>0.84899999999999998</v>
      </c>
      <c r="Q1188" s="43">
        <f t="shared" si="18"/>
        <v>4.7483682999216015</v>
      </c>
    </row>
    <row r="1189" spans="1:17" x14ac:dyDescent="0.25">
      <c r="A1189" s="41">
        <v>4705</v>
      </c>
      <c r="B1189" s="41">
        <v>4673</v>
      </c>
      <c r="C1189" s="41">
        <v>1411</v>
      </c>
      <c r="D1189" s="41">
        <v>1411</v>
      </c>
      <c r="E1189" s="41" t="s">
        <v>123</v>
      </c>
      <c r="F1189" s="41" t="s">
        <v>155</v>
      </c>
      <c r="G1189" s="42">
        <v>8.8805300000000003</v>
      </c>
      <c r="H1189" s="41" t="s">
        <v>146</v>
      </c>
      <c r="I1189" s="41" t="s">
        <v>147</v>
      </c>
      <c r="J1189" s="41">
        <v>3</v>
      </c>
      <c r="K1189" s="41">
        <v>10</v>
      </c>
      <c r="L1189" s="41" t="s">
        <v>148</v>
      </c>
      <c r="M1189" s="41" t="s">
        <v>177</v>
      </c>
      <c r="N1189" s="41" t="s">
        <v>164</v>
      </c>
      <c r="O1189" s="43">
        <v>1.7750239999999999</v>
      </c>
      <c r="P1189" s="43">
        <v>0.84899999999999998</v>
      </c>
      <c r="Q1189" s="43">
        <f t="shared" si="18"/>
        <v>2.3802362362907203</v>
      </c>
    </row>
    <row r="1190" spans="1:17" x14ac:dyDescent="0.25">
      <c r="A1190" s="41">
        <v>4712</v>
      </c>
      <c r="B1190" s="41">
        <v>4680</v>
      </c>
      <c r="C1190" s="41">
        <v>1411</v>
      </c>
      <c r="D1190" s="41">
        <v>1411</v>
      </c>
      <c r="E1190" s="41" t="s">
        <v>123</v>
      </c>
      <c r="F1190" s="41" t="s">
        <v>156</v>
      </c>
      <c r="G1190" s="42">
        <v>22.706099999999999</v>
      </c>
      <c r="H1190" s="41" t="s">
        <v>146</v>
      </c>
      <c r="I1190" s="41" t="s">
        <v>147</v>
      </c>
      <c r="J1190" s="41">
        <v>3</v>
      </c>
      <c r="K1190" s="41">
        <v>10</v>
      </c>
      <c r="L1190" s="41" t="s">
        <v>148</v>
      </c>
      <c r="M1190" s="41" t="s">
        <v>177</v>
      </c>
      <c r="N1190" s="41" t="s">
        <v>164</v>
      </c>
      <c r="O1190" s="43">
        <v>1.7750239999999999</v>
      </c>
      <c r="P1190" s="43">
        <v>0.84899999999999998</v>
      </c>
      <c r="Q1190" s="43">
        <f t="shared" si="18"/>
        <v>6.0858847394064011</v>
      </c>
    </row>
    <row r="1191" spans="1:17" x14ac:dyDescent="0.25">
      <c r="A1191" s="41">
        <v>4713</v>
      </c>
      <c r="B1191" s="41">
        <v>4681</v>
      </c>
      <c r="C1191" s="41">
        <v>1411</v>
      </c>
      <c r="D1191" s="41">
        <v>1411</v>
      </c>
      <c r="E1191" s="41" t="s">
        <v>123</v>
      </c>
      <c r="F1191" s="41" t="s">
        <v>156</v>
      </c>
      <c r="G1191" s="42">
        <v>6.7674099999999999</v>
      </c>
      <c r="H1191" s="41" t="s">
        <v>146</v>
      </c>
      <c r="I1191" s="41" t="s">
        <v>147</v>
      </c>
      <c r="J1191" s="41">
        <v>3</v>
      </c>
      <c r="K1191" s="41">
        <v>10</v>
      </c>
      <c r="L1191" s="41" t="s">
        <v>148</v>
      </c>
      <c r="M1191" s="41" t="s">
        <v>177</v>
      </c>
      <c r="N1191" s="41" t="s">
        <v>164</v>
      </c>
      <c r="O1191" s="43">
        <v>1.7750239999999999</v>
      </c>
      <c r="P1191" s="43">
        <v>0.84899999999999998</v>
      </c>
      <c r="Q1191" s="43">
        <f t="shared" si="18"/>
        <v>1.8138595903438401</v>
      </c>
    </row>
    <row r="1192" spans="1:17" x14ac:dyDescent="0.25">
      <c r="A1192" s="41">
        <v>4714</v>
      </c>
      <c r="B1192" s="41">
        <v>4682</v>
      </c>
      <c r="C1192" s="41">
        <v>1411</v>
      </c>
      <c r="D1192" s="41">
        <v>1411</v>
      </c>
      <c r="E1192" s="41" t="s">
        <v>123</v>
      </c>
      <c r="F1192" s="41" t="s">
        <v>156</v>
      </c>
      <c r="G1192" s="42">
        <v>6.03545</v>
      </c>
      <c r="H1192" s="41" t="s">
        <v>146</v>
      </c>
      <c r="I1192" s="41" t="s">
        <v>147</v>
      </c>
      <c r="J1192" s="41">
        <v>3</v>
      </c>
      <c r="K1192" s="41">
        <v>10</v>
      </c>
      <c r="L1192" s="41" t="s">
        <v>148</v>
      </c>
      <c r="M1192" s="41" t="s">
        <v>177</v>
      </c>
      <c r="N1192" s="41" t="s">
        <v>164</v>
      </c>
      <c r="O1192" s="43">
        <v>1.7750239999999999</v>
      </c>
      <c r="P1192" s="43">
        <v>0.84899999999999998</v>
      </c>
      <c r="Q1192" s="43">
        <f t="shared" si="18"/>
        <v>1.6176733587208003</v>
      </c>
    </row>
    <row r="1193" spans="1:17" x14ac:dyDescent="0.25">
      <c r="A1193" s="41">
        <v>4715</v>
      </c>
      <c r="B1193" s="41">
        <v>4683</v>
      </c>
      <c r="C1193" s="41">
        <v>1411</v>
      </c>
      <c r="D1193" s="41">
        <v>1411</v>
      </c>
      <c r="E1193" s="41" t="s">
        <v>123</v>
      </c>
      <c r="F1193" s="41" t="s">
        <v>156</v>
      </c>
      <c r="G1193" s="42">
        <v>0.153778</v>
      </c>
      <c r="H1193" s="41" t="s">
        <v>146</v>
      </c>
      <c r="I1193" s="41" t="s">
        <v>147</v>
      </c>
      <c r="J1193" s="41">
        <v>3</v>
      </c>
      <c r="K1193" s="41">
        <v>10</v>
      </c>
      <c r="L1193" s="41" t="s">
        <v>148</v>
      </c>
      <c r="M1193" s="41" t="s">
        <v>177</v>
      </c>
      <c r="N1193" s="41" t="s">
        <v>164</v>
      </c>
      <c r="O1193" s="43">
        <v>1.7750239999999999</v>
      </c>
      <c r="P1193" s="43">
        <v>0.84899999999999998</v>
      </c>
      <c r="Q1193" s="43">
        <f t="shared" si="18"/>
        <v>4.1216905741472E-2</v>
      </c>
    </row>
    <row r="1194" spans="1:17" x14ac:dyDescent="0.25">
      <c r="A1194" s="41">
        <v>4716</v>
      </c>
      <c r="B1194" s="41">
        <v>4684</v>
      </c>
      <c r="C1194" s="41">
        <v>1411</v>
      </c>
      <c r="D1194" s="41">
        <v>1411</v>
      </c>
      <c r="E1194" s="41" t="s">
        <v>123</v>
      </c>
      <c r="F1194" s="41" t="s">
        <v>156</v>
      </c>
      <c r="G1194" s="42">
        <v>2.7549600000000001</v>
      </c>
      <c r="H1194" s="41" t="s">
        <v>146</v>
      </c>
      <c r="I1194" s="41" t="s">
        <v>147</v>
      </c>
      <c r="J1194" s="41">
        <v>3</v>
      </c>
      <c r="K1194" s="41">
        <v>10</v>
      </c>
      <c r="L1194" s="41" t="s">
        <v>148</v>
      </c>
      <c r="M1194" s="41" t="s">
        <v>177</v>
      </c>
      <c r="N1194" s="41" t="s">
        <v>164</v>
      </c>
      <c r="O1194" s="43">
        <v>1.7750239999999999</v>
      </c>
      <c r="P1194" s="43">
        <v>0.84899999999999998</v>
      </c>
      <c r="Q1194" s="43">
        <f t="shared" si="18"/>
        <v>0.73840813797504001</v>
      </c>
    </row>
    <row r="1195" spans="1:17" x14ac:dyDescent="0.25">
      <c r="A1195" s="41">
        <v>4717</v>
      </c>
      <c r="B1195" s="41">
        <v>4685</v>
      </c>
      <c r="C1195" s="41">
        <v>1411</v>
      </c>
      <c r="D1195" s="41">
        <v>1411</v>
      </c>
      <c r="E1195" s="41" t="s">
        <v>123</v>
      </c>
      <c r="F1195" s="41" t="s">
        <v>156</v>
      </c>
      <c r="G1195" s="42">
        <v>12.1021</v>
      </c>
      <c r="H1195" s="41" t="s">
        <v>146</v>
      </c>
      <c r="I1195" s="41" t="s">
        <v>147</v>
      </c>
      <c r="J1195" s="41">
        <v>3</v>
      </c>
      <c r="K1195" s="41">
        <v>10</v>
      </c>
      <c r="L1195" s="41" t="s">
        <v>148</v>
      </c>
      <c r="M1195" s="41" t="s">
        <v>177</v>
      </c>
      <c r="N1195" s="41" t="s">
        <v>164</v>
      </c>
      <c r="O1195" s="43">
        <v>1.7750239999999999</v>
      </c>
      <c r="P1195" s="43">
        <v>0.84899999999999998</v>
      </c>
      <c r="Q1195" s="43">
        <f t="shared" si="18"/>
        <v>3.2437092105104006</v>
      </c>
    </row>
    <row r="1196" spans="1:17" x14ac:dyDescent="0.25">
      <c r="A1196" s="41">
        <v>4718</v>
      </c>
      <c r="B1196" s="41">
        <v>4686</v>
      </c>
      <c r="C1196" s="41">
        <v>1411</v>
      </c>
      <c r="D1196" s="41">
        <v>1411</v>
      </c>
      <c r="E1196" s="41" t="s">
        <v>123</v>
      </c>
      <c r="F1196" s="41" t="s">
        <v>156</v>
      </c>
      <c r="G1196" s="42">
        <v>15.4498</v>
      </c>
      <c r="H1196" s="41" t="s">
        <v>146</v>
      </c>
      <c r="I1196" s="41" t="s">
        <v>147</v>
      </c>
      <c r="J1196" s="41">
        <v>3</v>
      </c>
      <c r="K1196" s="41">
        <v>10</v>
      </c>
      <c r="L1196" s="41" t="s">
        <v>148</v>
      </c>
      <c r="M1196" s="41" t="s">
        <v>177</v>
      </c>
      <c r="N1196" s="41" t="s">
        <v>164</v>
      </c>
      <c r="O1196" s="43">
        <v>1.7750239999999999</v>
      </c>
      <c r="P1196" s="43">
        <v>0.84899999999999998</v>
      </c>
      <c r="Q1196" s="43">
        <f t="shared" si="18"/>
        <v>4.1409886350752005</v>
      </c>
    </row>
    <row r="1197" spans="1:17" x14ac:dyDescent="0.25">
      <c r="A1197" s="41">
        <v>4719</v>
      </c>
      <c r="B1197" s="41">
        <v>4687</v>
      </c>
      <c r="C1197" s="41">
        <v>1411</v>
      </c>
      <c r="D1197" s="41">
        <v>1411</v>
      </c>
      <c r="E1197" s="41" t="s">
        <v>123</v>
      </c>
      <c r="F1197" s="41" t="s">
        <v>156</v>
      </c>
      <c r="G1197" s="42">
        <v>3.8387400000000002E-2</v>
      </c>
      <c r="H1197" s="41" t="s">
        <v>146</v>
      </c>
      <c r="I1197" s="41" t="s">
        <v>147</v>
      </c>
      <c r="J1197" s="41">
        <v>3</v>
      </c>
      <c r="K1197" s="41">
        <v>10</v>
      </c>
      <c r="L1197" s="41" t="s">
        <v>148</v>
      </c>
      <c r="M1197" s="41" t="s">
        <v>177</v>
      </c>
      <c r="N1197" s="41" t="s">
        <v>164</v>
      </c>
      <c r="O1197" s="43">
        <v>1.7750239999999999</v>
      </c>
      <c r="P1197" s="43">
        <v>0.84899999999999998</v>
      </c>
      <c r="Q1197" s="43">
        <f t="shared" si="18"/>
        <v>1.0288922000937601E-2</v>
      </c>
    </row>
    <row r="1198" spans="1:17" x14ac:dyDescent="0.25">
      <c r="A1198" s="41">
        <v>4720</v>
      </c>
      <c r="B1198" s="41">
        <v>4688</v>
      </c>
      <c r="C1198" s="41">
        <v>1411</v>
      </c>
      <c r="D1198" s="41">
        <v>1411</v>
      </c>
      <c r="E1198" s="41" t="s">
        <v>123</v>
      </c>
      <c r="F1198" s="41" t="s">
        <v>156</v>
      </c>
      <c r="G1198" s="42">
        <v>0.62162300000000004</v>
      </c>
      <c r="H1198" s="41" t="s">
        <v>146</v>
      </c>
      <c r="I1198" s="41" t="s">
        <v>147</v>
      </c>
      <c r="J1198" s="41">
        <v>3</v>
      </c>
      <c r="K1198" s="41">
        <v>10</v>
      </c>
      <c r="L1198" s="41" t="s">
        <v>148</v>
      </c>
      <c r="M1198" s="41" t="s">
        <v>177</v>
      </c>
      <c r="N1198" s="41" t="s">
        <v>164</v>
      </c>
      <c r="O1198" s="43">
        <v>1.7750239999999999</v>
      </c>
      <c r="P1198" s="43">
        <v>0.84899999999999998</v>
      </c>
      <c r="Q1198" s="43">
        <f t="shared" si="18"/>
        <v>0.16661275733675204</v>
      </c>
    </row>
    <row r="1199" spans="1:17" x14ac:dyDescent="0.25">
      <c r="A1199" s="41">
        <v>4721</v>
      </c>
      <c r="B1199" s="41">
        <v>4689</v>
      </c>
      <c r="C1199" s="41">
        <v>1411</v>
      </c>
      <c r="D1199" s="41">
        <v>1411</v>
      </c>
      <c r="E1199" s="41" t="s">
        <v>123</v>
      </c>
      <c r="F1199" s="41" t="s">
        <v>156</v>
      </c>
      <c r="G1199" s="42">
        <v>10.833399999999999</v>
      </c>
      <c r="H1199" s="41" t="s">
        <v>146</v>
      </c>
      <c r="I1199" s="41" t="s">
        <v>147</v>
      </c>
      <c r="J1199" s="41">
        <v>3</v>
      </c>
      <c r="K1199" s="41">
        <v>10</v>
      </c>
      <c r="L1199" s="41" t="s">
        <v>148</v>
      </c>
      <c r="M1199" s="41" t="s">
        <v>177</v>
      </c>
      <c r="N1199" s="41" t="s">
        <v>164</v>
      </c>
      <c r="O1199" s="43">
        <v>1.7750239999999999</v>
      </c>
      <c r="P1199" s="43">
        <v>0.84899999999999998</v>
      </c>
      <c r="Q1199" s="43">
        <f t="shared" si="18"/>
        <v>2.9036612952416001</v>
      </c>
    </row>
    <row r="1200" spans="1:17" x14ac:dyDescent="0.25">
      <c r="A1200" s="41">
        <v>4722</v>
      </c>
      <c r="B1200" s="41">
        <v>4690</v>
      </c>
      <c r="C1200" s="41">
        <v>1411</v>
      </c>
      <c r="D1200" s="41">
        <v>1411</v>
      </c>
      <c r="E1200" s="41" t="s">
        <v>123</v>
      </c>
      <c r="F1200" s="41" t="s">
        <v>156</v>
      </c>
      <c r="G1200" s="42">
        <v>18.4285</v>
      </c>
      <c r="H1200" s="41" t="s">
        <v>146</v>
      </c>
      <c r="I1200" s="41" t="s">
        <v>147</v>
      </c>
      <c r="J1200" s="41">
        <v>3</v>
      </c>
      <c r="K1200" s="41">
        <v>10</v>
      </c>
      <c r="L1200" s="41" t="s">
        <v>148</v>
      </c>
      <c r="M1200" s="41" t="s">
        <v>177</v>
      </c>
      <c r="N1200" s="41" t="s">
        <v>164</v>
      </c>
      <c r="O1200" s="43">
        <v>1.7750239999999999</v>
      </c>
      <c r="P1200" s="43">
        <v>0.84899999999999998</v>
      </c>
      <c r="Q1200" s="43">
        <f t="shared" si="18"/>
        <v>4.9393654973840002</v>
      </c>
    </row>
    <row r="1201" spans="1:17" x14ac:dyDescent="0.25">
      <c r="A1201" s="41">
        <v>4723</v>
      </c>
      <c r="B1201" s="41">
        <v>4691</v>
      </c>
      <c r="C1201" s="41">
        <v>1411</v>
      </c>
      <c r="D1201" s="41">
        <v>1411</v>
      </c>
      <c r="E1201" s="41" t="s">
        <v>123</v>
      </c>
      <c r="F1201" s="41" t="s">
        <v>156</v>
      </c>
      <c r="G1201" s="42">
        <v>5.8480100000000004</v>
      </c>
      <c r="H1201" s="41" t="s">
        <v>146</v>
      </c>
      <c r="I1201" s="41" t="s">
        <v>147</v>
      </c>
      <c r="J1201" s="41">
        <v>3</v>
      </c>
      <c r="K1201" s="41">
        <v>10</v>
      </c>
      <c r="L1201" s="41" t="s">
        <v>148</v>
      </c>
      <c r="M1201" s="41" t="s">
        <v>177</v>
      </c>
      <c r="N1201" s="41" t="s">
        <v>164</v>
      </c>
      <c r="O1201" s="43">
        <v>1.7750239999999999</v>
      </c>
      <c r="P1201" s="43">
        <v>0.84899999999999998</v>
      </c>
      <c r="Q1201" s="43">
        <f t="shared" si="18"/>
        <v>1.5674340734382404</v>
      </c>
    </row>
    <row r="1202" spans="1:17" x14ac:dyDescent="0.25">
      <c r="A1202" s="41">
        <v>4724</v>
      </c>
      <c r="B1202" s="41">
        <v>4692</v>
      </c>
      <c r="C1202" s="41">
        <v>1411</v>
      </c>
      <c r="D1202" s="41">
        <v>1411</v>
      </c>
      <c r="E1202" s="41" t="s">
        <v>123</v>
      </c>
      <c r="F1202" s="41" t="s">
        <v>156</v>
      </c>
      <c r="G1202" s="42">
        <v>13.7567</v>
      </c>
      <c r="H1202" s="41" t="s">
        <v>146</v>
      </c>
      <c r="I1202" s="41" t="s">
        <v>147</v>
      </c>
      <c r="J1202" s="41">
        <v>3</v>
      </c>
      <c r="K1202" s="41">
        <v>10</v>
      </c>
      <c r="L1202" s="41" t="s">
        <v>148</v>
      </c>
      <c r="M1202" s="41" t="s">
        <v>177</v>
      </c>
      <c r="N1202" s="41" t="s">
        <v>164</v>
      </c>
      <c r="O1202" s="43">
        <v>1.7750239999999999</v>
      </c>
      <c r="P1202" s="43">
        <v>0.84899999999999998</v>
      </c>
      <c r="Q1202" s="43">
        <f t="shared" si="18"/>
        <v>3.6871893717808004</v>
      </c>
    </row>
    <row r="1203" spans="1:17" x14ac:dyDescent="0.25">
      <c r="A1203" s="41">
        <v>4725</v>
      </c>
      <c r="B1203" s="41">
        <v>4693</v>
      </c>
      <c r="C1203" s="41">
        <v>1411</v>
      </c>
      <c r="D1203" s="41">
        <v>1411</v>
      </c>
      <c r="E1203" s="41" t="s">
        <v>123</v>
      </c>
      <c r="F1203" s="41" t="s">
        <v>156</v>
      </c>
      <c r="G1203" s="42">
        <v>11.557600000000001</v>
      </c>
      <c r="H1203" s="41" t="s">
        <v>146</v>
      </c>
      <c r="I1203" s="41" t="s">
        <v>147</v>
      </c>
      <c r="J1203" s="41">
        <v>3</v>
      </c>
      <c r="K1203" s="41">
        <v>10</v>
      </c>
      <c r="L1203" s="41" t="s">
        <v>148</v>
      </c>
      <c r="M1203" s="41" t="s">
        <v>177</v>
      </c>
      <c r="N1203" s="41" t="s">
        <v>164</v>
      </c>
      <c r="O1203" s="43">
        <v>1.7750239999999999</v>
      </c>
      <c r="P1203" s="43">
        <v>0.84899999999999998</v>
      </c>
      <c r="Q1203" s="43">
        <f t="shared" si="18"/>
        <v>3.0977676247424006</v>
      </c>
    </row>
    <row r="1204" spans="1:17" x14ac:dyDescent="0.25">
      <c r="A1204" s="41">
        <v>4737</v>
      </c>
      <c r="B1204" s="41">
        <v>4705</v>
      </c>
      <c r="C1204" s="41">
        <v>1423</v>
      </c>
      <c r="D1204" s="41">
        <v>1423</v>
      </c>
      <c r="E1204" s="41" t="s">
        <v>123</v>
      </c>
      <c r="F1204" s="41" t="s">
        <v>154</v>
      </c>
      <c r="G1204" s="42">
        <v>1.6397699999999999</v>
      </c>
      <c r="H1204" s="41" t="s">
        <v>146</v>
      </c>
      <c r="I1204" s="41" t="s">
        <v>147</v>
      </c>
      <c r="J1204" s="41">
        <v>3</v>
      </c>
      <c r="K1204" s="41">
        <v>10</v>
      </c>
      <c r="L1204" s="41" t="s">
        <v>148</v>
      </c>
      <c r="M1204" s="41" t="s">
        <v>178</v>
      </c>
      <c r="N1204" s="41" t="s">
        <v>164</v>
      </c>
      <c r="O1204" s="43">
        <v>1.7750239999999999</v>
      </c>
      <c r="P1204" s="43">
        <v>0.84899999999999998</v>
      </c>
      <c r="Q1204" s="43">
        <f t="shared" si="18"/>
        <v>0.43950529677648004</v>
      </c>
    </row>
    <row r="1205" spans="1:17" x14ac:dyDescent="0.25">
      <c r="A1205" s="41">
        <v>4738</v>
      </c>
      <c r="B1205" s="41">
        <v>4706</v>
      </c>
      <c r="C1205" s="41">
        <v>1423</v>
      </c>
      <c r="D1205" s="41">
        <v>1423</v>
      </c>
      <c r="E1205" s="41" t="s">
        <v>123</v>
      </c>
      <c r="F1205" s="41" t="s">
        <v>155</v>
      </c>
      <c r="G1205" s="42">
        <v>3.5700099999999999</v>
      </c>
      <c r="H1205" s="41" t="s">
        <v>146</v>
      </c>
      <c r="I1205" s="41" t="s">
        <v>147</v>
      </c>
      <c r="J1205" s="41">
        <v>3</v>
      </c>
      <c r="K1205" s="41">
        <v>10</v>
      </c>
      <c r="L1205" s="41" t="s">
        <v>148</v>
      </c>
      <c r="M1205" s="41" t="s">
        <v>178</v>
      </c>
      <c r="N1205" s="41" t="s">
        <v>164</v>
      </c>
      <c r="O1205" s="43">
        <v>1.7750239999999999</v>
      </c>
      <c r="P1205" s="43">
        <v>0.84899999999999998</v>
      </c>
      <c r="Q1205" s="43">
        <f t="shared" si="18"/>
        <v>0.95686486796624015</v>
      </c>
    </row>
    <row r="1206" spans="1:17" x14ac:dyDescent="0.25">
      <c r="A1206" s="41">
        <v>4739</v>
      </c>
      <c r="B1206" s="41">
        <v>4707</v>
      </c>
      <c r="C1206" s="41">
        <v>1423</v>
      </c>
      <c r="D1206" s="41">
        <v>1423</v>
      </c>
      <c r="E1206" s="41" t="s">
        <v>123</v>
      </c>
      <c r="F1206" s="41" t="s">
        <v>155</v>
      </c>
      <c r="G1206" s="42">
        <v>19.282499999999999</v>
      </c>
      <c r="H1206" s="41" t="s">
        <v>146</v>
      </c>
      <c r="I1206" s="41" t="s">
        <v>147</v>
      </c>
      <c r="J1206" s="41">
        <v>3</v>
      </c>
      <c r="K1206" s="41">
        <v>10</v>
      </c>
      <c r="L1206" s="41" t="s">
        <v>148</v>
      </c>
      <c r="M1206" s="41" t="s">
        <v>178</v>
      </c>
      <c r="N1206" s="41" t="s">
        <v>164</v>
      </c>
      <c r="O1206" s="43">
        <v>1.7750239999999999</v>
      </c>
      <c r="P1206" s="43">
        <v>0.84899999999999998</v>
      </c>
      <c r="Q1206" s="43">
        <f t="shared" si="18"/>
        <v>5.16826194228</v>
      </c>
    </row>
    <row r="1207" spans="1:17" x14ac:dyDescent="0.25">
      <c r="A1207" s="41">
        <v>4740</v>
      </c>
      <c r="B1207" s="41">
        <v>4708</v>
      </c>
      <c r="C1207" s="41">
        <v>1423</v>
      </c>
      <c r="D1207" s="41">
        <v>1423</v>
      </c>
      <c r="E1207" s="41" t="s">
        <v>123</v>
      </c>
      <c r="F1207" s="41" t="s">
        <v>155</v>
      </c>
      <c r="G1207" s="42">
        <v>12.774699999999999</v>
      </c>
      <c r="H1207" s="41" t="s">
        <v>146</v>
      </c>
      <c r="I1207" s="41" t="s">
        <v>147</v>
      </c>
      <c r="J1207" s="41">
        <v>3</v>
      </c>
      <c r="K1207" s="41">
        <v>10</v>
      </c>
      <c r="L1207" s="41" t="s">
        <v>148</v>
      </c>
      <c r="M1207" s="41" t="s">
        <v>178</v>
      </c>
      <c r="N1207" s="41" t="s">
        <v>164</v>
      </c>
      <c r="O1207" s="43">
        <v>1.7750239999999999</v>
      </c>
      <c r="P1207" s="43">
        <v>0.84899999999999998</v>
      </c>
      <c r="Q1207" s="43">
        <f t="shared" si="18"/>
        <v>3.4239852630128005</v>
      </c>
    </row>
    <row r="1208" spans="1:17" x14ac:dyDescent="0.25">
      <c r="A1208" s="41">
        <v>4742</v>
      </c>
      <c r="B1208" s="41">
        <v>4710</v>
      </c>
      <c r="C1208" s="41">
        <v>1423</v>
      </c>
      <c r="D1208" s="41">
        <v>1423</v>
      </c>
      <c r="E1208" s="41" t="s">
        <v>123</v>
      </c>
      <c r="F1208" s="41" t="s">
        <v>156</v>
      </c>
      <c r="G1208" s="42">
        <v>1.3262499999999999</v>
      </c>
      <c r="H1208" s="41" t="s">
        <v>146</v>
      </c>
      <c r="I1208" s="41" t="s">
        <v>147</v>
      </c>
      <c r="J1208" s="41">
        <v>3</v>
      </c>
      <c r="K1208" s="41">
        <v>10</v>
      </c>
      <c r="L1208" s="41" t="s">
        <v>148</v>
      </c>
      <c r="M1208" s="41" t="s">
        <v>178</v>
      </c>
      <c r="N1208" s="41" t="s">
        <v>164</v>
      </c>
      <c r="O1208" s="43">
        <v>1.7750239999999999</v>
      </c>
      <c r="P1208" s="43">
        <v>0.84899999999999998</v>
      </c>
      <c r="Q1208" s="43">
        <f t="shared" si="18"/>
        <v>0.35547296258000005</v>
      </c>
    </row>
    <row r="1209" spans="1:17" x14ac:dyDescent="0.25">
      <c r="A1209" s="41">
        <v>4743</v>
      </c>
      <c r="B1209" s="41">
        <v>4711</v>
      </c>
      <c r="C1209" s="41">
        <v>1423</v>
      </c>
      <c r="D1209" s="41">
        <v>1423</v>
      </c>
      <c r="E1209" s="41" t="s">
        <v>123</v>
      </c>
      <c r="F1209" s="41" t="s">
        <v>156</v>
      </c>
      <c r="G1209" s="42">
        <v>11.0176</v>
      </c>
      <c r="H1209" s="41" t="s">
        <v>146</v>
      </c>
      <c r="I1209" s="41" t="s">
        <v>147</v>
      </c>
      <c r="J1209" s="41">
        <v>3</v>
      </c>
      <c r="K1209" s="41">
        <v>10</v>
      </c>
      <c r="L1209" s="41" t="s">
        <v>148</v>
      </c>
      <c r="M1209" s="41" t="s">
        <v>178</v>
      </c>
      <c r="N1209" s="41" t="s">
        <v>164</v>
      </c>
      <c r="O1209" s="43">
        <v>1.7750239999999999</v>
      </c>
      <c r="P1209" s="43">
        <v>0.84899999999999998</v>
      </c>
      <c r="Q1209" s="43">
        <f t="shared" si="18"/>
        <v>2.9530321677824003</v>
      </c>
    </row>
    <row r="1210" spans="1:17" x14ac:dyDescent="0.25">
      <c r="A1210" s="41">
        <v>4744</v>
      </c>
      <c r="B1210" s="41">
        <v>4712</v>
      </c>
      <c r="C1210" s="41">
        <v>1423</v>
      </c>
      <c r="D1210" s="41">
        <v>1423</v>
      </c>
      <c r="E1210" s="41" t="s">
        <v>123</v>
      </c>
      <c r="F1210" s="41" t="s">
        <v>156</v>
      </c>
      <c r="G1210" s="42">
        <v>2.4297499999999999</v>
      </c>
      <c r="H1210" s="41" t="s">
        <v>146</v>
      </c>
      <c r="I1210" s="41" t="s">
        <v>147</v>
      </c>
      <c r="J1210" s="41">
        <v>3</v>
      </c>
      <c r="K1210" s="41">
        <v>10</v>
      </c>
      <c r="L1210" s="41" t="s">
        <v>148</v>
      </c>
      <c r="M1210" s="41" t="s">
        <v>178</v>
      </c>
      <c r="N1210" s="41" t="s">
        <v>164</v>
      </c>
      <c r="O1210" s="43">
        <v>1.7750239999999999</v>
      </c>
      <c r="P1210" s="43">
        <v>0.84899999999999998</v>
      </c>
      <c r="Q1210" s="43">
        <f t="shared" si="18"/>
        <v>0.65124254916400004</v>
      </c>
    </row>
    <row r="1211" spans="1:17" x14ac:dyDescent="0.25">
      <c r="A1211" s="41">
        <v>4745</v>
      </c>
      <c r="B1211" s="41">
        <v>4713</v>
      </c>
      <c r="C1211" s="41">
        <v>1423</v>
      </c>
      <c r="D1211" s="41">
        <v>1423</v>
      </c>
      <c r="E1211" s="41" t="s">
        <v>123</v>
      </c>
      <c r="F1211" s="41" t="s">
        <v>156</v>
      </c>
      <c r="G1211" s="42">
        <v>4.12704</v>
      </c>
      <c r="H1211" s="41" t="s">
        <v>146</v>
      </c>
      <c r="I1211" s="41" t="s">
        <v>147</v>
      </c>
      <c r="J1211" s="41">
        <v>3</v>
      </c>
      <c r="K1211" s="41">
        <v>10</v>
      </c>
      <c r="L1211" s="41" t="s">
        <v>148</v>
      </c>
      <c r="M1211" s="41" t="s">
        <v>178</v>
      </c>
      <c r="N1211" s="41" t="s">
        <v>164</v>
      </c>
      <c r="O1211" s="43">
        <v>1.7750239999999999</v>
      </c>
      <c r="P1211" s="43">
        <v>0.84899999999999998</v>
      </c>
      <c r="Q1211" s="43">
        <f t="shared" si="18"/>
        <v>1.1061648523929601</v>
      </c>
    </row>
    <row r="1212" spans="1:17" x14ac:dyDescent="0.25">
      <c r="A1212" s="41">
        <v>4746</v>
      </c>
      <c r="B1212" s="41">
        <v>4714</v>
      </c>
      <c r="C1212" s="41">
        <v>1423</v>
      </c>
      <c r="D1212" s="41">
        <v>1423</v>
      </c>
      <c r="E1212" s="41" t="s">
        <v>123</v>
      </c>
      <c r="F1212" s="41" t="s">
        <v>156</v>
      </c>
      <c r="G1212" s="42">
        <v>6.1669299999999998</v>
      </c>
      <c r="H1212" s="41" t="s">
        <v>146</v>
      </c>
      <c r="I1212" s="41" t="s">
        <v>147</v>
      </c>
      <c r="J1212" s="41">
        <v>3</v>
      </c>
      <c r="K1212" s="41">
        <v>10</v>
      </c>
      <c r="L1212" s="41" t="s">
        <v>148</v>
      </c>
      <c r="M1212" s="41" t="s">
        <v>178</v>
      </c>
      <c r="N1212" s="41" t="s">
        <v>164</v>
      </c>
      <c r="O1212" s="43">
        <v>1.7750239999999999</v>
      </c>
      <c r="P1212" s="43">
        <v>0.84899999999999998</v>
      </c>
      <c r="Q1212" s="43">
        <f t="shared" si="18"/>
        <v>1.6529137622043202</v>
      </c>
    </row>
    <row r="1213" spans="1:17" x14ac:dyDescent="0.25">
      <c r="A1213" s="41">
        <v>4747</v>
      </c>
      <c r="B1213" s="41">
        <v>4715</v>
      </c>
      <c r="C1213" s="41">
        <v>1423</v>
      </c>
      <c r="D1213" s="41">
        <v>1423</v>
      </c>
      <c r="E1213" s="41" t="s">
        <v>123</v>
      </c>
      <c r="F1213" s="41" t="s">
        <v>156</v>
      </c>
      <c r="G1213" s="42">
        <v>9.4571600000000006E-2</v>
      </c>
      <c r="H1213" s="41" t="s">
        <v>146</v>
      </c>
      <c r="I1213" s="41" t="s">
        <v>147</v>
      </c>
      <c r="J1213" s="41">
        <v>3</v>
      </c>
      <c r="K1213" s="41">
        <v>10</v>
      </c>
      <c r="L1213" s="41" t="s">
        <v>148</v>
      </c>
      <c r="M1213" s="41" t="s">
        <v>178</v>
      </c>
      <c r="N1213" s="41" t="s">
        <v>164</v>
      </c>
      <c r="O1213" s="43">
        <v>1.7750239999999999</v>
      </c>
      <c r="P1213" s="43">
        <v>0.84899999999999998</v>
      </c>
      <c r="Q1213" s="43">
        <f t="shared" si="18"/>
        <v>2.5347895817478407E-2</v>
      </c>
    </row>
    <row r="1214" spans="1:17" x14ac:dyDescent="0.25">
      <c r="A1214" s="41">
        <v>4748</v>
      </c>
      <c r="B1214" s="41">
        <v>4716</v>
      </c>
      <c r="C1214" s="41">
        <v>1423</v>
      </c>
      <c r="D1214" s="41">
        <v>1423</v>
      </c>
      <c r="E1214" s="41" t="s">
        <v>123</v>
      </c>
      <c r="F1214" s="41" t="s">
        <v>156</v>
      </c>
      <c r="G1214" s="42">
        <v>18.905999999999999</v>
      </c>
      <c r="H1214" s="41" t="s">
        <v>146</v>
      </c>
      <c r="I1214" s="41" t="s">
        <v>147</v>
      </c>
      <c r="J1214" s="41">
        <v>3</v>
      </c>
      <c r="K1214" s="41">
        <v>10</v>
      </c>
      <c r="L1214" s="41" t="s">
        <v>148</v>
      </c>
      <c r="M1214" s="41" t="s">
        <v>178</v>
      </c>
      <c r="N1214" s="41" t="s">
        <v>164</v>
      </c>
      <c r="O1214" s="43">
        <v>1.7750239999999999</v>
      </c>
      <c r="P1214" s="43">
        <v>0.84899999999999998</v>
      </c>
      <c r="Q1214" s="43">
        <f t="shared" si="18"/>
        <v>5.0673491653439999</v>
      </c>
    </row>
    <row r="1215" spans="1:17" x14ac:dyDescent="0.25">
      <c r="A1215" s="41">
        <v>4749</v>
      </c>
      <c r="B1215" s="41">
        <v>4717</v>
      </c>
      <c r="C1215" s="41">
        <v>1423</v>
      </c>
      <c r="D1215" s="41">
        <v>1423</v>
      </c>
      <c r="E1215" s="41" t="s">
        <v>123</v>
      </c>
      <c r="F1215" s="41" t="s">
        <v>156</v>
      </c>
      <c r="G1215" s="42">
        <v>2.6648700000000001</v>
      </c>
      <c r="H1215" s="41" t="s">
        <v>146</v>
      </c>
      <c r="I1215" s="41" t="s">
        <v>147</v>
      </c>
      <c r="J1215" s="41">
        <v>3</v>
      </c>
      <c r="K1215" s="41">
        <v>10</v>
      </c>
      <c r="L1215" s="41" t="s">
        <v>148</v>
      </c>
      <c r="M1215" s="41" t="s">
        <v>178</v>
      </c>
      <c r="N1215" s="41" t="s">
        <v>164</v>
      </c>
      <c r="O1215" s="43">
        <v>1.7750239999999999</v>
      </c>
      <c r="P1215" s="43">
        <v>0.84899999999999998</v>
      </c>
      <c r="Q1215" s="43">
        <f t="shared" si="18"/>
        <v>0.71426143923888008</v>
      </c>
    </row>
    <row r="1216" spans="1:17" x14ac:dyDescent="0.25">
      <c r="A1216" s="41">
        <v>4750</v>
      </c>
      <c r="B1216" s="41">
        <v>4718</v>
      </c>
      <c r="C1216" s="41">
        <v>1423</v>
      </c>
      <c r="D1216" s="41">
        <v>1423</v>
      </c>
      <c r="E1216" s="41" t="s">
        <v>123</v>
      </c>
      <c r="F1216" s="41" t="s">
        <v>156</v>
      </c>
      <c r="G1216" s="42">
        <v>9.3491199999999992</v>
      </c>
      <c r="H1216" s="41" t="s">
        <v>146</v>
      </c>
      <c r="I1216" s="41" t="s">
        <v>147</v>
      </c>
      <c r="J1216" s="41">
        <v>3</v>
      </c>
      <c r="K1216" s="41">
        <v>10</v>
      </c>
      <c r="L1216" s="41" t="s">
        <v>148</v>
      </c>
      <c r="M1216" s="41" t="s">
        <v>178</v>
      </c>
      <c r="N1216" s="41" t="s">
        <v>164</v>
      </c>
      <c r="O1216" s="43">
        <v>1.7750239999999999</v>
      </c>
      <c r="P1216" s="43">
        <v>0.84899999999999998</v>
      </c>
      <c r="Q1216" s="43">
        <f t="shared" si="18"/>
        <v>2.50583176921088</v>
      </c>
    </row>
    <row r="1217" spans="1:17" x14ac:dyDescent="0.25">
      <c r="A1217" s="41">
        <v>4754</v>
      </c>
      <c r="B1217" s="41">
        <v>4722</v>
      </c>
      <c r="C1217" s="41">
        <v>1460</v>
      </c>
      <c r="D1217" s="41">
        <v>1460</v>
      </c>
      <c r="E1217" s="41" t="s">
        <v>123</v>
      </c>
      <c r="F1217" s="41" t="s">
        <v>156</v>
      </c>
      <c r="G1217" s="42">
        <v>12.2202</v>
      </c>
      <c r="H1217" s="41" t="s">
        <v>146</v>
      </c>
      <c r="I1217" s="41" t="s">
        <v>147</v>
      </c>
      <c r="J1217" s="41">
        <v>3</v>
      </c>
      <c r="K1217" s="41">
        <v>10</v>
      </c>
      <c r="L1217" s="41" t="s">
        <v>148</v>
      </c>
      <c r="M1217" s="41" t="s">
        <v>179</v>
      </c>
      <c r="N1217" s="41" t="s">
        <v>164</v>
      </c>
      <c r="O1217" s="43">
        <v>1.7750239999999999</v>
      </c>
      <c r="P1217" s="43">
        <v>0.84899999999999998</v>
      </c>
      <c r="Q1217" s="43">
        <f t="shared" si="18"/>
        <v>3.2753633910048006</v>
      </c>
    </row>
    <row r="1218" spans="1:17" x14ac:dyDescent="0.25">
      <c r="A1218" s="41">
        <v>4760</v>
      </c>
      <c r="B1218" s="41">
        <v>4728</v>
      </c>
      <c r="C1218" s="41">
        <v>1480</v>
      </c>
      <c r="D1218" s="41">
        <v>1480</v>
      </c>
      <c r="E1218" s="41" t="s">
        <v>123</v>
      </c>
      <c r="F1218" s="41" t="s">
        <v>145</v>
      </c>
      <c r="G1218" s="42">
        <v>4.9672499999999999</v>
      </c>
      <c r="H1218" s="41" t="s">
        <v>146</v>
      </c>
      <c r="I1218" s="41" t="s">
        <v>147</v>
      </c>
      <c r="J1218" s="41">
        <v>23</v>
      </c>
      <c r="K1218" s="41">
        <v>10</v>
      </c>
      <c r="L1218" s="41" t="s">
        <v>148</v>
      </c>
      <c r="M1218" s="41" t="s">
        <v>180</v>
      </c>
      <c r="N1218" s="41" t="s">
        <v>181</v>
      </c>
      <c r="O1218" s="43">
        <v>1.167327</v>
      </c>
      <c r="P1218" s="43">
        <v>0.84899999999999998</v>
      </c>
      <c r="Q1218" s="43">
        <f t="shared" ref="Q1218:Q1281" si="19">G1218*O1218*(1-P1218)</f>
        <v>0.87555916115325005</v>
      </c>
    </row>
    <row r="1219" spans="1:17" x14ac:dyDescent="0.25">
      <c r="A1219" s="41">
        <v>4764</v>
      </c>
      <c r="B1219" s="41">
        <v>4732</v>
      </c>
      <c r="C1219" s="41">
        <v>1480</v>
      </c>
      <c r="D1219" s="41">
        <v>1480</v>
      </c>
      <c r="E1219" s="41" t="s">
        <v>123</v>
      </c>
      <c r="F1219" s="41" t="s">
        <v>155</v>
      </c>
      <c r="G1219" s="42">
        <v>4.4617699999999996</v>
      </c>
      <c r="H1219" s="41" t="s">
        <v>146</v>
      </c>
      <c r="I1219" s="41" t="s">
        <v>147</v>
      </c>
      <c r="J1219" s="41">
        <v>23</v>
      </c>
      <c r="K1219" s="41">
        <v>10</v>
      </c>
      <c r="L1219" s="41" t="s">
        <v>148</v>
      </c>
      <c r="M1219" s="41" t="s">
        <v>180</v>
      </c>
      <c r="N1219" s="41" t="s">
        <v>181</v>
      </c>
      <c r="O1219" s="43">
        <v>1.167327</v>
      </c>
      <c r="P1219" s="43">
        <v>0.84899999999999998</v>
      </c>
      <c r="Q1219" s="43">
        <f t="shared" si="19"/>
        <v>0.78646003290729005</v>
      </c>
    </row>
    <row r="1220" spans="1:17" x14ac:dyDescent="0.25">
      <c r="A1220" s="41">
        <v>4765</v>
      </c>
      <c r="B1220" s="41">
        <v>4733</v>
      </c>
      <c r="C1220" s="41">
        <v>1480</v>
      </c>
      <c r="D1220" s="41">
        <v>1480</v>
      </c>
      <c r="E1220" s="41" t="s">
        <v>123</v>
      </c>
      <c r="F1220" s="41" t="s">
        <v>155</v>
      </c>
      <c r="G1220" s="42">
        <v>6.8765299999999998</v>
      </c>
      <c r="H1220" s="41" t="s">
        <v>146</v>
      </c>
      <c r="I1220" s="41" t="s">
        <v>147</v>
      </c>
      <c r="J1220" s="41">
        <v>23</v>
      </c>
      <c r="K1220" s="41">
        <v>10</v>
      </c>
      <c r="L1220" s="41" t="s">
        <v>148</v>
      </c>
      <c r="M1220" s="41" t="s">
        <v>180</v>
      </c>
      <c r="N1220" s="41" t="s">
        <v>181</v>
      </c>
      <c r="O1220" s="43">
        <v>1.167327</v>
      </c>
      <c r="P1220" s="43">
        <v>0.84899999999999998</v>
      </c>
      <c r="Q1220" s="43">
        <f t="shared" si="19"/>
        <v>1.21210102943181</v>
      </c>
    </row>
    <row r="1221" spans="1:17" x14ac:dyDescent="0.25">
      <c r="A1221" s="41">
        <v>55602</v>
      </c>
      <c r="B1221" s="41">
        <v>55537</v>
      </c>
      <c r="C1221" s="41">
        <v>1480</v>
      </c>
      <c r="D1221" s="41">
        <v>1480</v>
      </c>
      <c r="E1221" s="41" t="s">
        <v>123</v>
      </c>
      <c r="F1221" s="41" t="s">
        <v>156</v>
      </c>
      <c r="G1221" s="42">
        <v>28.208500000000001</v>
      </c>
      <c r="H1221" s="41" t="s">
        <v>146</v>
      </c>
      <c r="I1221" s="41" t="s">
        <v>147</v>
      </c>
      <c r="J1221" s="41">
        <v>23</v>
      </c>
      <c r="K1221" s="41">
        <v>10</v>
      </c>
      <c r="L1221" s="41" t="s">
        <v>148</v>
      </c>
      <c r="M1221" s="41" t="s">
        <v>180</v>
      </c>
      <c r="N1221" s="41" t="s">
        <v>181</v>
      </c>
      <c r="O1221" s="43">
        <v>1.167327</v>
      </c>
      <c r="P1221" s="43">
        <v>0.84899999999999998</v>
      </c>
      <c r="Q1221" s="43">
        <f t="shared" si="19"/>
        <v>4.9722100956045008</v>
      </c>
    </row>
    <row r="1222" spans="1:17" x14ac:dyDescent="0.25">
      <c r="A1222" s="41">
        <v>2750</v>
      </c>
      <c r="B1222" s="41">
        <v>4771</v>
      </c>
      <c r="C1222" s="41">
        <v>1490</v>
      </c>
      <c r="D1222" s="41">
        <v>1490</v>
      </c>
      <c r="E1222" s="41" t="s">
        <v>123</v>
      </c>
      <c r="F1222" s="41" t="s">
        <v>155</v>
      </c>
      <c r="G1222" s="42">
        <v>3.4536500000000001</v>
      </c>
      <c r="H1222" s="41" t="s">
        <v>146</v>
      </c>
      <c r="I1222" s="41" t="s">
        <v>147</v>
      </c>
      <c r="J1222" s="41">
        <v>3</v>
      </c>
      <c r="K1222" s="41">
        <v>10</v>
      </c>
      <c r="L1222" s="41" t="s">
        <v>148</v>
      </c>
      <c r="M1222" s="41" t="s">
        <v>165</v>
      </c>
      <c r="N1222" s="41" t="s">
        <v>164</v>
      </c>
      <c r="O1222" s="43">
        <v>1.7750239999999999</v>
      </c>
      <c r="P1222" s="43">
        <v>0.84899999999999998</v>
      </c>
      <c r="Q1222" s="43">
        <f t="shared" si="19"/>
        <v>0.92567705727760019</v>
      </c>
    </row>
    <row r="1223" spans="1:17" x14ac:dyDescent="0.25">
      <c r="A1223" s="41">
        <v>2751</v>
      </c>
      <c r="B1223" s="41">
        <v>4772</v>
      </c>
      <c r="C1223" s="41">
        <v>1490</v>
      </c>
      <c r="D1223" s="41">
        <v>1490</v>
      </c>
      <c r="E1223" s="41" t="s">
        <v>123</v>
      </c>
      <c r="F1223" s="41" t="s">
        <v>155</v>
      </c>
      <c r="G1223" s="42">
        <v>13.567600000000001</v>
      </c>
      <c r="H1223" s="41" t="s">
        <v>146</v>
      </c>
      <c r="I1223" s="41" t="s">
        <v>147</v>
      </c>
      <c r="J1223" s="41">
        <v>3</v>
      </c>
      <c r="K1223" s="41">
        <v>10</v>
      </c>
      <c r="L1223" s="41" t="s">
        <v>148</v>
      </c>
      <c r="M1223" s="41" t="s">
        <v>165</v>
      </c>
      <c r="N1223" s="41" t="s">
        <v>164</v>
      </c>
      <c r="O1223" s="43">
        <v>1.7750239999999999</v>
      </c>
      <c r="P1223" s="43">
        <v>0.84899999999999998</v>
      </c>
      <c r="Q1223" s="43">
        <f t="shared" si="19"/>
        <v>3.6365051589824007</v>
      </c>
    </row>
    <row r="1224" spans="1:17" x14ac:dyDescent="0.25">
      <c r="A1224" s="41">
        <v>2754</v>
      </c>
      <c r="B1224" s="41">
        <v>4775</v>
      </c>
      <c r="C1224" s="41">
        <v>1490</v>
      </c>
      <c r="D1224" s="41">
        <v>1490</v>
      </c>
      <c r="E1224" s="41" t="s">
        <v>123</v>
      </c>
      <c r="F1224" s="41" t="s">
        <v>156</v>
      </c>
      <c r="G1224" s="42">
        <v>7.1751899999999997</v>
      </c>
      <c r="H1224" s="41" t="s">
        <v>146</v>
      </c>
      <c r="I1224" s="41" t="s">
        <v>147</v>
      </c>
      <c r="J1224" s="41">
        <v>3</v>
      </c>
      <c r="K1224" s="41">
        <v>10</v>
      </c>
      <c r="L1224" s="41" t="s">
        <v>148</v>
      </c>
      <c r="M1224" s="41" t="s">
        <v>165</v>
      </c>
      <c r="N1224" s="41" t="s">
        <v>164</v>
      </c>
      <c r="O1224" s="43">
        <v>1.7750239999999999</v>
      </c>
      <c r="P1224" s="43">
        <v>0.84899999999999998</v>
      </c>
      <c r="Q1224" s="43">
        <f t="shared" si="19"/>
        <v>1.9231563026385601</v>
      </c>
    </row>
    <row r="1225" spans="1:17" x14ac:dyDescent="0.25">
      <c r="A1225" s="41">
        <v>2755</v>
      </c>
      <c r="B1225" s="41">
        <v>4776</v>
      </c>
      <c r="C1225" s="41">
        <v>1490</v>
      </c>
      <c r="D1225" s="41">
        <v>1490</v>
      </c>
      <c r="E1225" s="41" t="s">
        <v>123</v>
      </c>
      <c r="F1225" s="41" t="s">
        <v>156</v>
      </c>
      <c r="G1225" s="42">
        <v>8.9551200000000009</v>
      </c>
      <c r="H1225" s="41" t="s">
        <v>146</v>
      </c>
      <c r="I1225" s="41" t="s">
        <v>147</v>
      </c>
      <c r="J1225" s="41">
        <v>3</v>
      </c>
      <c r="K1225" s="41">
        <v>10</v>
      </c>
      <c r="L1225" s="41" t="s">
        <v>148</v>
      </c>
      <c r="M1225" s="41" t="s">
        <v>165</v>
      </c>
      <c r="N1225" s="41" t="s">
        <v>164</v>
      </c>
      <c r="O1225" s="43">
        <v>1.7750239999999999</v>
      </c>
      <c r="P1225" s="43">
        <v>0.84899999999999998</v>
      </c>
      <c r="Q1225" s="43">
        <f t="shared" si="19"/>
        <v>2.4002284913548806</v>
      </c>
    </row>
    <row r="1226" spans="1:17" x14ac:dyDescent="0.25">
      <c r="A1226" s="41">
        <v>2756</v>
      </c>
      <c r="B1226" s="41">
        <v>4777</v>
      </c>
      <c r="C1226" s="41">
        <v>1490</v>
      </c>
      <c r="D1226" s="41">
        <v>1490</v>
      </c>
      <c r="E1226" s="41" t="s">
        <v>123</v>
      </c>
      <c r="F1226" s="41" t="s">
        <v>156</v>
      </c>
      <c r="G1226" s="42">
        <v>26.434699999999999</v>
      </c>
      <c r="H1226" s="41" t="s">
        <v>146</v>
      </c>
      <c r="I1226" s="41" t="s">
        <v>147</v>
      </c>
      <c r="J1226" s="41">
        <v>3</v>
      </c>
      <c r="K1226" s="41">
        <v>10</v>
      </c>
      <c r="L1226" s="41" t="s">
        <v>148</v>
      </c>
      <c r="M1226" s="41" t="s">
        <v>165</v>
      </c>
      <c r="N1226" s="41" t="s">
        <v>164</v>
      </c>
      <c r="O1226" s="43">
        <v>1.7750239999999999</v>
      </c>
      <c r="P1226" s="43">
        <v>0.84899999999999998</v>
      </c>
      <c r="Q1226" s="43">
        <f t="shared" si="19"/>
        <v>7.0852562668528005</v>
      </c>
    </row>
    <row r="1227" spans="1:17" x14ac:dyDescent="0.25">
      <c r="A1227" s="41">
        <v>2757</v>
      </c>
      <c r="B1227" s="41">
        <v>4778</v>
      </c>
      <c r="C1227" s="41">
        <v>1490</v>
      </c>
      <c r="D1227" s="41">
        <v>1490</v>
      </c>
      <c r="E1227" s="41" t="s">
        <v>123</v>
      </c>
      <c r="F1227" s="41" t="s">
        <v>156</v>
      </c>
      <c r="G1227" s="42">
        <v>23.103100000000001</v>
      </c>
      <c r="H1227" s="41" t="s">
        <v>146</v>
      </c>
      <c r="I1227" s="41" t="s">
        <v>147</v>
      </c>
      <c r="J1227" s="41">
        <v>3</v>
      </c>
      <c r="K1227" s="41">
        <v>10</v>
      </c>
      <c r="L1227" s="41" t="s">
        <v>148</v>
      </c>
      <c r="M1227" s="41" t="s">
        <v>165</v>
      </c>
      <c r="N1227" s="41" t="s">
        <v>164</v>
      </c>
      <c r="O1227" s="43">
        <v>1.7750239999999999</v>
      </c>
      <c r="P1227" s="43">
        <v>0.84899999999999998</v>
      </c>
      <c r="Q1227" s="43">
        <f t="shared" si="19"/>
        <v>6.1922921031344007</v>
      </c>
    </row>
    <row r="1228" spans="1:17" x14ac:dyDescent="0.25">
      <c r="A1228" s="41">
        <v>2758</v>
      </c>
      <c r="B1228" s="41">
        <v>4779</v>
      </c>
      <c r="C1228" s="41">
        <v>1490</v>
      </c>
      <c r="D1228" s="41">
        <v>1490</v>
      </c>
      <c r="E1228" s="41" t="s">
        <v>123</v>
      </c>
      <c r="F1228" s="41" t="s">
        <v>156</v>
      </c>
      <c r="G1228" s="42">
        <v>14.2095</v>
      </c>
      <c r="H1228" s="41" t="s">
        <v>146</v>
      </c>
      <c r="I1228" s="41" t="s">
        <v>147</v>
      </c>
      <c r="J1228" s="41">
        <v>3</v>
      </c>
      <c r="K1228" s="41">
        <v>10</v>
      </c>
      <c r="L1228" s="41" t="s">
        <v>148</v>
      </c>
      <c r="M1228" s="41" t="s">
        <v>165</v>
      </c>
      <c r="N1228" s="41" t="s">
        <v>164</v>
      </c>
      <c r="O1228" s="43">
        <v>1.7750239999999999</v>
      </c>
      <c r="P1228" s="43">
        <v>0.84899999999999998</v>
      </c>
      <c r="Q1228" s="43">
        <f t="shared" si="19"/>
        <v>3.8085527327280002</v>
      </c>
    </row>
    <row r="1229" spans="1:17" x14ac:dyDescent="0.25">
      <c r="A1229" s="41">
        <v>4772</v>
      </c>
      <c r="B1229" s="41">
        <v>4740</v>
      </c>
      <c r="C1229" s="41">
        <v>1490</v>
      </c>
      <c r="D1229" s="41">
        <v>1490</v>
      </c>
      <c r="E1229" s="41" t="s">
        <v>123</v>
      </c>
      <c r="F1229" s="41" t="s">
        <v>145</v>
      </c>
      <c r="G1229" s="42">
        <v>5.8120599999999998</v>
      </c>
      <c r="H1229" s="41" t="s">
        <v>146</v>
      </c>
      <c r="I1229" s="41" t="s">
        <v>147</v>
      </c>
      <c r="J1229" s="41">
        <v>3</v>
      </c>
      <c r="K1229" s="41">
        <v>10</v>
      </c>
      <c r="L1229" s="41" t="s">
        <v>148</v>
      </c>
      <c r="M1229" s="41" t="s">
        <v>165</v>
      </c>
      <c r="N1229" s="41" t="s">
        <v>164</v>
      </c>
      <c r="O1229" s="43">
        <v>1.7750239999999999</v>
      </c>
      <c r="P1229" s="43">
        <v>0.84899999999999998</v>
      </c>
      <c r="Q1229" s="43">
        <f t="shared" si="19"/>
        <v>1.5577984444054402</v>
      </c>
    </row>
    <row r="1230" spans="1:17" x14ac:dyDescent="0.25">
      <c r="A1230" s="41">
        <v>4773</v>
      </c>
      <c r="B1230" s="41">
        <v>4741</v>
      </c>
      <c r="C1230" s="41">
        <v>1490</v>
      </c>
      <c r="D1230" s="41">
        <v>1490</v>
      </c>
      <c r="E1230" s="41" t="s">
        <v>123</v>
      </c>
      <c r="F1230" s="41" t="s">
        <v>145</v>
      </c>
      <c r="G1230" s="42">
        <v>28.822099999999999</v>
      </c>
      <c r="H1230" s="41" t="s">
        <v>146</v>
      </c>
      <c r="I1230" s="41" t="s">
        <v>147</v>
      </c>
      <c r="J1230" s="41">
        <v>3</v>
      </c>
      <c r="K1230" s="41">
        <v>10</v>
      </c>
      <c r="L1230" s="41" t="s">
        <v>148</v>
      </c>
      <c r="M1230" s="41" t="s">
        <v>165</v>
      </c>
      <c r="N1230" s="41" t="s">
        <v>164</v>
      </c>
      <c r="O1230" s="43">
        <v>1.7750239999999999</v>
      </c>
      <c r="P1230" s="43">
        <v>0.84899999999999998</v>
      </c>
      <c r="Q1230" s="43">
        <f t="shared" si="19"/>
        <v>7.7251478037904002</v>
      </c>
    </row>
    <row r="1231" spans="1:17" x14ac:dyDescent="0.25">
      <c r="A1231" s="41">
        <v>4774</v>
      </c>
      <c r="B1231" s="41">
        <v>4742</v>
      </c>
      <c r="C1231" s="41">
        <v>1490</v>
      </c>
      <c r="D1231" s="41">
        <v>1490</v>
      </c>
      <c r="E1231" s="41" t="s">
        <v>123</v>
      </c>
      <c r="F1231" s="41" t="s">
        <v>145</v>
      </c>
      <c r="G1231" s="42">
        <v>4.8869400000000001</v>
      </c>
      <c r="H1231" s="41" t="s">
        <v>146</v>
      </c>
      <c r="I1231" s="41" t="s">
        <v>147</v>
      </c>
      <c r="J1231" s="41">
        <v>3</v>
      </c>
      <c r="K1231" s="41">
        <v>10</v>
      </c>
      <c r="L1231" s="41" t="s">
        <v>148</v>
      </c>
      <c r="M1231" s="41" t="s">
        <v>165</v>
      </c>
      <c r="N1231" s="41" t="s">
        <v>164</v>
      </c>
      <c r="O1231" s="43">
        <v>1.7750239999999999</v>
      </c>
      <c r="P1231" s="43">
        <v>0.84899999999999998</v>
      </c>
      <c r="Q1231" s="43">
        <f t="shared" si="19"/>
        <v>1.3098398037705603</v>
      </c>
    </row>
    <row r="1232" spans="1:17" x14ac:dyDescent="0.25">
      <c r="A1232" s="41">
        <v>4775</v>
      </c>
      <c r="B1232" s="41">
        <v>4743</v>
      </c>
      <c r="C1232" s="41">
        <v>1490</v>
      </c>
      <c r="D1232" s="41">
        <v>1490</v>
      </c>
      <c r="E1232" s="41" t="s">
        <v>123</v>
      </c>
      <c r="F1232" s="41" t="s">
        <v>145</v>
      </c>
      <c r="G1232" s="42">
        <v>12.4033</v>
      </c>
      <c r="H1232" s="41" t="s">
        <v>146</v>
      </c>
      <c r="I1232" s="41" t="s">
        <v>147</v>
      </c>
      <c r="J1232" s="41">
        <v>3</v>
      </c>
      <c r="K1232" s="41">
        <v>10</v>
      </c>
      <c r="L1232" s="41" t="s">
        <v>148</v>
      </c>
      <c r="M1232" s="41" t="s">
        <v>165</v>
      </c>
      <c r="N1232" s="41" t="s">
        <v>164</v>
      </c>
      <c r="O1232" s="43">
        <v>1.7750239999999999</v>
      </c>
      <c r="P1232" s="43">
        <v>0.84899999999999998</v>
      </c>
      <c r="Q1232" s="43">
        <f t="shared" si="19"/>
        <v>3.3244394320592003</v>
      </c>
    </row>
    <row r="1233" spans="1:17" x14ac:dyDescent="0.25">
      <c r="A1233" s="41">
        <v>4776</v>
      </c>
      <c r="B1233" s="41">
        <v>4744</v>
      </c>
      <c r="C1233" s="41">
        <v>1490</v>
      </c>
      <c r="D1233" s="41">
        <v>1490</v>
      </c>
      <c r="E1233" s="41" t="s">
        <v>123</v>
      </c>
      <c r="F1233" s="41" t="s">
        <v>145</v>
      </c>
      <c r="G1233" s="42">
        <v>7.17591</v>
      </c>
      <c r="H1233" s="41" t="s">
        <v>146</v>
      </c>
      <c r="I1233" s="41" t="s">
        <v>147</v>
      </c>
      <c r="J1233" s="41">
        <v>3</v>
      </c>
      <c r="K1233" s="41">
        <v>10</v>
      </c>
      <c r="L1233" s="41" t="s">
        <v>148</v>
      </c>
      <c r="M1233" s="41" t="s">
        <v>165</v>
      </c>
      <c r="N1233" s="41" t="s">
        <v>164</v>
      </c>
      <c r="O1233" s="43">
        <v>1.7750239999999999</v>
      </c>
      <c r="P1233" s="43">
        <v>0.84899999999999998</v>
      </c>
      <c r="Q1233" s="43">
        <f t="shared" si="19"/>
        <v>1.92334928324784</v>
      </c>
    </row>
    <row r="1234" spans="1:17" x14ac:dyDescent="0.25">
      <c r="A1234" s="41">
        <v>4777</v>
      </c>
      <c r="B1234" s="41">
        <v>4745</v>
      </c>
      <c r="C1234" s="41">
        <v>1490</v>
      </c>
      <c r="D1234" s="41">
        <v>1490</v>
      </c>
      <c r="E1234" s="41" t="s">
        <v>123</v>
      </c>
      <c r="F1234" s="41" t="s">
        <v>145</v>
      </c>
      <c r="G1234" s="42">
        <v>14.7875</v>
      </c>
      <c r="H1234" s="41" t="s">
        <v>146</v>
      </c>
      <c r="I1234" s="41" t="s">
        <v>147</v>
      </c>
      <c r="J1234" s="41">
        <v>3</v>
      </c>
      <c r="K1234" s="41">
        <v>10</v>
      </c>
      <c r="L1234" s="41" t="s">
        <v>148</v>
      </c>
      <c r="M1234" s="41" t="s">
        <v>165</v>
      </c>
      <c r="N1234" s="41" t="s">
        <v>164</v>
      </c>
      <c r="O1234" s="43">
        <v>1.7750239999999999</v>
      </c>
      <c r="P1234" s="43">
        <v>0.84899999999999998</v>
      </c>
      <c r="Q1234" s="43">
        <f t="shared" si="19"/>
        <v>3.9634732774000008</v>
      </c>
    </row>
    <row r="1235" spans="1:17" x14ac:dyDescent="0.25">
      <c r="A1235" s="41">
        <v>4778</v>
      </c>
      <c r="B1235" s="41">
        <v>4746</v>
      </c>
      <c r="C1235" s="41">
        <v>1490</v>
      </c>
      <c r="D1235" s="41">
        <v>1490</v>
      </c>
      <c r="E1235" s="41" t="s">
        <v>123</v>
      </c>
      <c r="F1235" s="41" t="s">
        <v>145</v>
      </c>
      <c r="G1235" s="42">
        <v>33.380899999999997</v>
      </c>
      <c r="H1235" s="41" t="s">
        <v>146</v>
      </c>
      <c r="I1235" s="41" t="s">
        <v>147</v>
      </c>
      <c r="J1235" s="41">
        <v>3</v>
      </c>
      <c r="K1235" s="41">
        <v>10</v>
      </c>
      <c r="L1235" s="41" t="s">
        <v>148</v>
      </c>
      <c r="M1235" s="41" t="s">
        <v>165</v>
      </c>
      <c r="N1235" s="41" t="s">
        <v>164</v>
      </c>
      <c r="O1235" s="43">
        <v>1.7750239999999999</v>
      </c>
      <c r="P1235" s="43">
        <v>0.84899999999999998</v>
      </c>
      <c r="Q1235" s="43">
        <f t="shared" si="19"/>
        <v>8.9470366948816</v>
      </c>
    </row>
    <row r="1236" spans="1:17" x14ac:dyDescent="0.25">
      <c r="A1236" s="41">
        <v>4779</v>
      </c>
      <c r="B1236" s="41">
        <v>4747</v>
      </c>
      <c r="C1236" s="41">
        <v>1490</v>
      </c>
      <c r="D1236" s="41">
        <v>1490</v>
      </c>
      <c r="E1236" s="41" t="s">
        <v>123</v>
      </c>
      <c r="F1236" s="41" t="s">
        <v>145</v>
      </c>
      <c r="G1236" s="42">
        <v>2.5686400000000002E-2</v>
      </c>
      <c r="H1236" s="41" t="s">
        <v>146</v>
      </c>
      <c r="I1236" s="41" t="s">
        <v>147</v>
      </c>
      <c r="J1236" s="41">
        <v>3</v>
      </c>
      <c r="K1236" s="41">
        <v>10</v>
      </c>
      <c r="L1236" s="41" t="s">
        <v>148</v>
      </c>
      <c r="M1236" s="41" t="s">
        <v>165</v>
      </c>
      <c r="N1236" s="41" t="s">
        <v>164</v>
      </c>
      <c r="O1236" s="43">
        <v>1.7750239999999999</v>
      </c>
      <c r="P1236" s="43">
        <v>0.84899999999999998</v>
      </c>
      <c r="Q1236" s="43">
        <f t="shared" si="19"/>
        <v>6.8846904475136014E-3</v>
      </c>
    </row>
    <row r="1237" spans="1:17" x14ac:dyDescent="0.25">
      <c r="A1237" s="41">
        <v>4780</v>
      </c>
      <c r="B1237" s="41">
        <v>4748</v>
      </c>
      <c r="C1237" s="41">
        <v>1490</v>
      </c>
      <c r="D1237" s="41">
        <v>1490</v>
      </c>
      <c r="E1237" s="41" t="s">
        <v>123</v>
      </c>
      <c r="F1237" s="41" t="s">
        <v>145</v>
      </c>
      <c r="G1237" s="42">
        <v>6.48175E-2</v>
      </c>
      <c r="H1237" s="41" t="s">
        <v>146</v>
      </c>
      <c r="I1237" s="41" t="s">
        <v>147</v>
      </c>
      <c r="J1237" s="41">
        <v>3</v>
      </c>
      <c r="K1237" s="41">
        <v>10</v>
      </c>
      <c r="L1237" s="41" t="s">
        <v>148</v>
      </c>
      <c r="M1237" s="41" t="s">
        <v>165</v>
      </c>
      <c r="N1237" s="41" t="s">
        <v>164</v>
      </c>
      <c r="O1237" s="43">
        <v>1.7750239999999999</v>
      </c>
      <c r="P1237" s="43">
        <v>0.84899999999999998</v>
      </c>
      <c r="Q1237" s="43">
        <f t="shared" si="19"/>
        <v>1.7372945336120001E-2</v>
      </c>
    </row>
    <row r="1238" spans="1:17" x14ac:dyDescent="0.25">
      <c r="A1238" s="41">
        <v>4785</v>
      </c>
      <c r="B1238" s="41">
        <v>4753</v>
      </c>
      <c r="C1238" s="41">
        <v>1490</v>
      </c>
      <c r="D1238" s="41">
        <v>1490</v>
      </c>
      <c r="E1238" s="41" t="s">
        <v>123</v>
      </c>
      <c r="F1238" s="41" t="s">
        <v>153</v>
      </c>
      <c r="G1238" s="42">
        <v>5.8661799999999999</v>
      </c>
      <c r="H1238" s="41" t="s">
        <v>146</v>
      </c>
      <c r="I1238" s="41" t="s">
        <v>147</v>
      </c>
      <c r="J1238" s="41">
        <v>3</v>
      </c>
      <c r="K1238" s="41">
        <v>10</v>
      </c>
      <c r="L1238" s="41" t="s">
        <v>148</v>
      </c>
      <c r="M1238" s="41" t="s">
        <v>165</v>
      </c>
      <c r="N1238" s="41" t="s">
        <v>164</v>
      </c>
      <c r="O1238" s="43">
        <v>1.7750239999999999</v>
      </c>
      <c r="P1238" s="43">
        <v>0.84899999999999998</v>
      </c>
      <c r="Q1238" s="43">
        <f t="shared" si="19"/>
        <v>1.5723041535363202</v>
      </c>
    </row>
    <row r="1239" spans="1:17" x14ac:dyDescent="0.25">
      <c r="A1239" s="41">
        <v>4786</v>
      </c>
      <c r="B1239" s="41">
        <v>4754</v>
      </c>
      <c r="C1239" s="41">
        <v>1490</v>
      </c>
      <c r="D1239" s="41">
        <v>1490</v>
      </c>
      <c r="E1239" s="41" t="s">
        <v>123</v>
      </c>
      <c r="F1239" s="41" t="s">
        <v>153</v>
      </c>
      <c r="G1239" s="42">
        <v>13.277100000000001</v>
      </c>
      <c r="H1239" s="41" t="s">
        <v>146</v>
      </c>
      <c r="I1239" s="41" t="s">
        <v>147</v>
      </c>
      <c r="J1239" s="41">
        <v>3</v>
      </c>
      <c r="K1239" s="41">
        <v>10</v>
      </c>
      <c r="L1239" s="41" t="s">
        <v>148</v>
      </c>
      <c r="M1239" s="41" t="s">
        <v>165</v>
      </c>
      <c r="N1239" s="41" t="s">
        <v>164</v>
      </c>
      <c r="O1239" s="43">
        <v>1.7750239999999999</v>
      </c>
      <c r="P1239" s="43">
        <v>0.84899999999999998</v>
      </c>
      <c r="Q1239" s="43">
        <f t="shared" si="19"/>
        <v>3.5586428437104005</v>
      </c>
    </row>
    <row r="1240" spans="1:17" x14ac:dyDescent="0.25">
      <c r="A1240" s="41">
        <v>4787</v>
      </c>
      <c r="B1240" s="41">
        <v>4755</v>
      </c>
      <c r="C1240" s="41">
        <v>1490</v>
      </c>
      <c r="D1240" s="41">
        <v>1490</v>
      </c>
      <c r="E1240" s="41" t="s">
        <v>123</v>
      </c>
      <c r="F1240" s="41" t="s">
        <v>153</v>
      </c>
      <c r="G1240" s="42">
        <v>48.795699999999997</v>
      </c>
      <c r="H1240" s="41" t="s">
        <v>146</v>
      </c>
      <c r="I1240" s="41" t="s">
        <v>147</v>
      </c>
      <c r="J1240" s="41">
        <v>3</v>
      </c>
      <c r="K1240" s="41">
        <v>10</v>
      </c>
      <c r="L1240" s="41" t="s">
        <v>148</v>
      </c>
      <c r="M1240" s="41" t="s">
        <v>165</v>
      </c>
      <c r="N1240" s="41" t="s">
        <v>164</v>
      </c>
      <c r="O1240" s="43">
        <v>1.7750239999999999</v>
      </c>
      <c r="P1240" s="43">
        <v>0.84899999999999998</v>
      </c>
      <c r="Q1240" s="43">
        <f t="shared" si="19"/>
        <v>13.0786443281168</v>
      </c>
    </row>
    <row r="1241" spans="1:17" x14ac:dyDescent="0.25">
      <c r="A1241" s="41">
        <v>4788</v>
      </c>
      <c r="B1241" s="41">
        <v>4756</v>
      </c>
      <c r="C1241" s="41">
        <v>1490</v>
      </c>
      <c r="D1241" s="41">
        <v>1490</v>
      </c>
      <c r="E1241" s="41" t="s">
        <v>123</v>
      </c>
      <c r="F1241" s="41" t="s">
        <v>173</v>
      </c>
      <c r="G1241" s="42">
        <v>1.7082299999999999</v>
      </c>
      <c r="H1241" s="41" t="s">
        <v>146</v>
      </c>
      <c r="I1241" s="41" t="s">
        <v>147</v>
      </c>
      <c r="J1241" s="41">
        <v>3</v>
      </c>
      <c r="K1241" s="41">
        <v>10</v>
      </c>
      <c r="L1241" s="41" t="s">
        <v>148</v>
      </c>
      <c r="M1241" s="41" t="s">
        <v>165</v>
      </c>
      <c r="N1241" s="41" t="s">
        <v>164</v>
      </c>
      <c r="O1241" s="43">
        <v>1.7750239999999999</v>
      </c>
      <c r="P1241" s="43">
        <v>0.84899999999999998</v>
      </c>
      <c r="Q1241" s="43">
        <f t="shared" si="19"/>
        <v>0.45785453637551998</v>
      </c>
    </row>
    <row r="1242" spans="1:17" x14ac:dyDescent="0.25">
      <c r="A1242" s="41">
        <v>4794</v>
      </c>
      <c r="B1242" s="41">
        <v>4762</v>
      </c>
      <c r="C1242" s="41">
        <v>1490</v>
      </c>
      <c r="D1242" s="41">
        <v>1490</v>
      </c>
      <c r="E1242" s="41" t="s">
        <v>123</v>
      </c>
      <c r="F1242" s="41" t="s">
        <v>154</v>
      </c>
      <c r="G1242" s="42">
        <v>50.448300000000003</v>
      </c>
      <c r="H1242" s="41" t="s">
        <v>146</v>
      </c>
      <c r="I1242" s="41" t="s">
        <v>147</v>
      </c>
      <c r="J1242" s="41">
        <v>3</v>
      </c>
      <c r="K1242" s="41">
        <v>10</v>
      </c>
      <c r="L1242" s="41" t="s">
        <v>148</v>
      </c>
      <c r="M1242" s="41" t="s">
        <v>165</v>
      </c>
      <c r="N1242" s="41" t="s">
        <v>164</v>
      </c>
      <c r="O1242" s="43">
        <v>1.7750239999999999</v>
      </c>
      <c r="P1242" s="43">
        <v>0.84899999999999998</v>
      </c>
      <c r="Q1242" s="43">
        <f t="shared" si="19"/>
        <v>13.521588432139202</v>
      </c>
    </row>
    <row r="1243" spans="1:17" x14ac:dyDescent="0.25">
      <c r="A1243" s="41">
        <v>4795</v>
      </c>
      <c r="B1243" s="41">
        <v>4763</v>
      </c>
      <c r="C1243" s="41">
        <v>1490</v>
      </c>
      <c r="D1243" s="41">
        <v>1490</v>
      </c>
      <c r="E1243" s="41" t="s">
        <v>123</v>
      </c>
      <c r="F1243" s="41" t="s">
        <v>155</v>
      </c>
      <c r="G1243" s="42">
        <v>4.1315400000000002</v>
      </c>
      <c r="H1243" s="41" t="s">
        <v>146</v>
      </c>
      <c r="I1243" s="41" t="s">
        <v>147</v>
      </c>
      <c r="J1243" s="41">
        <v>3</v>
      </c>
      <c r="K1243" s="41">
        <v>10</v>
      </c>
      <c r="L1243" s="41" t="s">
        <v>148</v>
      </c>
      <c r="M1243" s="41" t="s">
        <v>165</v>
      </c>
      <c r="N1243" s="41" t="s">
        <v>164</v>
      </c>
      <c r="O1243" s="43">
        <v>1.7750239999999999</v>
      </c>
      <c r="P1243" s="43">
        <v>0.84899999999999998</v>
      </c>
      <c r="Q1243" s="43">
        <f t="shared" si="19"/>
        <v>1.1073709812009602</v>
      </c>
    </row>
    <row r="1244" spans="1:17" x14ac:dyDescent="0.25">
      <c r="A1244" s="41">
        <v>4796</v>
      </c>
      <c r="B1244" s="41">
        <v>4764</v>
      </c>
      <c r="C1244" s="41">
        <v>1490</v>
      </c>
      <c r="D1244" s="41">
        <v>1490</v>
      </c>
      <c r="E1244" s="41" t="s">
        <v>123</v>
      </c>
      <c r="F1244" s="41" t="s">
        <v>155</v>
      </c>
      <c r="G1244" s="42">
        <v>4.3099499999999997</v>
      </c>
      <c r="H1244" s="41" t="s">
        <v>146</v>
      </c>
      <c r="I1244" s="41" t="s">
        <v>147</v>
      </c>
      <c r="J1244" s="41">
        <v>3</v>
      </c>
      <c r="K1244" s="41">
        <v>10</v>
      </c>
      <c r="L1244" s="41" t="s">
        <v>148</v>
      </c>
      <c r="M1244" s="41" t="s">
        <v>165</v>
      </c>
      <c r="N1244" s="41" t="s">
        <v>164</v>
      </c>
      <c r="O1244" s="43">
        <v>1.7750239999999999</v>
      </c>
      <c r="P1244" s="43">
        <v>0.84899999999999998</v>
      </c>
      <c r="Q1244" s="43">
        <f t="shared" si="19"/>
        <v>1.1551899680088</v>
      </c>
    </row>
    <row r="1245" spans="1:17" x14ac:dyDescent="0.25">
      <c r="A1245" s="41">
        <v>4797</v>
      </c>
      <c r="B1245" s="41">
        <v>4765</v>
      </c>
      <c r="C1245" s="41">
        <v>1490</v>
      </c>
      <c r="D1245" s="41">
        <v>1490</v>
      </c>
      <c r="E1245" s="41" t="s">
        <v>123</v>
      </c>
      <c r="F1245" s="41" t="s">
        <v>155</v>
      </c>
      <c r="G1245" s="42">
        <v>6.51816</v>
      </c>
      <c r="H1245" s="41" t="s">
        <v>146</v>
      </c>
      <c r="I1245" s="41" t="s">
        <v>147</v>
      </c>
      <c r="J1245" s="41">
        <v>3</v>
      </c>
      <c r="K1245" s="41">
        <v>10</v>
      </c>
      <c r="L1245" s="41" t="s">
        <v>148</v>
      </c>
      <c r="M1245" s="41" t="s">
        <v>165</v>
      </c>
      <c r="N1245" s="41" t="s">
        <v>164</v>
      </c>
      <c r="O1245" s="43">
        <v>1.7750239999999999</v>
      </c>
      <c r="P1245" s="43">
        <v>0.84899999999999998</v>
      </c>
      <c r="Q1245" s="43">
        <f t="shared" si="19"/>
        <v>1.7470534558118402</v>
      </c>
    </row>
    <row r="1246" spans="1:17" x14ac:dyDescent="0.25">
      <c r="A1246" s="41">
        <v>4798</v>
      </c>
      <c r="B1246" s="41">
        <v>4766</v>
      </c>
      <c r="C1246" s="41">
        <v>1490</v>
      </c>
      <c r="D1246" s="41">
        <v>1490</v>
      </c>
      <c r="E1246" s="41" t="s">
        <v>123</v>
      </c>
      <c r="F1246" s="41" t="s">
        <v>155</v>
      </c>
      <c r="G1246" s="42">
        <v>40.650399999999998</v>
      </c>
      <c r="H1246" s="41" t="s">
        <v>146</v>
      </c>
      <c r="I1246" s="41" t="s">
        <v>147</v>
      </c>
      <c r="J1246" s="41">
        <v>3</v>
      </c>
      <c r="K1246" s="41">
        <v>10</v>
      </c>
      <c r="L1246" s="41" t="s">
        <v>148</v>
      </c>
      <c r="M1246" s="41" t="s">
        <v>165</v>
      </c>
      <c r="N1246" s="41" t="s">
        <v>164</v>
      </c>
      <c r="O1246" s="43">
        <v>1.7750239999999999</v>
      </c>
      <c r="P1246" s="43">
        <v>0.84899999999999998</v>
      </c>
      <c r="Q1246" s="43">
        <f t="shared" si="19"/>
        <v>10.895470777049601</v>
      </c>
    </row>
    <row r="1247" spans="1:17" x14ac:dyDescent="0.25">
      <c r="A1247" s="41">
        <v>4799</v>
      </c>
      <c r="B1247" s="41">
        <v>4767</v>
      </c>
      <c r="C1247" s="41">
        <v>1490</v>
      </c>
      <c r="D1247" s="41">
        <v>1490</v>
      </c>
      <c r="E1247" s="41" t="s">
        <v>123</v>
      </c>
      <c r="F1247" s="41" t="s">
        <v>155</v>
      </c>
      <c r="G1247" s="42">
        <v>10.245799999999999</v>
      </c>
      <c r="H1247" s="41" t="s">
        <v>146</v>
      </c>
      <c r="I1247" s="41" t="s">
        <v>147</v>
      </c>
      <c r="J1247" s="41">
        <v>3</v>
      </c>
      <c r="K1247" s="41">
        <v>10</v>
      </c>
      <c r="L1247" s="41" t="s">
        <v>148</v>
      </c>
      <c r="M1247" s="41" t="s">
        <v>165</v>
      </c>
      <c r="N1247" s="41" t="s">
        <v>164</v>
      </c>
      <c r="O1247" s="43">
        <v>1.7750239999999999</v>
      </c>
      <c r="P1247" s="43">
        <v>0.84899999999999998</v>
      </c>
      <c r="Q1247" s="43">
        <f t="shared" si="19"/>
        <v>2.7461676757792</v>
      </c>
    </row>
    <row r="1248" spans="1:17" x14ac:dyDescent="0.25">
      <c r="A1248" s="41">
        <v>4800</v>
      </c>
      <c r="B1248" s="41">
        <v>4768</v>
      </c>
      <c r="C1248" s="41">
        <v>1490</v>
      </c>
      <c r="D1248" s="41">
        <v>1490</v>
      </c>
      <c r="E1248" s="41" t="s">
        <v>123</v>
      </c>
      <c r="F1248" s="41" t="s">
        <v>155</v>
      </c>
      <c r="G1248" s="42">
        <v>15.8872</v>
      </c>
      <c r="H1248" s="41" t="s">
        <v>146</v>
      </c>
      <c r="I1248" s="41" t="s">
        <v>147</v>
      </c>
      <c r="J1248" s="41">
        <v>3</v>
      </c>
      <c r="K1248" s="41">
        <v>10</v>
      </c>
      <c r="L1248" s="41" t="s">
        <v>148</v>
      </c>
      <c r="M1248" s="41" t="s">
        <v>165</v>
      </c>
      <c r="N1248" s="41" t="s">
        <v>164</v>
      </c>
      <c r="O1248" s="43">
        <v>1.7750239999999999</v>
      </c>
      <c r="P1248" s="43">
        <v>0.84899999999999998</v>
      </c>
      <c r="Q1248" s="43">
        <f t="shared" si="19"/>
        <v>4.2582243552128007</v>
      </c>
    </row>
    <row r="1249" spans="1:17" x14ac:dyDescent="0.25">
      <c r="A1249" s="41">
        <v>4801</v>
      </c>
      <c r="B1249" s="41">
        <v>4769</v>
      </c>
      <c r="C1249" s="41">
        <v>1490</v>
      </c>
      <c r="D1249" s="41">
        <v>1490</v>
      </c>
      <c r="E1249" s="41" t="s">
        <v>123</v>
      </c>
      <c r="F1249" s="41" t="s">
        <v>155</v>
      </c>
      <c r="G1249" s="42">
        <v>16.873699999999999</v>
      </c>
      <c r="H1249" s="41" t="s">
        <v>146</v>
      </c>
      <c r="I1249" s="41" t="s">
        <v>147</v>
      </c>
      <c r="J1249" s="41">
        <v>3</v>
      </c>
      <c r="K1249" s="41">
        <v>10</v>
      </c>
      <c r="L1249" s="41" t="s">
        <v>148</v>
      </c>
      <c r="M1249" s="41" t="s">
        <v>165</v>
      </c>
      <c r="N1249" s="41" t="s">
        <v>164</v>
      </c>
      <c r="O1249" s="43">
        <v>1.7750239999999999</v>
      </c>
      <c r="P1249" s="43">
        <v>0.84899999999999998</v>
      </c>
      <c r="Q1249" s="43">
        <f t="shared" si="19"/>
        <v>4.5226345927888003</v>
      </c>
    </row>
    <row r="1250" spans="1:17" x14ac:dyDescent="0.25">
      <c r="A1250" s="41">
        <v>4802</v>
      </c>
      <c r="B1250" s="41">
        <v>4770</v>
      </c>
      <c r="C1250" s="41">
        <v>1490</v>
      </c>
      <c r="D1250" s="41">
        <v>1490</v>
      </c>
      <c r="E1250" s="41" t="s">
        <v>123</v>
      </c>
      <c r="F1250" s="41" t="s">
        <v>155</v>
      </c>
      <c r="G1250" s="42">
        <v>6.2423299999999999</v>
      </c>
      <c r="H1250" s="41" t="s">
        <v>146</v>
      </c>
      <c r="I1250" s="41" t="s">
        <v>147</v>
      </c>
      <c r="J1250" s="41">
        <v>3</v>
      </c>
      <c r="K1250" s="41">
        <v>10</v>
      </c>
      <c r="L1250" s="41" t="s">
        <v>148</v>
      </c>
      <c r="M1250" s="41" t="s">
        <v>165</v>
      </c>
      <c r="N1250" s="41" t="s">
        <v>164</v>
      </c>
      <c r="O1250" s="43">
        <v>1.7750239999999999</v>
      </c>
      <c r="P1250" s="43">
        <v>0.84899999999999998</v>
      </c>
      <c r="Q1250" s="43">
        <f t="shared" si="19"/>
        <v>1.6731231204539201</v>
      </c>
    </row>
    <row r="1251" spans="1:17" x14ac:dyDescent="0.25">
      <c r="A1251" s="41">
        <v>55604</v>
      </c>
      <c r="B1251" s="41">
        <v>55539</v>
      </c>
      <c r="C1251" s="41">
        <v>1490</v>
      </c>
      <c r="D1251" s="41">
        <v>1490</v>
      </c>
      <c r="E1251" s="41" t="s">
        <v>123</v>
      </c>
      <c r="F1251" s="41" t="s">
        <v>156</v>
      </c>
      <c r="G1251" s="42">
        <v>1.7834000000000001</v>
      </c>
      <c r="H1251" s="41" t="s">
        <v>146</v>
      </c>
      <c r="I1251" s="41" t="s">
        <v>147</v>
      </c>
      <c r="J1251" s="41">
        <v>3</v>
      </c>
      <c r="K1251" s="41">
        <v>10</v>
      </c>
      <c r="L1251" s="41" t="s">
        <v>148</v>
      </c>
      <c r="M1251" s="41" t="s">
        <v>165</v>
      </c>
      <c r="N1251" s="41" t="s">
        <v>164</v>
      </c>
      <c r="O1251" s="43">
        <v>1.7750239999999999</v>
      </c>
      <c r="P1251" s="43">
        <v>0.84899999999999998</v>
      </c>
      <c r="Q1251" s="43">
        <f t="shared" si="19"/>
        <v>0.47800224804160008</v>
      </c>
    </row>
    <row r="1252" spans="1:17" x14ac:dyDescent="0.25">
      <c r="A1252" s="41">
        <v>4826</v>
      </c>
      <c r="B1252" s="41">
        <v>4804</v>
      </c>
      <c r="C1252" s="41">
        <v>1550</v>
      </c>
      <c r="D1252" s="41">
        <v>1550</v>
      </c>
      <c r="E1252" s="41" t="s">
        <v>123</v>
      </c>
      <c r="F1252" s="41" t="s">
        <v>161</v>
      </c>
      <c r="G1252" s="42">
        <v>1.1772499999999999</v>
      </c>
      <c r="H1252" s="41" t="s">
        <v>146</v>
      </c>
      <c r="I1252" s="41" t="s">
        <v>147</v>
      </c>
      <c r="J1252" s="41">
        <v>22</v>
      </c>
      <c r="K1252" s="41">
        <v>10</v>
      </c>
      <c r="L1252" s="41" t="s">
        <v>148</v>
      </c>
      <c r="M1252" s="41" t="s">
        <v>182</v>
      </c>
      <c r="N1252" s="41" t="s">
        <v>183</v>
      </c>
      <c r="O1252" s="43">
        <v>1.769803</v>
      </c>
      <c r="P1252" s="43">
        <v>0.84899999999999998</v>
      </c>
      <c r="Q1252" s="43">
        <f t="shared" si="19"/>
        <v>0.31460858784425</v>
      </c>
    </row>
    <row r="1253" spans="1:17" x14ac:dyDescent="0.25">
      <c r="A1253" s="41">
        <v>4847</v>
      </c>
      <c r="B1253" s="41">
        <v>4825</v>
      </c>
      <c r="C1253" s="41">
        <v>1550</v>
      </c>
      <c r="D1253" s="41">
        <v>1550</v>
      </c>
      <c r="E1253" s="41" t="s">
        <v>123</v>
      </c>
      <c r="F1253" s="41" t="s">
        <v>145</v>
      </c>
      <c r="G1253" s="42">
        <v>21.8139</v>
      </c>
      <c r="H1253" s="41" t="s">
        <v>146</v>
      </c>
      <c r="I1253" s="41" t="s">
        <v>147</v>
      </c>
      <c r="J1253" s="41">
        <v>22</v>
      </c>
      <c r="K1253" s="41">
        <v>10</v>
      </c>
      <c r="L1253" s="41" t="s">
        <v>148</v>
      </c>
      <c r="M1253" s="41" t="s">
        <v>182</v>
      </c>
      <c r="N1253" s="41" t="s">
        <v>183</v>
      </c>
      <c r="O1253" s="43">
        <v>1.769803</v>
      </c>
      <c r="P1253" s="43">
        <v>0.84899999999999998</v>
      </c>
      <c r="Q1253" s="43">
        <f t="shared" si="19"/>
        <v>5.8295521549167004</v>
      </c>
    </row>
    <row r="1254" spans="1:17" x14ac:dyDescent="0.25">
      <c r="A1254" s="41">
        <v>4856</v>
      </c>
      <c r="B1254" s="41">
        <v>4834</v>
      </c>
      <c r="C1254" s="41">
        <v>1550</v>
      </c>
      <c r="D1254" s="41">
        <v>1550</v>
      </c>
      <c r="E1254" s="41" t="s">
        <v>123</v>
      </c>
      <c r="F1254" s="41" t="s">
        <v>155</v>
      </c>
      <c r="G1254" s="42">
        <v>9.6368899999999993</v>
      </c>
      <c r="H1254" s="41" t="s">
        <v>146</v>
      </c>
      <c r="I1254" s="41" t="s">
        <v>147</v>
      </c>
      <c r="J1254" s="41">
        <v>22</v>
      </c>
      <c r="K1254" s="41">
        <v>10</v>
      </c>
      <c r="L1254" s="41" t="s">
        <v>148</v>
      </c>
      <c r="M1254" s="41" t="s">
        <v>182</v>
      </c>
      <c r="N1254" s="41" t="s">
        <v>183</v>
      </c>
      <c r="O1254" s="43">
        <v>1.769803</v>
      </c>
      <c r="P1254" s="43">
        <v>0.84899999999999998</v>
      </c>
      <c r="Q1254" s="43">
        <f t="shared" si="19"/>
        <v>2.5753649217331702</v>
      </c>
    </row>
    <row r="1255" spans="1:17" x14ac:dyDescent="0.25">
      <c r="A1255" s="41">
        <v>4857</v>
      </c>
      <c r="B1255" s="41">
        <v>4835</v>
      </c>
      <c r="C1255" s="41">
        <v>1550</v>
      </c>
      <c r="D1255" s="41">
        <v>1550</v>
      </c>
      <c r="E1255" s="41" t="s">
        <v>123</v>
      </c>
      <c r="F1255" s="41" t="s">
        <v>155</v>
      </c>
      <c r="G1255" s="42">
        <v>6.6164800000000001</v>
      </c>
      <c r="H1255" s="41" t="s">
        <v>146</v>
      </c>
      <c r="I1255" s="41" t="s">
        <v>147</v>
      </c>
      <c r="J1255" s="41">
        <v>22</v>
      </c>
      <c r="K1255" s="41">
        <v>10</v>
      </c>
      <c r="L1255" s="41" t="s">
        <v>148</v>
      </c>
      <c r="M1255" s="41" t="s">
        <v>182</v>
      </c>
      <c r="N1255" s="41" t="s">
        <v>183</v>
      </c>
      <c r="O1255" s="43">
        <v>1.769803</v>
      </c>
      <c r="P1255" s="43">
        <v>0.84899999999999998</v>
      </c>
      <c r="Q1255" s="43">
        <f t="shared" si="19"/>
        <v>1.7681897891694403</v>
      </c>
    </row>
    <row r="1256" spans="1:17" x14ac:dyDescent="0.25">
      <c r="A1256" s="41">
        <v>4858</v>
      </c>
      <c r="B1256" s="41">
        <v>4836</v>
      </c>
      <c r="C1256" s="41">
        <v>1550</v>
      </c>
      <c r="D1256" s="41">
        <v>1550</v>
      </c>
      <c r="E1256" s="41" t="s">
        <v>123</v>
      </c>
      <c r="F1256" s="41" t="s">
        <v>155</v>
      </c>
      <c r="G1256" s="42">
        <v>10.816800000000001</v>
      </c>
      <c r="H1256" s="41" t="s">
        <v>146</v>
      </c>
      <c r="I1256" s="41" t="s">
        <v>147</v>
      </c>
      <c r="J1256" s="41">
        <v>22</v>
      </c>
      <c r="K1256" s="41">
        <v>10</v>
      </c>
      <c r="L1256" s="41" t="s">
        <v>148</v>
      </c>
      <c r="M1256" s="41" t="s">
        <v>182</v>
      </c>
      <c r="N1256" s="41" t="s">
        <v>183</v>
      </c>
      <c r="O1256" s="43">
        <v>1.769803</v>
      </c>
      <c r="P1256" s="43">
        <v>0.84899999999999998</v>
      </c>
      <c r="Q1256" s="43">
        <f t="shared" si="19"/>
        <v>2.8906843686504007</v>
      </c>
    </row>
    <row r="1257" spans="1:17" x14ac:dyDescent="0.25">
      <c r="A1257" s="41">
        <v>4859</v>
      </c>
      <c r="B1257" s="41">
        <v>4837</v>
      </c>
      <c r="C1257" s="41">
        <v>1550</v>
      </c>
      <c r="D1257" s="41">
        <v>1550</v>
      </c>
      <c r="E1257" s="41" t="s">
        <v>123</v>
      </c>
      <c r="F1257" s="41" t="s">
        <v>155</v>
      </c>
      <c r="G1257" s="42">
        <v>4.3963799999999997</v>
      </c>
      <c r="H1257" s="41" t="s">
        <v>146</v>
      </c>
      <c r="I1257" s="41" t="s">
        <v>147</v>
      </c>
      <c r="J1257" s="41">
        <v>22</v>
      </c>
      <c r="K1257" s="41">
        <v>10</v>
      </c>
      <c r="L1257" s="41" t="s">
        <v>148</v>
      </c>
      <c r="M1257" s="41" t="s">
        <v>182</v>
      </c>
      <c r="N1257" s="41" t="s">
        <v>183</v>
      </c>
      <c r="O1257" s="43">
        <v>1.769803</v>
      </c>
      <c r="P1257" s="43">
        <v>0.84899999999999998</v>
      </c>
      <c r="Q1257" s="43">
        <f t="shared" si="19"/>
        <v>1.1748897034841401</v>
      </c>
    </row>
    <row r="1258" spans="1:17" x14ac:dyDescent="0.25">
      <c r="A1258" s="41">
        <v>4860</v>
      </c>
      <c r="B1258" s="41">
        <v>4838</v>
      </c>
      <c r="C1258" s="41">
        <v>1550</v>
      </c>
      <c r="D1258" s="41">
        <v>1550</v>
      </c>
      <c r="E1258" s="41" t="s">
        <v>123</v>
      </c>
      <c r="F1258" s="41" t="s">
        <v>155</v>
      </c>
      <c r="G1258" s="42">
        <v>95.936499999999995</v>
      </c>
      <c r="H1258" s="41" t="s">
        <v>146</v>
      </c>
      <c r="I1258" s="41" t="s">
        <v>147</v>
      </c>
      <c r="J1258" s="41">
        <v>22</v>
      </c>
      <c r="K1258" s="41">
        <v>10</v>
      </c>
      <c r="L1258" s="41" t="s">
        <v>148</v>
      </c>
      <c r="M1258" s="41" t="s">
        <v>182</v>
      </c>
      <c r="N1258" s="41" t="s">
        <v>183</v>
      </c>
      <c r="O1258" s="43">
        <v>1.769803</v>
      </c>
      <c r="P1258" s="43">
        <v>0.84899999999999998</v>
      </c>
      <c r="Q1258" s="43">
        <f t="shared" si="19"/>
        <v>25.638094531934506</v>
      </c>
    </row>
    <row r="1259" spans="1:17" x14ac:dyDescent="0.25">
      <c r="A1259" s="41">
        <v>4861</v>
      </c>
      <c r="B1259" s="41">
        <v>4839</v>
      </c>
      <c r="C1259" s="41">
        <v>1550</v>
      </c>
      <c r="D1259" s="41">
        <v>1550</v>
      </c>
      <c r="E1259" s="41" t="s">
        <v>123</v>
      </c>
      <c r="F1259" s="41" t="s">
        <v>155</v>
      </c>
      <c r="G1259" s="42">
        <v>22.459399999999999</v>
      </c>
      <c r="H1259" s="41" t="s">
        <v>146</v>
      </c>
      <c r="I1259" s="41" t="s">
        <v>147</v>
      </c>
      <c r="J1259" s="41">
        <v>22</v>
      </c>
      <c r="K1259" s="41">
        <v>10</v>
      </c>
      <c r="L1259" s="41" t="s">
        <v>148</v>
      </c>
      <c r="M1259" s="41" t="s">
        <v>182</v>
      </c>
      <c r="N1259" s="41" t="s">
        <v>183</v>
      </c>
      <c r="O1259" s="43">
        <v>1.769803</v>
      </c>
      <c r="P1259" s="43">
        <v>0.84899999999999998</v>
      </c>
      <c r="Q1259" s="43">
        <f t="shared" si="19"/>
        <v>6.0020557382282007</v>
      </c>
    </row>
    <row r="1260" spans="1:17" x14ac:dyDescent="0.25">
      <c r="A1260" s="41">
        <v>4866</v>
      </c>
      <c r="B1260" s="41">
        <v>4844</v>
      </c>
      <c r="C1260" s="41">
        <v>1550</v>
      </c>
      <c r="D1260" s="41">
        <v>1550</v>
      </c>
      <c r="E1260" s="41" t="s">
        <v>123</v>
      </c>
      <c r="F1260" s="41" t="s">
        <v>156</v>
      </c>
      <c r="G1260" s="42">
        <v>13.902699999999999</v>
      </c>
      <c r="H1260" s="41" t="s">
        <v>146</v>
      </c>
      <c r="I1260" s="41" t="s">
        <v>147</v>
      </c>
      <c r="J1260" s="41">
        <v>22</v>
      </c>
      <c r="K1260" s="41">
        <v>10</v>
      </c>
      <c r="L1260" s="41" t="s">
        <v>148</v>
      </c>
      <c r="M1260" s="41" t="s">
        <v>182</v>
      </c>
      <c r="N1260" s="41" t="s">
        <v>183</v>
      </c>
      <c r="O1260" s="43">
        <v>1.769803</v>
      </c>
      <c r="P1260" s="43">
        <v>0.84899999999999998</v>
      </c>
      <c r="Q1260" s="43">
        <f t="shared" si="19"/>
        <v>3.7153610653831008</v>
      </c>
    </row>
    <row r="1261" spans="1:17" x14ac:dyDescent="0.25">
      <c r="A1261" s="41">
        <v>4867</v>
      </c>
      <c r="B1261" s="41">
        <v>4845</v>
      </c>
      <c r="C1261" s="41">
        <v>1550</v>
      </c>
      <c r="D1261" s="41">
        <v>1550</v>
      </c>
      <c r="E1261" s="41" t="s">
        <v>123</v>
      </c>
      <c r="F1261" s="41" t="s">
        <v>156</v>
      </c>
      <c r="G1261" s="42">
        <v>4.19008</v>
      </c>
      <c r="H1261" s="41" t="s">
        <v>146</v>
      </c>
      <c r="I1261" s="41" t="s">
        <v>147</v>
      </c>
      <c r="J1261" s="41">
        <v>22</v>
      </c>
      <c r="K1261" s="41">
        <v>10</v>
      </c>
      <c r="L1261" s="41" t="s">
        <v>148</v>
      </c>
      <c r="M1261" s="41" t="s">
        <v>182</v>
      </c>
      <c r="N1261" s="41" t="s">
        <v>183</v>
      </c>
      <c r="O1261" s="43">
        <v>1.769803</v>
      </c>
      <c r="P1261" s="43">
        <v>0.84899999999999998</v>
      </c>
      <c r="Q1261" s="43">
        <f t="shared" si="19"/>
        <v>1.1197580392902402</v>
      </c>
    </row>
    <row r="1262" spans="1:17" x14ac:dyDescent="0.25">
      <c r="A1262" s="41">
        <v>4868</v>
      </c>
      <c r="B1262" s="41">
        <v>4846</v>
      </c>
      <c r="C1262" s="41">
        <v>1550</v>
      </c>
      <c r="D1262" s="41">
        <v>1550</v>
      </c>
      <c r="E1262" s="41" t="s">
        <v>123</v>
      </c>
      <c r="F1262" s="41" t="s">
        <v>156</v>
      </c>
      <c r="G1262" s="42">
        <v>23.6251</v>
      </c>
      <c r="H1262" s="41" t="s">
        <v>146</v>
      </c>
      <c r="I1262" s="41" t="s">
        <v>147</v>
      </c>
      <c r="J1262" s="41">
        <v>22</v>
      </c>
      <c r="K1262" s="41">
        <v>10</v>
      </c>
      <c r="L1262" s="41" t="s">
        <v>148</v>
      </c>
      <c r="M1262" s="41" t="s">
        <v>182</v>
      </c>
      <c r="N1262" s="41" t="s">
        <v>183</v>
      </c>
      <c r="O1262" s="43">
        <v>1.769803</v>
      </c>
      <c r="P1262" s="43">
        <v>0.84899999999999998</v>
      </c>
      <c r="Q1262" s="43">
        <f t="shared" si="19"/>
        <v>6.3135777011503009</v>
      </c>
    </row>
    <row r="1263" spans="1:17" x14ac:dyDescent="0.25">
      <c r="A1263" s="41">
        <v>4869</v>
      </c>
      <c r="B1263" s="41">
        <v>4847</v>
      </c>
      <c r="C1263" s="41">
        <v>1550</v>
      </c>
      <c r="D1263" s="41">
        <v>1550</v>
      </c>
      <c r="E1263" s="41" t="s">
        <v>123</v>
      </c>
      <c r="F1263" s="41" t="s">
        <v>156</v>
      </c>
      <c r="G1263" s="42">
        <v>6.5432499999999996</v>
      </c>
      <c r="H1263" s="41" t="s">
        <v>146</v>
      </c>
      <c r="I1263" s="41" t="s">
        <v>147</v>
      </c>
      <c r="J1263" s="41">
        <v>22</v>
      </c>
      <c r="K1263" s="41">
        <v>10</v>
      </c>
      <c r="L1263" s="41" t="s">
        <v>148</v>
      </c>
      <c r="M1263" s="41" t="s">
        <v>182</v>
      </c>
      <c r="N1263" s="41" t="s">
        <v>183</v>
      </c>
      <c r="O1263" s="43">
        <v>1.769803</v>
      </c>
      <c r="P1263" s="43">
        <v>0.84899999999999998</v>
      </c>
      <c r="Q1263" s="43">
        <f t="shared" si="19"/>
        <v>1.7486197854422503</v>
      </c>
    </row>
    <row r="1264" spans="1:17" x14ac:dyDescent="0.25">
      <c r="A1264" s="41">
        <v>4870</v>
      </c>
      <c r="B1264" s="41">
        <v>4848</v>
      </c>
      <c r="C1264" s="41">
        <v>1550</v>
      </c>
      <c r="D1264" s="41">
        <v>1550</v>
      </c>
      <c r="E1264" s="41" t="s">
        <v>123</v>
      </c>
      <c r="F1264" s="41" t="s">
        <v>156</v>
      </c>
      <c r="G1264" s="42">
        <v>11.221</v>
      </c>
      <c r="H1264" s="41" t="s">
        <v>146</v>
      </c>
      <c r="I1264" s="41" t="s">
        <v>147</v>
      </c>
      <c r="J1264" s="41">
        <v>22</v>
      </c>
      <c r="K1264" s="41">
        <v>10</v>
      </c>
      <c r="L1264" s="41" t="s">
        <v>148</v>
      </c>
      <c r="M1264" s="41" t="s">
        <v>182</v>
      </c>
      <c r="N1264" s="41" t="s">
        <v>183</v>
      </c>
      <c r="O1264" s="43">
        <v>1.769803</v>
      </c>
      <c r="P1264" s="43">
        <v>0.84899999999999998</v>
      </c>
      <c r="Q1264" s="43">
        <f t="shared" si="19"/>
        <v>2.9987028789130008</v>
      </c>
    </row>
    <row r="1265" spans="1:17" x14ac:dyDescent="0.25">
      <c r="A1265" s="41">
        <v>4871</v>
      </c>
      <c r="B1265" s="41">
        <v>4849</v>
      </c>
      <c r="C1265" s="41">
        <v>1550</v>
      </c>
      <c r="D1265" s="41">
        <v>1550</v>
      </c>
      <c r="E1265" s="41" t="s">
        <v>123</v>
      </c>
      <c r="F1265" s="41" t="s">
        <v>156</v>
      </c>
      <c r="G1265" s="42">
        <v>58.633800000000001</v>
      </c>
      <c r="H1265" s="41" t="s">
        <v>146</v>
      </c>
      <c r="I1265" s="41" t="s">
        <v>147</v>
      </c>
      <c r="J1265" s="41">
        <v>22</v>
      </c>
      <c r="K1265" s="41">
        <v>10</v>
      </c>
      <c r="L1265" s="41" t="s">
        <v>148</v>
      </c>
      <c r="M1265" s="41" t="s">
        <v>182</v>
      </c>
      <c r="N1265" s="41" t="s">
        <v>183</v>
      </c>
      <c r="O1265" s="43">
        <v>1.769803</v>
      </c>
      <c r="P1265" s="43">
        <v>0.84899999999999998</v>
      </c>
      <c r="Q1265" s="43">
        <f t="shared" si="19"/>
        <v>15.669311546351404</v>
      </c>
    </row>
    <row r="1266" spans="1:17" x14ac:dyDescent="0.25">
      <c r="A1266" s="41">
        <v>4872</v>
      </c>
      <c r="B1266" s="41">
        <v>4850</v>
      </c>
      <c r="C1266" s="41">
        <v>1550</v>
      </c>
      <c r="D1266" s="41">
        <v>1550</v>
      </c>
      <c r="E1266" s="41" t="s">
        <v>123</v>
      </c>
      <c r="F1266" s="41" t="s">
        <v>156</v>
      </c>
      <c r="G1266" s="42">
        <v>11.263400000000001</v>
      </c>
      <c r="H1266" s="41" t="s">
        <v>146</v>
      </c>
      <c r="I1266" s="41" t="s">
        <v>147</v>
      </c>
      <c r="J1266" s="41">
        <v>22</v>
      </c>
      <c r="K1266" s="41">
        <v>10</v>
      </c>
      <c r="L1266" s="41" t="s">
        <v>148</v>
      </c>
      <c r="M1266" s="41" t="s">
        <v>182</v>
      </c>
      <c r="N1266" s="41" t="s">
        <v>183</v>
      </c>
      <c r="O1266" s="43">
        <v>1.769803</v>
      </c>
      <c r="P1266" s="43">
        <v>0.84899999999999998</v>
      </c>
      <c r="Q1266" s="43">
        <f t="shared" si="19"/>
        <v>3.0100338656402008</v>
      </c>
    </row>
    <row r="1267" spans="1:17" x14ac:dyDescent="0.25">
      <c r="A1267" s="41">
        <v>55605</v>
      </c>
      <c r="B1267" s="41">
        <v>55540</v>
      </c>
      <c r="C1267" s="41">
        <v>1550</v>
      </c>
      <c r="D1267" s="41">
        <v>1550</v>
      </c>
      <c r="E1267" s="41" t="s">
        <v>123</v>
      </c>
      <c r="F1267" s="41" t="s">
        <v>156</v>
      </c>
      <c r="G1267" s="42">
        <v>3.6986699999999999</v>
      </c>
      <c r="H1267" s="41" t="s">
        <v>146</v>
      </c>
      <c r="I1267" s="41" t="s">
        <v>147</v>
      </c>
      <c r="J1267" s="41">
        <v>22</v>
      </c>
      <c r="K1267" s="41">
        <v>10</v>
      </c>
      <c r="L1267" s="41" t="s">
        <v>148</v>
      </c>
      <c r="M1267" s="41" t="s">
        <v>182</v>
      </c>
      <c r="N1267" s="41" t="s">
        <v>183</v>
      </c>
      <c r="O1267" s="43">
        <v>1.769803</v>
      </c>
      <c r="P1267" s="43">
        <v>0.84899999999999998</v>
      </c>
      <c r="Q1267" s="43">
        <f t="shared" si="19"/>
        <v>0.98843350656351014</v>
      </c>
    </row>
    <row r="1268" spans="1:17" x14ac:dyDescent="0.25">
      <c r="A1268" s="41">
        <v>4875</v>
      </c>
      <c r="B1268" s="41">
        <v>4853</v>
      </c>
      <c r="C1268" s="41">
        <v>1560</v>
      </c>
      <c r="D1268" s="41">
        <v>1560</v>
      </c>
      <c r="E1268" s="41" t="s">
        <v>123</v>
      </c>
      <c r="F1268" s="41" t="s">
        <v>155</v>
      </c>
      <c r="G1268" s="42">
        <v>27.1374</v>
      </c>
      <c r="H1268" s="41" t="s">
        <v>146</v>
      </c>
      <c r="I1268" s="41" t="s">
        <v>147</v>
      </c>
      <c r="J1268" s="41">
        <v>22</v>
      </c>
      <c r="K1268" s="41">
        <v>10</v>
      </c>
      <c r="L1268" s="41" t="s">
        <v>148</v>
      </c>
      <c r="M1268" s="41" t="s">
        <v>184</v>
      </c>
      <c r="N1268" s="41" t="s">
        <v>183</v>
      </c>
      <c r="O1268" s="43">
        <v>1.769803</v>
      </c>
      <c r="P1268" s="43">
        <v>0.84899999999999998</v>
      </c>
      <c r="Q1268" s="43">
        <f t="shared" si="19"/>
        <v>7.2522056417622016</v>
      </c>
    </row>
    <row r="1269" spans="1:17" x14ac:dyDescent="0.25">
      <c r="A1269" s="41">
        <v>4881</v>
      </c>
      <c r="B1269" s="41">
        <v>4859</v>
      </c>
      <c r="C1269" s="41">
        <v>1600</v>
      </c>
      <c r="D1269" s="41">
        <v>1600</v>
      </c>
      <c r="E1269" s="41" t="s">
        <v>123</v>
      </c>
      <c r="F1269" s="41" t="s">
        <v>145</v>
      </c>
      <c r="G1269" s="42">
        <v>48.923499999999997</v>
      </c>
      <c r="H1269" s="41" t="s">
        <v>146</v>
      </c>
      <c r="I1269" s="41" t="s">
        <v>147</v>
      </c>
      <c r="J1269" s="41">
        <v>73</v>
      </c>
      <c r="K1269" s="41">
        <v>10</v>
      </c>
      <c r="L1269" s="41" t="s">
        <v>148</v>
      </c>
      <c r="M1269" s="41" t="s">
        <v>185</v>
      </c>
      <c r="N1269" s="41" t="s">
        <v>186</v>
      </c>
      <c r="O1269" s="43">
        <v>0.29142899999999999</v>
      </c>
      <c r="P1269" s="43">
        <v>0.84899999999999998</v>
      </c>
      <c r="Q1269" s="43">
        <f t="shared" si="19"/>
        <v>2.1529167289065003</v>
      </c>
    </row>
    <row r="1270" spans="1:17" x14ac:dyDescent="0.25">
      <c r="A1270" s="41">
        <v>4883</v>
      </c>
      <c r="B1270" s="41">
        <v>4861</v>
      </c>
      <c r="C1270" s="41">
        <v>1620</v>
      </c>
      <c r="D1270" s="41">
        <v>1620</v>
      </c>
      <c r="E1270" s="41" t="s">
        <v>123</v>
      </c>
      <c r="F1270" s="41" t="s">
        <v>145</v>
      </c>
      <c r="G1270" s="42">
        <v>1.78426E-2</v>
      </c>
      <c r="H1270" s="41" t="s">
        <v>146</v>
      </c>
      <c r="I1270" s="41" t="s">
        <v>147</v>
      </c>
      <c r="J1270" s="41">
        <v>73</v>
      </c>
      <c r="K1270" s="41">
        <v>10</v>
      </c>
      <c r="L1270" s="41" t="s">
        <v>148</v>
      </c>
      <c r="M1270" s="41" t="s">
        <v>187</v>
      </c>
      <c r="N1270" s="41" t="s">
        <v>186</v>
      </c>
      <c r="O1270" s="43">
        <v>0.29142899999999999</v>
      </c>
      <c r="P1270" s="43">
        <v>0.84899999999999998</v>
      </c>
      <c r="Q1270" s="43">
        <f t="shared" si="19"/>
        <v>7.8517751238540003E-4</v>
      </c>
    </row>
    <row r="1271" spans="1:17" x14ac:dyDescent="0.25">
      <c r="A1271" s="41">
        <v>4884</v>
      </c>
      <c r="B1271" s="41">
        <v>4862</v>
      </c>
      <c r="C1271" s="41">
        <v>1620</v>
      </c>
      <c r="D1271" s="41">
        <v>1620</v>
      </c>
      <c r="E1271" s="41" t="s">
        <v>123</v>
      </c>
      <c r="F1271" s="41" t="s">
        <v>145</v>
      </c>
      <c r="G1271" s="42">
        <v>21.369199999999999</v>
      </c>
      <c r="H1271" s="41" t="s">
        <v>146</v>
      </c>
      <c r="I1271" s="41" t="s">
        <v>147</v>
      </c>
      <c r="J1271" s="41">
        <v>73</v>
      </c>
      <c r="K1271" s="41">
        <v>10</v>
      </c>
      <c r="L1271" s="41" t="s">
        <v>148</v>
      </c>
      <c r="M1271" s="41" t="s">
        <v>187</v>
      </c>
      <c r="N1271" s="41" t="s">
        <v>186</v>
      </c>
      <c r="O1271" s="43">
        <v>0.29142899999999999</v>
      </c>
      <c r="P1271" s="43">
        <v>0.84899999999999998</v>
      </c>
      <c r="Q1271" s="43">
        <f t="shared" si="19"/>
        <v>0.9403682926068001</v>
      </c>
    </row>
    <row r="1272" spans="1:17" x14ac:dyDescent="0.25">
      <c r="A1272" s="41">
        <v>4902</v>
      </c>
      <c r="B1272" s="41">
        <v>4880</v>
      </c>
      <c r="C1272" s="41">
        <v>1630</v>
      </c>
      <c r="D1272" s="41">
        <v>1630</v>
      </c>
      <c r="E1272" s="41" t="s">
        <v>123</v>
      </c>
      <c r="F1272" s="41" t="s">
        <v>156</v>
      </c>
      <c r="G1272" s="42">
        <v>28.2895</v>
      </c>
      <c r="H1272" s="41" t="s">
        <v>146</v>
      </c>
      <c r="I1272" s="41" t="s">
        <v>147</v>
      </c>
      <c r="J1272" s="41">
        <v>73</v>
      </c>
      <c r="K1272" s="41">
        <v>10</v>
      </c>
      <c r="L1272" s="41" t="s">
        <v>148</v>
      </c>
      <c r="M1272" s="41" t="s">
        <v>188</v>
      </c>
      <c r="N1272" s="41" t="s">
        <v>186</v>
      </c>
      <c r="O1272" s="43">
        <v>0.29142899999999999</v>
      </c>
      <c r="P1272" s="43">
        <v>0.84899999999999998</v>
      </c>
      <c r="Q1272" s="43">
        <f t="shared" si="19"/>
        <v>1.2449014850205002</v>
      </c>
    </row>
    <row r="1273" spans="1:17" x14ac:dyDescent="0.25">
      <c r="A1273" s="41">
        <v>2762</v>
      </c>
      <c r="B1273" s="41">
        <v>4994</v>
      </c>
      <c r="C1273" s="41">
        <v>1700</v>
      </c>
      <c r="D1273" s="41">
        <v>1700</v>
      </c>
      <c r="E1273" s="41" t="s">
        <v>123</v>
      </c>
      <c r="F1273" s="41" t="s">
        <v>145</v>
      </c>
      <c r="G1273" s="42">
        <v>3.0534500000000002</v>
      </c>
      <c r="H1273" s="41" t="s">
        <v>146</v>
      </c>
      <c r="I1273" s="41" t="s">
        <v>147</v>
      </c>
      <c r="J1273" s="41">
        <v>3</v>
      </c>
      <c r="K1273" s="41">
        <v>10</v>
      </c>
      <c r="L1273" s="41" t="s">
        <v>148</v>
      </c>
      <c r="M1273" s="41" t="s">
        <v>166</v>
      </c>
      <c r="N1273" s="41" t="s">
        <v>164</v>
      </c>
      <c r="O1273" s="43">
        <v>1.7750239999999999</v>
      </c>
      <c r="P1273" s="43">
        <v>0.84899999999999998</v>
      </c>
      <c r="Q1273" s="43">
        <f t="shared" si="19"/>
        <v>0.81841200195280017</v>
      </c>
    </row>
    <row r="1274" spans="1:17" x14ac:dyDescent="0.25">
      <c r="A1274" s="41">
        <v>2763</v>
      </c>
      <c r="B1274" s="41">
        <v>4995</v>
      </c>
      <c r="C1274" s="41">
        <v>1700</v>
      </c>
      <c r="D1274" s="41">
        <v>1700</v>
      </c>
      <c r="E1274" s="41" t="s">
        <v>123</v>
      </c>
      <c r="F1274" s="41" t="s">
        <v>145</v>
      </c>
      <c r="G1274" s="42">
        <v>9.7509999999999994</v>
      </c>
      <c r="H1274" s="41" t="s">
        <v>146</v>
      </c>
      <c r="I1274" s="41" t="s">
        <v>147</v>
      </c>
      <c r="J1274" s="41">
        <v>3</v>
      </c>
      <c r="K1274" s="41">
        <v>10</v>
      </c>
      <c r="L1274" s="41" t="s">
        <v>148</v>
      </c>
      <c r="M1274" s="41" t="s">
        <v>166</v>
      </c>
      <c r="N1274" s="41" t="s">
        <v>164</v>
      </c>
      <c r="O1274" s="43">
        <v>1.7750239999999999</v>
      </c>
      <c r="P1274" s="43">
        <v>0.84899999999999998</v>
      </c>
      <c r="Q1274" s="43">
        <f t="shared" si="19"/>
        <v>2.613547112624</v>
      </c>
    </row>
    <row r="1275" spans="1:17" x14ac:dyDescent="0.25">
      <c r="A1275" s="41">
        <v>2764</v>
      </c>
      <c r="B1275" s="41">
        <v>4996</v>
      </c>
      <c r="C1275" s="41">
        <v>1700</v>
      </c>
      <c r="D1275" s="41">
        <v>1700</v>
      </c>
      <c r="E1275" s="41" t="s">
        <v>123</v>
      </c>
      <c r="F1275" s="41" t="s">
        <v>145</v>
      </c>
      <c r="G1275" s="42">
        <v>4.31656</v>
      </c>
      <c r="H1275" s="41" t="s">
        <v>146</v>
      </c>
      <c r="I1275" s="41" t="s">
        <v>147</v>
      </c>
      <c r="J1275" s="41">
        <v>3</v>
      </c>
      <c r="K1275" s="41">
        <v>10</v>
      </c>
      <c r="L1275" s="41" t="s">
        <v>148</v>
      </c>
      <c r="M1275" s="41" t="s">
        <v>166</v>
      </c>
      <c r="N1275" s="41" t="s">
        <v>164</v>
      </c>
      <c r="O1275" s="43">
        <v>1.7750239999999999</v>
      </c>
      <c r="P1275" s="43">
        <v>0.84899999999999998</v>
      </c>
      <c r="Q1275" s="43">
        <f t="shared" si="19"/>
        <v>1.1569616372134401</v>
      </c>
    </row>
    <row r="1276" spans="1:17" x14ac:dyDescent="0.25">
      <c r="A1276" s="41">
        <v>2765</v>
      </c>
      <c r="B1276" s="41">
        <v>4997</v>
      </c>
      <c r="C1276" s="41">
        <v>1700</v>
      </c>
      <c r="D1276" s="41">
        <v>1700</v>
      </c>
      <c r="E1276" s="41" t="s">
        <v>123</v>
      </c>
      <c r="F1276" s="41" t="s">
        <v>145</v>
      </c>
      <c r="G1276" s="42">
        <v>1.3754900000000001</v>
      </c>
      <c r="H1276" s="41" t="s">
        <v>146</v>
      </c>
      <c r="I1276" s="41" t="s">
        <v>147</v>
      </c>
      <c r="J1276" s="41">
        <v>3</v>
      </c>
      <c r="K1276" s="41">
        <v>10</v>
      </c>
      <c r="L1276" s="41" t="s">
        <v>148</v>
      </c>
      <c r="M1276" s="41" t="s">
        <v>166</v>
      </c>
      <c r="N1276" s="41" t="s">
        <v>164</v>
      </c>
      <c r="O1276" s="43">
        <v>1.7750239999999999</v>
      </c>
      <c r="P1276" s="43">
        <v>0.84899999999999998</v>
      </c>
      <c r="Q1276" s="43">
        <f t="shared" si="19"/>
        <v>0.36867069202576008</v>
      </c>
    </row>
    <row r="1277" spans="1:17" x14ac:dyDescent="0.25">
      <c r="A1277" s="41">
        <v>2766</v>
      </c>
      <c r="B1277" s="41">
        <v>4998</v>
      </c>
      <c r="C1277" s="41">
        <v>1700</v>
      </c>
      <c r="D1277" s="41">
        <v>1700</v>
      </c>
      <c r="E1277" s="41" t="s">
        <v>123</v>
      </c>
      <c r="F1277" s="41" t="s">
        <v>145</v>
      </c>
      <c r="G1277" s="42">
        <v>4.6599000000000004</v>
      </c>
      <c r="H1277" s="41" t="s">
        <v>146</v>
      </c>
      <c r="I1277" s="41" t="s">
        <v>147</v>
      </c>
      <c r="J1277" s="41">
        <v>3</v>
      </c>
      <c r="K1277" s="41">
        <v>10</v>
      </c>
      <c r="L1277" s="41" t="s">
        <v>148</v>
      </c>
      <c r="M1277" s="41" t="s">
        <v>166</v>
      </c>
      <c r="N1277" s="41" t="s">
        <v>164</v>
      </c>
      <c r="O1277" s="43">
        <v>1.7750239999999999</v>
      </c>
      <c r="P1277" s="43">
        <v>0.84899999999999998</v>
      </c>
      <c r="Q1277" s="43">
        <f t="shared" si="19"/>
        <v>1.2489865849776003</v>
      </c>
    </row>
    <row r="1278" spans="1:17" x14ac:dyDescent="0.25">
      <c r="A1278" s="41">
        <v>2767</v>
      </c>
      <c r="B1278" s="41">
        <v>4999</v>
      </c>
      <c r="C1278" s="41">
        <v>1700</v>
      </c>
      <c r="D1278" s="41">
        <v>1700</v>
      </c>
      <c r="E1278" s="41" t="s">
        <v>123</v>
      </c>
      <c r="F1278" s="41" t="s">
        <v>145</v>
      </c>
      <c r="G1278" s="42">
        <v>1.94377</v>
      </c>
      <c r="H1278" s="41" t="s">
        <v>146</v>
      </c>
      <c r="I1278" s="41" t="s">
        <v>147</v>
      </c>
      <c r="J1278" s="41">
        <v>3</v>
      </c>
      <c r="K1278" s="41">
        <v>10</v>
      </c>
      <c r="L1278" s="41" t="s">
        <v>148</v>
      </c>
      <c r="M1278" s="41" t="s">
        <v>166</v>
      </c>
      <c r="N1278" s="41" t="s">
        <v>164</v>
      </c>
      <c r="O1278" s="43">
        <v>1.7750239999999999</v>
      </c>
      <c r="P1278" s="43">
        <v>0.84899999999999998</v>
      </c>
      <c r="Q1278" s="43">
        <f t="shared" si="19"/>
        <v>0.52098599847248006</v>
      </c>
    </row>
    <row r="1279" spans="1:17" x14ac:dyDescent="0.25">
      <c r="A1279" s="41">
        <v>2768</v>
      </c>
      <c r="B1279" s="41">
        <v>5000</v>
      </c>
      <c r="C1279" s="41">
        <v>1700</v>
      </c>
      <c r="D1279" s="41">
        <v>1700</v>
      </c>
      <c r="E1279" s="41" t="s">
        <v>123</v>
      </c>
      <c r="F1279" s="41" t="s">
        <v>145</v>
      </c>
      <c r="G1279" s="42">
        <v>2.0324800000000001</v>
      </c>
      <c r="H1279" s="41" t="s">
        <v>146</v>
      </c>
      <c r="I1279" s="41" t="s">
        <v>147</v>
      </c>
      <c r="J1279" s="41">
        <v>3</v>
      </c>
      <c r="K1279" s="41">
        <v>10</v>
      </c>
      <c r="L1279" s="41" t="s">
        <v>148</v>
      </c>
      <c r="M1279" s="41" t="s">
        <v>166</v>
      </c>
      <c r="N1279" s="41" t="s">
        <v>164</v>
      </c>
      <c r="O1279" s="43">
        <v>1.7750239999999999</v>
      </c>
      <c r="P1279" s="43">
        <v>0.84899999999999998</v>
      </c>
      <c r="Q1279" s="43">
        <f t="shared" si="19"/>
        <v>0.54476281770752011</v>
      </c>
    </row>
    <row r="1280" spans="1:17" x14ac:dyDescent="0.25">
      <c r="A1280" s="41">
        <v>2769</v>
      </c>
      <c r="B1280" s="41">
        <v>5001</v>
      </c>
      <c r="C1280" s="41">
        <v>1700</v>
      </c>
      <c r="D1280" s="41">
        <v>1700</v>
      </c>
      <c r="E1280" s="41" t="s">
        <v>123</v>
      </c>
      <c r="F1280" s="41" t="s">
        <v>145</v>
      </c>
      <c r="G1280" s="42">
        <v>4.7195799999999997</v>
      </c>
      <c r="H1280" s="41" t="s">
        <v>146</v>
      </c>
      <c r="I1280" s="41" t="s">
        <v>147</v>
      </c>
      <c r="J1280" s="41">
        <v>3</v>
      </c>
      <c r="K1280" s="41">
        <v>10</v>
      </c>
      <c r="L1280" s="41" t="s">
        <v>148</v>
      </c>
      <c r="M1280" s="41" t="s">
        <v>166</v>
      </c>
      <c r="N1280" s="41" t="s">
        <v>164</v>
      </c>
      <c r="O1280" s="43">
        <v>1.7750239999999999</v>
      </c>
      <c r="P1280" s="43">
        <v>0.84899999999999998</v>
      </c>
      <c r="Q1280" s="43">
        <f t="shared" si="19"/>
        <v>1.2649825332579201</v>
      </c>
    </row>
    <row r="1281" spans="1:17" x14ac:dyDescent="0.25">
      <c r="A1281" s="41">
        <v>2770</v>
      </c>
      <c r="B1281" s="41">
        <v>5002</v>
      </c>
      <c r="C1281" s="41">
        <v>1700</v>
      </c>
      <c r="D1281" s="41">
        <v>1700</v>
      </c>
      <c r="E1281" s="41" t="s">
        <v>123</v>
      </c>
      <c r="F1281" s="41" t="s">
        <v>145</v>
      </c>
      <c r="G1281" s="42">
        <v>5.3878000000000004</v>
      </c>
      <c r="H1281" s="41" t="s">
        <v>146</v>
      </c>
      <c r="I1281" s="41" t="s">
        <v>147</v>
      </c>
      <c r="J1281" s="41">
        <v>3</v>
      </c>
      <c r="K1281" s="41">
        <v>10</v>
      </c>
      <c r="L1281" s="41" t="s">
        <v>148</v>
      </c>
      <c r="M1281" s="41" t="s">
        <v>166</v>
      </c>
      <c r="N1281" s="41" t="s">
        <v>164</v>
      </c>
      <c r="O1281" s="43">
        <v>1.7750239999999999</v>
      </c>
      <c r="P1281" s="43">
        <v>0.84899999999999998</v>
      </c>
      <c r="Q1281" s="43">
        <f t="shared" si="19"/>
        <v>1.4440846203872002</v>
      </c>
    </row>
    <row r="1282" spans="1:17" x14ac:dyDescent="0.25">
      <c r="A1282" s="41">
        <v>2771</v>
      </c>
      <c r="B1282" s="41">
        <v>5003</v>
      </c>
      <c r="C1282" s="41">
        <v>1700</v>
      </c>
      <c r="D1282" s="41">
        <v>1700</v>
      </c>
      <c r="E1282" s="41" t="s">
        <v>123</v>
      </c>
      <c r="F1282" s="41" t="s">
        <v>145</v>
      </c>
      <c r="G1282" s="42">
        <v>5.6302899999999996</v>
      </c>
      <c r="H1282" s="41" t="s">
        <v>146</v>
      </c>
      <c r="I1282" s="41" t="s">
        <v>147</v>
      </c>
      <c r="J1282" s="41">
        <v>3</v>
      </c>
      <c r="K1282" s="41">
        <v>10</v>
      </c>
      <c r="L1282" s="41" t="s">
        <v>148</v>
      </c>
      <c r="M1282" s="41" t="s">
        <v>166</v>
      </c>
      <c r="N1282" s="41" t="s">
        <v>164</v>
      </c>
      <c r="O1282" s="43">
        <v>1.7750239999999999</v>
      </c>
      <c r="P1282" s="43">
        <v>0.84899999999999998</v>
      </c>
      <c r="Q1282" s="43">
        <f t="shared" ref="Q1282:Q1345" si="20">G1282*O1282*(1-P1282)</f>
        <v>1.5090788814209601</v>
      </c>
    </row>
    <row r="1283" spans="1:17" x14ac:dyDescent="0.25">
      <c r="A1283" s="41">
        <v>2772</v>
      </c>
      <c r="B1283" s="41">
        <v>5004</v>
      </c>
      <c r="C1283" s="41">
        <v>1700</v>
      </c>
      <c r="D1283" s="41">
        <v>1700</v>
      </c>
      <c r="E1283" s="41" t="s">
        <v>123</v>
      </c>
      <c r="F1283" s="41" t="s">
        <v>145</v>
      </c>
      <c r="G1283" s="42">
        <v>3.4721099999999998</v>
      </c>
      <c r="H1283" s="41" t="s">
        <v>146</v>
      </c>
      <c r="I1283" s="41" t="s">
        <v>147</v>
      </c>
      <c r="J1283" s="41">
        <v>3</v>
      </c>
      <c r="K1283" s="41">
        <v>10</v>
      </c>
      <c r="L1283" s="41" t="s">
        <v>148</v>
      </c>
      <c r="M1283" s="41" t="s">
        <v>166</v>
      </c>
      <c r="N1283" s="41" t="s">
        <v>164</v>
      </c>
      <c r="O1283" s="43">
        <v>1.7750239999999999</v>
      </c>
      <c r="P1283" s="43">
        <v>0.84899999999999998</v>
      </c>
      <c r="Q1283" s="43">
        <f t="shared" si="20"/>
        <v>0.93062486567664005</v>
      </c>
    </row>
    <row r="1284" spans="1:17" x14ac:dyDescent="0.25">
      <c r="A1284" s="41">
        <v>2773</v>
      </c>
      <c r="B1284" s="41">
        <v>5005</v>
      </c>
      <c r="C1284" s="41">
        <v>1700</v>
      </c>
      <c r="D1284" s="41">
        <v>1700</v>
      </c>
      <c r="E1284" s="41" t="s">
        <v>123</v>
      </c>
      <c r="F1284" s="41" t="s">
        <v>145</v>
      </c>
      <c r="G1284" s="42">
        <v>5.2848800000000002</v>
      </c>
      <c r="H1284" s="41" t="s">
        <v>146</v>
      </c>
      <c r="I1284" s="41" t="s">
        <v>147</v>
      </c>
      <c r="J1284" s="41">
        <v>3</v>
      </c>
      <c r="K1284" s="41">
        <v>10</v>
      </c>
      <c r="L1284" s="41" t="s">
        <v>148</v>
      </c>
      <c r="M1284" s="41" t="s">
        <v>166</v>
      </c>
      <c r="N1284" s="41" t="s">
        <v>164</v>
      </c>
      <c r="O1284" s="43">
        <v>1.7750239999999999</v>
      </c>
      <c r="P1284" s="43">
        <v>0.84899999999999998</v>
      </c>
      <c r="Q1284" s="43">
        <f t="shared" si="20"/>
        <v>1.4164991144051204</v>
      </c>
    </row>
    <row r="1285" spans="1:17" x14ac:dyDescent="0.25">
      <c r="A1285" s="41">
        <v>2774</v>
      </c>
      <c r="B1285" s="41">
        <v>5006</v>
      </c>
      <c r="C1285" s="41">
        <v>1700</v>
      </c>
      <c r="D1285" s="41">
        <v>1700</v>
      </c>
      <c r="E1285" s="41" t="s">
        <v>123</v>
      </c>
      <c r="F1285" s="41" t="s">
        <v>145</v>
      </c>
      <c r="G1285" s="42">
        <v>2.4545599999999999</v>
      </c>
      <c r="H1285" s="41" t="s">
        <v>146</v>
      </c>
      <c r="I1285" s="41" t="s">
        <v>147</v>
      </c>
      <c r="J1285" s="41">
        <v>3</v>
      </c>
      <c r="K1285" s="41">
        <v>10</v>
      </c>
      <c r="L1285" s="41" t="s">
        <v>148</v>
      </c>
      <c r="M1285" s="41" t="s">
        <v>166</v>
      </c>
      <c r="N1285" s="41" t="s">
        <v>164</v>
      </c>
      <c r="O1285" s="43">
        <v>1.7750239999999999</v>
      </c>
      <c r="P1285" s="43">
        <v>0.84899999999999998</v>
      </c>
      <c r="Q1285" s="43">
        <f t="shared" si="20"/>
        <v>0.65789233932544</v>
      </c>
    </row>
    <row r="1286" spans="1:17" x14ac:dyDescent="0.25">
      <c r="A1286" s="41">
        <v>2775</v>
      </c>
      <c r="B1286" s="41">
        <v>5007</v>
      </c>
      <c r="C1286" s="41">
        <v>1700</v>
      </c>
      <c r="D1286" s="41">
        <v>1700</v>
      </c>
      <c r="E1286" s="41" t="s">
        <v>123</v>
      </c>
      <c r="F1286" s="41" t="s">
        <v>145</v>
      </c>
      <c r="G1286" s="42">
        <v>1.7745299999999999</v>
      </c>
      <c r="H1286" s="41" t="s">
        <v>146</v>
      </c>
      <c r="I1286" s="41" t="s">
        <v>147</v>
      </c>
      <c r="J1286" s="41">
        <v>3</v>
      </c>
      <c r="K1286" s="41">
        <v>10</v>
      </c>
      <c r="L1286" s="41" t="s">
        <v>148</v>
      </c>
      <c r="M1286" s="41" t="s">
        <v>166</v>
      </c>
      <c r="N1286" s="41" t="s">
        <v>164</v>
      </c>
      <c r="O1286" s="43">
        <v>1.7750239999999999</v>
      </c>
      <c r="P1286" s="43">
        <v>0.84899999999999998</v>
      </c>
      <c r="Q1286" s="43">
        <f t="shared" si="20"/>
        <v>0.47562483414672002</v>
      </c>
    </row>
    <row r="1287" spans="1:17" x14ac:dyDescent="0.25">
      <c r="A1287" s="41">
        <v>2776</v>
      </c>
      <c r="B1287" s="41">
        <v>5008</v>
      </c>
      <c r="C1287" s="41">
        <v>1700</v>
      </c>
      <c r="D1287" s="41">
        <v>1700</v>
      </c>
      <c r="E1287" s="41" t="s">
        <v>123</v>
      </c>
      <c r="F1287" s="41" t="s">
        <v>145</v>
      </c>
      <c r="G1287" s="42">
        <v>9.4959299999999995</v>
      </c>
      <c r="H1287" s="41" t="s">
        <v>146</v>
      </c>
      <c r="I1287" s="41" t="s">
        <v>147</v>
      </c>
      <c r="J1287" s="41">
        <v>3</v>
      </c>
      <c r="K1287" s="41">
        <v>10</v>
      </c>
      <c r="L1287" s="41" t="s">
        <v>148</v>
      </c>
      <c r="M1287" s="41" t="s">
        <v>166</v>
      </c>
      <c r="N1287" s="41" t="s">
        <v>164</v>
      </c>
      <c r="O1287" s="43">
        <v>1.7750239999999999</v>
      </c>
      <c r="P1287" s="43">
        <v>0.84899999999999998</v>
      </c>
      <c r="Q1287" s="43">
        <f t="shared" si="20"/>
        <v>2.5451810515003204</v>
      </c>
    </row>
    <row r="1288" spans="1:17" x14ac:dyDescent="0.25">
      <c r="A1288" s="41">
        <v>2777</v>
      </c>
      <c r="B1288" s="41">
        <v>5009</v>
      </c>
      <c r="C1288" s="41">
        <v>1700</v>
      </c>
      <c r="D1288" s="41">
        <v>1700</v>
      </c>
      <c r="E1288" s="41" t="s">
        <v>123</v>
      </c>
      <c r="F1288" s="41" t="s">
        <v>145</v>
      </c>
      <c r="G1288" s="42">
        <v>3.2808099999999998</v>
      </c>
      <c r="H1288" s="41" t="s">
        <v>146</v>
      </c>
      <c r="I1288" s="41" t="s">
        <v>147</v>
      </c>
      <c r="J1288" s="41">
        <v>3</v>
      </c>
      <c r="K1288" s="41">
        <v>10</v>
      </c>
      <c r="L1288" s="41" t="s">
        <v>148</v>
      </c>
      <c r="M1288" s="41" t="s">
        <v>166</v>
      </c>
      <c r="N1288" s="41" t="s">
        <v>164</v>
      </c>
      <c r="O1288" s="43">
        <v>1.7750239999999999</v>
      </c>
      <c r="P1288" s="43">
        <v>0.84899999999999998</v>
      </c>
      <c r="Q1288" s="43">
        <f t="shared" si="20"/>
        <v>0.87935098990544003</v>
      </c>
    </row>
    <row r="1289" spans="1:17" x14ac:dyDescent="0.25">
      <c r="A1289" s="41">
        <v>2779</v>
      </c>
      <c r="B1289" s="41">
        <v>5011</v>
      </c>
      <c r="C1289" s="41">
        <v>1700</v>
      </c>
      <c r="D1289" s="41">
        <v>1700</v>
      </c>
      <c r="E1289" s="41" t="s">
        <v>123</v>
      </c>
      <c r="F1289" s="41" t="s">
        <v>145</v>
      </c>
      <c r="G1289" s="42">
        <v>6.4684799999999996</v>
      </c>
      <c r="H1289" s="41" t="s">
        <v>146</v>
      </c>
      <c r="I1289" s="41" t="s">
        <v>147</v>
      </c>
      <c r="J1289" s="41">
        <v>3</v>
      </c>
      <c r="K1289" s="41">
        <v>10</v>
      </c>
      <c r="L1289" s="41" t="s">
        <v>148</v>
      </c>
      <c r="M1289" s="41" t="s">
        <v>166</v>
      </c>
      <c r="N1289" s="41" t="s">
        <v>164</v>
      </c>
      <c r="O1289" s="43">
        <v>1.7750239999999999</v>
      </c>
      <c r="P1289" s="43">
        <v>0.84899999999999998</v>
      </c>
      <c r="Q1289" s="43">
        <f t="shared" si="20"/>
        <v>1.7337377937715202</v>
      </c>
    </row>
    <row r="1290" spans="1:17" x14ac:dyDescent="0.25">
      <c r="A1290" s="41">
        <v>2780</v>
      </c>
      <c r="B1290" s="41">
        <v>5012</v>
      </c>
      <c r="C1290" s="41">
        <v>1700</v>
      </c>
      <c r="D1290" s="41">
        <v>1700</v>
      </c>
      <c r="E1290" s="41" t="s">
        <v>123</v>
      </c>
      <c r="F1290" s="41" t="s">
        <v>145</v>
      </c>
      <c r="G1290" s="42">
        <v>1.93631</v>
      </c>
      <c r="H1290" s="41" t="s">
        <v>146</v>
      </c>
      <c r="I1290" s="41" t="s">
        <v>147</v>
      </c>
      <c r="J1290" s="41">
        <v>3</v>
      </c>
      <c r="K1290" s="41">
        <v>10</v>
      </c>
      <c r="L1290" s="41" t="s">
        <v>148</v>
      </c>
      <c r="M1290" s="41" t="s">
        <v>166</v>
      </c>
      <c r="N1290" s="41" t="s">
        <v>164</v>
      </c>
      <c r="O1290" s="43">
        <v>1.7750239999999999</v>
      </c>
      <c r="P1290" s="43">
        <v>0.84899999999999998</v>
      </c>
      <c r="Q1290" s="43">
        <f t="shared" si="20"/>
        <v>0.51898650493744003</v>
      </c>
    </row>
    <row r="1291" spans="1:17" x14ac:dyDescent="0.25">
      <c r="A1291" s="41">
        <v>2781</v>
      </c>
      <c r="B1291" s="41">
        <v>5013</v>
      </c>
      <c r="C1291" s="41">
        <v>1700</v>
      </c>
      <c r="D1291" s="41">
        <v>1700</v>
      </c>
      <c r="E1291" s="41" t="s">
        <v>123</v>
      </c>
      <c r="F1291" s="41" t="s">
        <v>145</v>
      </c>
      <c r="G1291" s="42">
        <v>2.7005599999999998</v>
      </c>
      <c r="H1291" s="41" t="s">
        <v>146</v>
      </c>
      <c r="I1291" s="41" t="s">
        <v>147</v>
      </c>
      <c r="J1291" s="41">
        <v>3</v>
      </c>
      <c r="K1291" s="41">
        <v>10</v>
      </c>
      <c r="L1291" s="41" t="s">
        <v>148</v>
      </c>
      <c r="M1291" s="41" t="s">
        <v>166</v>
      </c>
      <c r="N1291" s="41" t="s">
        <v>164</v>
      </c>
      <c r="O1291" s="43">
        <v>1.7750239999999999</v>
      </c>
      <c r="P1291" s="43">
        <v>0.84899999999999998</v>
      </c>
      <c r="Q1291" s="43">
        <f t="shared" si="20"/>
        <v>0.72382738082944009</v>
      </c>
    </row>
    <row r="1292" spans="1:17" x14ac:dyDescent="0.25">
      <c r="A1292" s="41">
        <v>5018</v>
      </c>
      <c r="B1292" s="41">
        <v>5018</v>
      </c>
      <c r="C1292" s="41">
        <v>1700</v>
      </c>
      <c r="D1292" s="41">
        <v>1700</v>
      </c>
      <c r="E1292" s="41" t="s">
        <v>123</v>
      </c>
      <c r="F1292" s="41" t="s">
        <v>153</v>
      </c>
      <c r="G1292" s="42">
        <v>9.0097399999999994E-2</v>
      </c>
      <c r="H1292" s="41" t="s">
        <v>146</v>
      </c>
      <c r="I1292" s="41" t="s">
        <v>147</v>
      </c>
      <c r="J1292" s="41">
        <v>3</v>
      </c>
      <c r="K1292" s="41">
        <v>10</v>
      </c>
      <c r="L1292" s="41" t="s">
        <v>148</v>
      </c>
      <c r="M1292" s="41" t="s">
        <v>166</v>
      </c>
      <c r="N1292" s="41" t="s">
        <v>164</v>
      </c>
      <c r="O1292" s="43">
        <v>1.7750239999999999</v>
      </c>
      <c r="P1292" s="43">
        <v>0.84899999999999998</v>
      </c>
      <c r="Q1292" s="43">
        <f t="shared" si="20"/>
        <v>2.4148682147977604E-2</v>
      </c>
    </row>
    <row r="1293" spans="1:17" x14ac:dyDescent="0.25">
      <c r="A1293" s="41">
        <v>5019</v>
      </c>
      <c r="B1293" s="41">
        <v>5019</v>
      </c>
      <c r="C1293" s="41">
        <v>1700</v>
      </c>
      <c r="D1293" s="41">
        <v>1700</v>
      </c>
      <c r="E1293" s="41" t="s">
        <v>123</v>
      </c>
      <c r="F1293" s="41" t="s">
        <v>153</v>
      </c>
      <c r="G1293" s="42">
        <v>33.500700000000002</v>
      </c>
      <c r="H1293" s="41" t="s">
        <v>146</v>
      </c>
      <c r="I1293" s="41" t="s">
        <v>147</v>
      </c>
      <c r="J1293" s="41">
        <v>3</v>
      </c>
      <c r="K1293" s="41">
        <v>10</v>
      </c>
      <c r="L1293" s="41" t="s">
        <v>148</v>
      </c>
      <c r="M1293" s="41" t="s">
        <v>166</v>
      </c>
      <c r="N1293" s="41" t="s">
        <v>164</v>
      </c>
      <c r="O1293" s="43">
        <v>1.7750239999999999</v>
      </c>
      <c r="P1293" s="43">
        <v>0.84899999999999998</v>
      </c>
      <c r="Q1293" s="43">
        <f t="shared" si="20"/>
        <v>8.9791465240368016</v>
      </c>
    </row>
    <row r="1294" spans="1:17" x14ac:dyDescent="0.25">
      <c r="A1294" s="41">
        <v>5020</v>
      </c>
      <c r="B1294" s="41">
        <v>5020</v>
      </c>
      <c r="C1294" s="41">
        <v>1700</v>
      </c>
      <c r="D1294" s="41">
        <v>1700</v>
      </c>
      <c r="E1294" s="41" t="s">
        <v>123</v>
      </c>
      <c r="F1294" s="41" t="s">
        <v>153</v>
      </c>
      <c r="G1294" s="42">
        <v>7.8144200000000001</v>
      </c>
      <c r="H1294" s="41" t="s">
        <v>146</v>
      </c>
      <c r="I1294" s="41" t="s">
        <v>147</v>
      </c>
      <c r="J1294" s="41">
        <v>3</v>
      </c>
      <c r="K1294" s="41">
        <v>10</v>
      </c>
      <c r="L1294" s="41" t="s">
        <v>148</v>
      </c>
      <c r="M1294" s="41" t="s">
        <v>166</v>
      </c>
      <c r="N1294" s="41" t="s">
        <v>164</v>
      </c>
      <c r="O1294" s="43">
        <v>1.7750239999999999</v>
      </c>
      <c r="P1294" s="43">
        <v>0.84899999999999998</v>
      </c>
      <c r="Q1294" s="43">
        <f t="shared" si="20"/>
        <v>2.0944882399580802</v>
      </c>
    </row>
    <row r="1295" spans="1:17" x14ac:dyDescent="0.25">
      <c r="A1295" s="41">
        <v>5043</v>
      </c>
      <c r="B1295" s="41">
        <v>5043</v>
      </c>
      <c r="C1295" s="41">
        <v>1700</v>
      </c>
      <c r="D1295" s="41">
        <v>1700</v>
      </c>
      <c r="E1295" s="41" t="s">
        <v>123</v>
      </c>
      <c r="F1295" s="41" t="s">
        <v>155</v>
      </c>
      <c r="G1295" s="42">
        <v>9.3693799999999996</v>
      </c>
      <c r="H1295" s="41" t="s">
        <v>146</v>
      </c>
      <c r="I1295" s="41" t="s">
        <v>147</v>
      </c>
      <c r="J1295" s="41">
        <v>3</v>
      </c>
      <c r="K1295" s="41">
        <v>10</v>
      </c>
      <c r="L1295" s="41" t="s">
        <v>148</v>
      </c>
      <c r="M1295" s="41" t="s">
        <v>166</v>
      </c>
      <c r="N1295" s="41" t="s">
        <v>164</v>
      </c>
      <c r="O1295" s="43">
        <v>1.7750239999999999</v>
      </c>
      <c r="P1295" s="43">
        <v>0.84899999999999998</v>
      </c>
      <c r="Q1295" s="43">
        <f t="shared" si="20"/>
        <v>2.5112620291331202</v>
      </c>
    </row>
    <row r="1296" spans="1:17" x14ac:dyDescent="0.25">
      <c r="A1296" s="41">
        <v>5044</v>
      </c>
      <c r="B1296" s="41">
        <v>5044</v>
      </c>
      <c r="C1296" s="41">
        <v>1700</v>
      </c>
      <c r="D1296" s="41">
        <v>1700</v>
      </c>
      <c r="E1296" s="41" t="s">
        <v>123</v>
      </c>
      <c r="F1296" s="41" t="s">
        <v>155</v>
      </c>
      <c r="G1296" s="42">
        <v>1.2365699999999999</v>
      </c>
      <c r="H1296" s="41" t="s">
        <v>146</v>
      </c>
      <c r="I1296" s="41" t="s">
        <v>147</v>
      </c>
      <c r="J1296" s="41">
        <v>3</v>
      </c>
      <c r="K1296" s="41">
        <v>10</v>
      </c>
      <c r="L1296" s="41" t="s">
        <v>148</v>
      </c>
      <c r="M1296" s="41" t="s">
        <v>166</v>
      </c>
      <c r="N1296" s="41" t="s">
        <v>164</v>
      </c>
      <c r="O1296" s="43">
        <v>1.7750239999999999</v>
      </c>
      <c r="P1296" s="43">
        <v>0.84899999999999998</v>
      </c>
      <c r="Q1296" s="43">
        <f t="shared" si="20"/>
        <v>0.33143615557968004</v>
      </c>
    </row>
    <row r="1297" spans="1:17" x14ac:dyDescent="0.25">
      <c r="A1297" s="41">
        <v>5045</v>
      </c>
      <c r="B1297" s="41">
        <v>5045</v>
      </c>
      <c r="C1297" s="41">
        <v>1700</v>
      </c>
      <c r="D1297" s="41">
        <v>1700</v>
      </c>
      <c r="E1297" s="41" t="s">
        <v>123</v>
      </c>
      <c r="F1297" s="41" t="s">
        <v>155</v>
      </c>
      <c r="G1297" s="42">
        <v>5.0959199999999996</v>
      </c>
      <c r="H1297" s="41" t="s">
        <v>146</v>
      </c>
      <c r="I1297" s="41" t="s">
        <v>147</v>
      </c>
      <c r="J1297" s="41">
        <v>3</v>
      </c>
      <c r="K1297" s="41">
        <v>10</v>
      </c>
      <c r="L1297" s="41" t="s">
        <v>148</v>
      </c>
      <c r="M1297" s="41" t="s">
        <v>166</v>
      </c>
      <c r="N1297" s="41" t="s">
        <v>164</v>
      </c>
      <c r="O1297" s="43">
        <v>1.7750239999999999</v>
      </c>
      <c r="P1297" s="43">
        <v>0.84899999999999998</v>
      </c>
      <c r="Q1297" s="43">
        <f t="shared" si="20"/>
        <v>1.3658524256140798</v>
      </c>
    </row>
    <row r="1298" spans="1:17" x14ac:dyDescent="0.25">
      <c r="A1298" s="41">
        <v>5046</v>
      </c>
      <c r="B1298" s="41">
        <v>5046</v>
      </c>
      <c r="C1298" s="41">
        <v>1700</v>
      </c>
      <c r="D1298" s="41">
        <v>1700</v>
      </c>
      <c r="E1298" s="41" t="s">
        <v>123</v>
      </c>
      <c r="F1298" s="41" t="s">
        <v>155</v>
      </c>
      <c r="G1298" s="42">
        <v>1.30453</v>
      </c>
      <c r="H1298" s="41" t="s">
        <v>146</v>
      </c>
      <c r="I1298" s="41" t="s">
        <v>147</v>
      </c>
      <c r="J1298" s="41">
        <v>3</v>
      </c>
      <c r="K1298" s="41">
        <v>10</v>
      </c>
      <c r="L1298" s="41" t="s">
        <v>148</v>
      </c>
      <c r="M1298" s="41" t="s">
        <v>166</v>
      </c>
      <c r="N1298" s="41" t="s">
        <v>164</v>
      </c>
      <c r="O1298" s="43">
        <v>1.7750239999999999</v>
      </c>
      <c r="P1298" s="43">
        <v>0.84899999999999998</v>
      </c>
      <c r="Q1298" s="43">
        <f t="shared" si="20"/>
        <v>0.34965138086672004</v>
      </c>
    </row>
    <row r="1299" spans="1:17" x14ac:dyDescent="0.25">
      <c r="A1299" s="41">
        <v>5047</v>
      </c>
      <c r="B1299" s="41">
        <v>5047</v>
      </c>
      <c r="C1299" s="41">
        <v>1700</v>
      </c>
      <c r="D1299" s="41">
        <v>1700</v>
      </c>
      <c r="E1299" s="41" t="s">
        <v>123</v>
      </c>
      <c r="F1299" s="41" t="s">
        <v>155</v>
      </c>
      <c r="G1299" s="42">
        <v>0.97463999999999995</v>
      </c>
      <c r="H1299" s="41" t="s">
        <v>146</v>
      </c>
      <c r="I1299" s="41" t="s">
        <v>147</v>
      </c>
      <c r="J1299" s="41">
        <v>3</v>
      </c>
      <c r="K1299" s="41">
        <v>10</v>
      </c>
      <c r="L1299" s="41" t="s">
        <v>148</v>
      </c>
      <c r="M1299" s="41" t="s">
        <v>166</v>
      </c>
      <c r="N1299" s="41" t="s">
        <v>164</v>
      </c>
      <c r="O1299" s="43">
        <v>1.7750239999999999</v>
      </c>
      <c r="P1299" s="43">
        <v>0.84899999999999998</v>
      </c>
      <c r="Q1299" s="43">
        <f t="shared" si="20"/>
        <v>0.26123141809536005</v>
      </c>
    </row>
    <row r="1300" spans="1:17" x14ac:dyDescent="0.25">
      <c r="A1300" s="41">
        <v>5048</v>
      </c>
      <c r="B1300" s="41">
        <v>5048</v>
      </c>
      <c r="C1300" s="41">
        <v>1700</v>
      </c>
      <c r="D1300" s="41">
        <v>1700</v>
      </c>
      <c r="E1300" s="41" t="s">
        <v>123</v>
      </c>
      <c r="F1300" s="41" t="s">
        <v>155</v>
      </c>
      <c r="G1300" s="42">
        <v>7.8312499999999998</v>
      </c>
      <c r="H1300" s="41" t="s">
        <v>146</v>
      </c>
      <c r="I1300" s="41" t="s">
        <v>147</v>
      </c>
      <c r="J1300" s="41">
        <v>3</v>
      </c>
      <c r="K1300" s="41">
        <v>10</v>
      </c>
      <c r="L1300" s="41" t="s">
        <v>148</v>
      </c>
      <c r="M1300" s="41" t="s">
        <v>166</v>
      </c>
      <c r="N1300" s="41" t="s">
        <v>164</v>
      </c>
      <c r="O1300" s="43">
        <v>1.7750239999999999</v>
      </c>
      <c r="P1300" s="43">
        <v>0.84899999999999998</v>
      </c>
      <c r="Q1300" s="43">
        <f t="shared" si="20"/>
        <v>2.0989991617000001</v>
      </c>
    </row>
    <row r="1301" spans="1:17" x14ac:dyDescent="0.25">
      <c r="A1301" s="41">
        <v>5049</v>
      </c>
      <c r="B1301" s="41">
        <v>5049</v>
      </c>
      <c r="C1301" s="41">
        <v>1700</v>
      </c>
      <c r="D1301" s="41">
        <v>1700</v>
      </c>
      <c r="E1301" s="41" t="s">
        <v>123</v>
      </c>
      <c r="F1301" s="41" t="s">
        <v>155</v>
      </c>
      <c r="G1301" s="42">
        <v>2.01532</v>
      </c>
      <c r="H1301" s="41" t="s">
        <v>146</v>
      </c>
      <c r="I1301" s="41" t="s">
        <v>147</v>
      </c>
      <c r="J1301" s="41">
        <v>3</v>
      </c>
      <c r="K1301" s="41">
        <v>10</v>
      </c>
      <c r="L1301" s="41" t="s">
        <v>148</v>
      </c>
      <c r="M1301" s="41" t="s">
        <v>166</v>
      </c>
      <c r="N1301" s="41" t="s">
        <v>164</v>
      </c>
      <c r="O1301" s="43">
        <v>1.7750239999999999</v>
      </c>
      <c r="P1301" s="43">
        <v>0.84899999999999998</v>
      </c>
      <c r="Q1301" s="43">
        <f t="shared" si="20"/>
        <v>0.54016344651968007</v>
      </c>
    </row>
    <row r="1302" spans="1:17" x14ac:dyDescent="0.25">
      <c r="A1302" s="41">
        <v>5050</v>
      </c>
      <c r="B1302" s="41">
        <v>5050</v>
      </c>
      <c r="C1302" s="41">
        <v>1700</v>
      </c>
      <c r="D1302" s="41">
        <v>1700</v>
      </c>
      <c r="E1302" s="41" t="s">
        <v>123</v>
      </c>
      <c r="F1302" s="41" t="s">
        <v>155</v>
      </c>
      <c r="G1302" s="42">
        <v>1.3657300000000001</v>
      </c>
      <c r="H1302" s="41" t="s">
        <v>146</v>
      </c>
      <c r="I1302" s="41" t="s">
        <v>147</v>
      </c>
      <c r="J1302" s="41">
        <v>3</v>
      </c>
      <c r="K1302" s="41">
        <v>10</v>
      </c>
      <c r="L1302" s="41" t="s">
        <v>148</v>
      </c>
      <c r="M1302" s="41" t="s">
        <v>166</v>
      </c>
      <c r="N1302" s="41" t="s">
        <v>164</v>
      </c>
      <c r="O1302" s="43">
        <v>1.7750239999999999</v>
      </c>
      <c r="P1302" s="43">
        <v>0.84899999999999998</v>
      </c>
      <c r="Q1302" s="43">
        <f t="shared" si="20"/>
        <v>0.36605473265552008</v>
      </c>
    </row>
    <row r="1303" spans="1:17" x14ac:dyDescent="0.25">
      <c r="A1303" s="41">
        <v>5051</v>
      </c>
      <c r="B1303" s="41">
        <v>5051</v>
      </c>
      <c r="C1303" s="41">
        <v>1700</v>
      </c>
      <c r="D1303" s="41">
        <v>1700</v>
      </c>
      <c r="E1303" s="41" t="s">
        <v>123</v>
      </c>
      <c r="F1303" s="41" t="s">
        <v>155</v>
      </c>
      <c r="G1303" s="42">
        <v>1.3438399999999999</v>
      </c>
      <c r="H1303" s="41" t="s">
        <v>146</v>
      </c>
      <c r="I1303" s="41" t="s">
        <v>147</v>
      </c>
      <c r="J1303" s="41">
        <v>3</v>
      </c>
      <c r="K1303" s="41">
        <v>10</v>
      </c>
      <c r="L1303" s="41" t="s">
        <v>148</v>
      </c>
      <c r="M1303" s="41" t="s">
        <v>166</v>
      </c>
      <c r="N1303" s="41" t="s">
        <v>164</v>
      </c>
      <c r="O1303" s="43">
        <v>1.7750239999999999</v>
      </c>
      <c r="P1303" s="43">
        <v>0.84899999999999998</v>
      </c>
      <c r="Q1303" s="43">
        <f t="shared" si="20"/>
        <v>0.36018758607615997</v>
      </c>
    </row>
    <row r="1304" spans="1:17" x14ac:dyDescent="0.25">
      <c r="A1304" s="41">
        <v>5052</v>
      </c>
      <c r="B1304" s="41">
        <v>5052</v>
      </c>
      <c r="C1304" s="41">
        <v>1700</v>
      </c>
      <c r="D1304" s="41">
        <v>1700</v>
      </c>
      <c r="E1304" s="41" t="s">
        <v>123</v>
      </c>
      <c r="F1304" s="41" t="s">
        <v>155</v>
      </c>
      <c r="G1304" s="42">
        <v>1.72631</v>
      </c>
      <c r="H1304" s="41" t="s">
        <v>146</v>
      </c>
      <c r="I1304" s="41" t="s">
        <v>147</v>
      </c>
      <c r="J1304" s="41">
        <v>3</v>
      </c>
      <c r="K1304" s="41">
        <v>10</v>
      </c>
      <c r="L1304" s="41" t="s">
        <v>148</v>
      </c>
      <c r="M1304" s="41" t="s">
        <v>166</v>
      </c>
      <c r="N1304" s="41" t="s">
        <v>164</v>
      </c>
      <c r="O1304" s="43">
        <v>1.7750239999999999</v>
      </c>
      <c r="P1304" s="43">
        <v>0.84899999999999998</v>
      </c>
      <c r="Q1304" s="43">
        <f t="shared" si="20"/>
        <v>0.46270049389744006</v>
      </c>
    </row>
    <row r="1305" spans="1:17" x14ac:dyDescent="0.25">
      <c r="A1305" s="41">
        <v>5053</v>
      </c>
      <c r="B1305" s="41">
        <v>5053</v>
      </c>
      <c r="C1305" s="41">
        <v>1700</v>
      </c>
      <c r="D1305" s="41">
        <v>1700</v>
      </c>
      <c r="E1305" s="41" t="s">
        <v>123</v>
      </c>
      <c r="F1305" s="41" t="s">
        <v>155</v>
      </c>
      <c r="G1305" s="42">
        <v>2.8641800000000002</v>
      </c>
      <c r="H1305" s="41" t="s">
        <v>146</v>
      </c>
      <c r="I1305" s="41" t="s">
        <v>147</v>
      </c>
      <c r="J1305" s="41">
        <v>3</v>
      </c>
      <c r="K1305" s="41">
        <v>10</v>
      </c>
      <c r="L1305" s="41" t="s">
        <v>148</v>
      </c>
      <c r="M1305" s="41" t="s">
        <v>166</v>
      </c>
      <c r="N1305" s="41" t="s">
        <v>164</v>
      </c>
      <c r="O1305" s="43">
        <v>1.7750239999999999</v>
      </c>
      <c r="P1305" s="43">
        <v>0.84899999999999998</v>
      </c>
      <c r="Q1305" s="43">
        <f t="shared" si="20"/>
        <v>0.76768222428832011</v>
      </c>
    </row>
    <row r="1306" spans="1:17" x14ac:dyDescent="0.25">
      <c r="A1306" s="41">
        <v>5054</v>
      </c>
      <c r="B1306" s="41">
        <v>5054</v>
      </c>
      <c r="C1306" s="41">
        <v>1700</v>
      </c>
      <c r="D1306" s="41">
        <v>1700</v>
      </c>
      <c r="E1306" s="41" t="s">
        <v>123</v>
      </c>
      <c r="F1306" s="41" t="s">
        <v>155</v>
      </c>
      <c r="G1306" s="42">
        <v>3.17923</v>
      </c>
      <c r="H1306" s="41" t="s">
        <v>146</v>
      </c>
      <c r="I1306" s="41" t="s">
        <v>147</v>
      </c>
      <c r="J1306" s="41">
        <v>3</v>
      </c>
      <c r="K1306" s="41">
        <v>10</v>
      </c>
      <c r="L1306" s="41" t="s">
        <v>148</v>
      </c>
      <c r="M1306" s="41" t="s">
        <v>166</v>
      </c>
      <c r="N1306" s="41" t="s">
        <v>164</v>
      </c>
      <c r="O1306" s="43">
        <v>1.7750239999999999</v>
      </c>
      <c r="P1306" s="43">
        <v>0.84899999999999998</v>
      </c>
      <c r="Q1306" s="43">
        <f t="shared" si="20"/>
        <v>0.85212464227952012</v>
      </c>
    </row>
    <row r="1307" spans="1:17" x14ac:dyDescent="0.25">
      <c r="A1307" s="41">
        <v>5055</v>
      </c>
      <c r="B1307" s="41">
        <v>5055</v>
      </c>
      <c r="C1307" s="41">
        <v>1700</v>
      </c>
      <c r="D1307" s="41">
        <v>1700</v>
      </c>
      <c r="E1307" s="41" t="s">
        <v>123</v>
      </c>
      <c r="F1307" s="41" t="s">
        <v>155</v>
      </c>
      <c r="G1307" s="42">
        <v>5.7471100000000002</v>
      </c>
      <c r="H1307" s="41" t="s">
        <v>146</v>
      </c>
      <c r="I1307" s="41" t="s">
        <v>147</v>
      </c>
      <c r="J1307" s="41">
        <v>3</v>
      </c>
      <c r="K1307" s="41">
        <v>10</v>
      </c>
      <c r="L1307" s="41" t="s">
        <v>148</v>
      </c>
      <c r="M1307" s="41" t="s">
        <v>166</v>
      </c>
      <c r="N1307" s="41" t="s">
        <v>164</v>
      </c>
      <c r="O1307" s="43">
        <v>1.7750239999999999</v>
      </c>
      <c r="P1307" s="43">
        <v>0.84899999999999998</v>
      </c>
      <c r="Q1307" s="43">
        <f t="shared" si="20"/>
        <v>1.5403899852766403</v>
      </c>
    </row>
    <row r="1308" spans="1:17" x14ac:dyDescent="0.25">
      <c r="A1308" s="41">
        <v>5056</v>
      </c>
      <c r="B1308" s="41">
        <v>5056</v>
      </c>
      <c r="C1308" s="41">
        <v>1700</v>
      </c>
      <c r="D1308" s="41">
        <v>1700</v>
      </c>
      <c r="E1308" s="41" t="s">
        <v>123</v>
      </c>
      <c r="F1308" s="41" t="s">
        <v>155</v>
      </c>
      <c r="G1308" s="42">
        <v>2.8247499999999999</v>
      </c>
      <c r="H1308" s="41" t="s">
        <v>146</v>
      </c>
      <c r="I1308" s="41" t="s">
        <v>147</v>
      </c>
      <c r="J1308" s="41">
        <v>3</v>
      </c>
      <c r="K1308" s="41">
        <v>10</v>
      </c>
      <c r="L1308" s="41" t="s">
        <v>148</v>
      </c>
      <c r="M1308" s="41" t="s">
        <v>166</v>
      </c>
      <c r="N1308" s="41" t="s">
        <v>164</v>
      </c>
      <c r="O1308" s="43">
        <v>1.7750239999999999</v>
      </c>
      <c r="P1308" s="43">
        <v>0.84899999999999998</v>
      </c>
      <c r="Q1308" s="43">
        <f t="shared" si="20"/>
        <v>0.75711385564400002</v>
      </c>
    </row>
    <row r="1309" spans="1:17" x14ac:dyDescent="0.25">
      <c r="A1309" s="41">
        <v>5057</v>
      </c>
      <c r="B1309" s="41">
        <v>5057</v>
      </c>
      <c r="C1309" s="41">
        <v>1700</v>
      </c>
      <c r="D1309" s="41">
        <v>1700</v>
      </c>
      <c r="E1309" s="41" t="s">
        <v>123</v>
      </c>
      <c r="F1309" s="41" t="s">
        <v>155</v>
      </c>
      <c r="G1309" s="42">
        <v>3.6409500000000001</v>
      </c>
      <c r="H1309" s="41" t="s">
        <v>146</v>
      </c>
      <c r="I1309" s="41" t="s">
        <v>147</v>
      </c>
      <c r="J1309" s="41">
        <v>3</v>
      </c>
      <c r="K1309" s="41">
        <v>10</v>
      </c>
      <c r="L1309" s="41" t="s">
        <v>148</v>
      </c>
      <c r="M1309" s="41" t="s">
        <v>166</v>
      </c>
      <c r="N1309" s="41" t="s">
        <v>164</v>
      </c>
      <c r="O1309" s="43">
        <v>1.7750239999999999</v>
      </c>
      <c r="P1309" s="43">
        <v>0.84899999999999998</v>
      </c>
      <c r="Q1309" s="43">
        <f t="shared" si="20"/>
        <v>0.97587881855280023</v>
      </c>
    </row>
    <row r="1310" spans="1:17" x14ac:dyDescent="0.25">
      <c r="A1310" s="41">
        <v>5058</v>
      </c>
      <c r="B1310" s="41">
        <v>5058</v>
      </c>
      <c r="C1310" s="41">
        <v>1700</v>
      </c>
      <c r="D1310" s="41">
        <v>1700</v>
      </c>
      <c r="E1310" s="41" t="s">
        <v>123</v>
      </c>
      <c r="F1310" s="41" t="s">
        <v>155</v>
      </c>
      <c r="G1310" s="42">
        <v>6.9528800000000004</v>
      </c>
      <c r="H1310" s="41" t="s">
        <v>146</v>
      </c>
      <c r="I1310" s="41" t="s">
        <v>147</v>
      </c>
      <c r="J1310" s="41">
        <v>3</v>
      </c>
      <c r="K1310" s="41">
        <v>10</v>
      </c>
      <c r="L1310" s="41" t="s">
        <v>148</v>
      </c>
      <c r="M1310" s="41" t="s">
        <v>166</v>
      </c>
      <c r="N1310" s="41" t="s">
        <v>164</v>
      </c>
      <c r="O1310" s="43">
        <v>1.7750239999999999</v>
      </c>
      <c r="P1310" s="43">
        <v>0.84899999999999998</v>
      </c>
      <c r="Q1310" s="43">
        <f t="shared" si="20"/>
        <v>1.8635708592371205</v>
      </c>
    </row>
    <row r="1311" spans="1:17" x14ac:dyDescent="0.25">
      <c r="A1311" s="41">
        <v>5059</v>
      </c>
      <c r="B1311" s="41">
        <v>5059</v>
      </c>
      <c r="C1311" s="41">
        <v>1700</v>
      </c>
      <c r="D1311" s="41">
        <v>1700</v>
      </c>
      <c r="E1311" s="41" t="s">
        <v>123</v>
      </c>
      <c r="F1311" s="41" t="s">
        <v>155</v>
      </c>
      <c r="G1311" s="42">
        <v>3.8379699999999999</v>
      </c>
      <c r="H1311" s="41" t="s">
        <v>146</v>
      </c>
      <c r="I1311" s="41" t="s">
        <v>147</v>
      </c>
      <c r="J1311" s="41">
        <v>3</v>
      </c>
      <c r="K1311" s="41">
        <v>10</v>
      </c>
      <c r="L1311" s="41" t="s">
        <v>148</v>
      </c>
      <c r="M1311" s="41" t="s">
        <v>166</v>
      </c>
      <c r="N1311" s="41" t="s">
        <v>164</v>
      </c>
      <c r="O1311" s="43">
        <v>1.7750239999999999</v>
      </c>
      <c r="P1311" s="43">
        <v>0.84899999999999998</v>
      </c>
      <c r="Q1311" s="43">
        <f t="shared" si="20"/>
        <v>1.0286858180532801</v>
      </c>
    </row>
    <row r="1312" spans="1:17" x14ac:dyDescent="0.25">
      <c r="A1312" s="41">
        <v>5060</v>
      </c>
      <c r="B1312" s="41">
        <v>5060</v>
      </c>
      <c r="C1312" s="41">
        <v>1700</v>
      </c>
      <c r="D1312" s="41">
        <v>1700</v>
      </c>
      <c r="E1312" s="41" t="s">
        <v>123</v>
      </c>
      <c r="F1312" s="41" t="s">
        <v>155</v>
      </c>
      <c r="G1312" s="42">
        <v>4.2448800000000002</v>
      </c>
      <c r="H1312" s="41" t="s">
        <v>146</v>
      </c>
      <c r="I1312" s="41" t="s">
        <v>147</v>
      </c>
      <c r="J1312" s="41">
        <v>3</v>
      </c>
      <c r="K1312" s="41">
        <v>10</v>
      </c>
      <c r="L1312" s="41" t="s">
        <v>148</v>
      </c>
      <c r="M1312" s="41" t="s">
        <v>166</v>
      </c>
      <c r="N1312" s="41" t="s">
        <v>164</v>
      </c>
      <c r="O1312" s="43">
        <v>1.7750239999999999</v>
      </c>
      <c r="P1312" s="43">
        <v>0.84899999999999998</v>
      </c>
      <c r="Q1312" s="43">
        <f t="shared" si="20"/>
        <v>1.1377493454451202</v>
      </c>
    </row>
    <row r="1313" spans="1:17" x14ac:dyDescent="0.25">
      <c r="A1313" s="41">
        <v>5061</v>
      </c>
      <c r="B1313" s="41">
        <v>5061</v>
      </c>
      <c r="C1313" s="41">
        <v>1700</v>
      </c>
      <c r="D1313" s="41">
        <v>1700</v>
      </c>
      <c r="E1313" s="41" t="s">
        <v>123</v>
      </c>
      <c r="F1313" s="41" t="s">
        <v>155</v>
      </c>
      <c r="G1313" s="42">
        <v>31.706700000000001</v>
      </c>
      <c r="H1313" s="41" t="s">
        <v>146</v>
      </c>
      <c r="I1313" s="41" t="s">
        <v>147</v>
      </c>
      <c r="J1313" s="41">
        <v>3</v>
      </c>
      <c r="K1313" s="41">
        <v>10</v>
      </c>
      <c r="L1313" s="41" t="s">
        <v>148</v>
      </c>
      <c r="M1313" s="41" t="s">
        <v>166</v>
      </c>
      <c r="N1313" s="41" t="s">
        <v>164</v>
      </c>
      <c r="O1313" s="43">
        <v>1.7750239999999999</v>
      </c>
      <c r="P1313" s="43">
        <v>0.84899999999999998</v>
      </c>
      <c r="Q1313" s="43">
        <f t="shared" si="20"/>
        <v>8.4983031725808011</v>
      </c>
    </row>
    <row r="1314" spans="1:17" x14ac:dyDescent="0.25">
      <c r="A1314" s="41">
        <v>5062</v>
      </c>
      <c r="B1314" s="41">
        <v>5062</v>
      </c>
      <c r="C1314" s="41">
        <v>1700</v>
      </c>
      <c r="D1314" s="41">
        <v>1700</v>
      </c>
      <c r="E1314" s="41" t="s">
        <v>123</v>
      </c>
      <c r="F1314" s="41" t="s">
        <v>155</v>
      </c>
      <c r="G1314" s="42">
        <v>28.321899999999999</v>
      </c>
      <c r="H1314" s="41" t="s">
        <v>146</v>
      </c>
      <c r="I1314" s="41" t="s">
        <v>147</v>
      </c>
      <c r="J1314" s="41">
        <v>3</v>
      </c>
      <c r="K1314" s="41">
        <v>10</v>
      </c>
      <c r="L1314" s="41" t="s">
        <v>148</v>
      </c>
      <c r="M1314" s="41" t="s">
        <v>166</v>
      </c>
      <c r="N1314" s="41" t="s">
        <v>164</v>
      </c>
      <c r="O1314" s="43">
        <v>1.7750239999999999</v>
      </c>
      <c r="P1314" s="43">
        <v>0.84899999999999998</v>
      </c>
      <c r="Q1314" s="43">
        <f t="shared" si="20"/>
        <v>7.591079886065601</v>
      </c>
    </row>
    <row r="1315" spans="1:17" x14ac:dyDescent="0.25">
      <c r="A1315" s="41">
        <v>5063</v>
      </c>
      <c r="B1315" s="41">
        <v>5063</v>
      </c>
      <c r="C1315" s="41">
        <v>1700</v>
      </c>
      <c r="D1315" s="41">
        <v>1700</v>
      </c>
      <c r="E1315" s="41" t="s">
        <v>123</v>
      </c>
      <c r="F1315" s="41" t="s">
        <v>155</v>
      </c>
      <c r="G1315" s="42">
        <v>2.4481999999999999</v>
      </c>
      <c r="H1315" s="41" t="s">
        <v>146</v>
      </c>
      <c r="I1315" s="41" t="s">
        <v>147</v>
      </c>
      <c r="J1315" s="41">
        <v>3</v>
      </c>
      <c r="K1315" s="41">
        <v>10</v>
      </c>
      <c r="L1315" s="41" t="s">
        <v>148</v>
      </c>
      <c r="M1315" s="41" t="s">
        <v>166</v>
      </c>
      <c r="N1315" s="41" t="s">
        <v>164</v>
      </c>
      <c r="O1315" s="43">
        <v>1.7750239999999999</v>
      </c>
      <c r="P1315" s="43">
        <v>0.84899999999999998</v>
      </c>
      <c r="Q1315" s="43">
        <f t="shared" si="20"/>
        <v>0.65618767727680005</v>
      </c>
    </row>
    <row r="1316" spans="1:17" x14ac:dyDescent="0.25">
      <c r="A1316" s="41">
        <v>5064</v>
      </c>
      <c r="B1316" s="41">
        <v>5064</v>
      </c>
      <c r="C1316" s="41">
        <v>1700</v>
      </c>
      <c r="D1316" s="41">
        <v>1700</v>
      </c>
      <c r="E1316" s="41" t="s">
        <v>123</v>
      </c>
      <c r="F1316" s="41" t="s">
        <v>155</v>
      </c>
      <c r="G1316" s="42">
        <v>3.00482</v>
      </c>
      <c r="H1316" s="41" t="s">
        <v>146</v>
      </c>
      <c r="I1316" s="41" t="s">
        <v>147</v>
      </c>
      <c r="J1316" s="41">
        <v>3</v>
      </c>
      <c r="K1316" s="41">
        <v>10</v>
      </c>
      <c r="L1316" s="41" t="s">
        <v>148</v>
      </c>
      <c r="M1316" s="41" t="s">
        <v>166</v>
      </c>
      <c r="N1316" s="41" t="s">
        <v>164</v>
      </c>
      <c r="O1316" s="43">
        <v>1.7750239999999999</v>
      </c>
      <c r="P1316" s="43">
        <v>0.84899999999999998</v>
      </c>
      <c r="Q1316" s="43">
        <f t="shared" si="20"/>
        <v>0.80537776996768018</v>
      </c>
    </row>
    <row r="1317" spans="1:17" x14ac:dyDescent="0.25">
      <c r="A1317" s="41">
        <v>5065</v>
      </c>
      <c r="B1317" s="41">
        <v>5065</v>
      </c>
      <c r="C1317" s="41">
        <v>1700</v>
      </c>
      <c r="D1317" s="41">
        <v>1700</v>
      </c>
      <c r="E1317" s="41" t="s">
        <v>123</v>
      </c>
      <c r="F1317" s="41" t="s">
        <v>155</v>
      </c>
      <c r="G1317" s="42">
        <v>6.3292900000000003</v>
      </c>
      <c r="H1317" s="41" t="s">
        <v>146</v>
      </c>
      <c r="I1317" s="41" t="s">
        <v>147</v>
      </c>
      <c r="J1317" s="41">
        <v>3</v>
      </c>
      <c r="K1317" s="41">
        <v>10</v>
      </c>
      <c r="L1317" s="41" t="s">
        <v>148</v>
      </c>
      <c r="M1317" s="41" t="s">
        <v>166</v>
      </c>
      <c r="N1317" s="41" t="s">
        <v>164</v>
      </c>
      <c r="O1317" s="43">
        <v>1.7750239999999999</v>
      </c>
      <c r="P1317" s="43">
        <v>0.84899999999999998</v>
      </c>
      <c r="Q1317" s="43">
        <f t="shared" si="20"/>
        <v>1.6964308895969604</v>
      </c>
    </row>
    <row r="1318" spans="1:17" x14ac:dyDescent="0.25">
      <c r="A1318" s="41">
        <v>5066</v>
      </c>
      <c r="B1318" s="41">
        <v>5066</v>
      </c>
      <c r="C1318" s="41">
        <v>1700</v>
      </c>
      <c r="D1318" s="41">
        <v>1700</v>
      </c>
      <c r="E1318" s="41" t="s">
        <v>123</v>
      </c>
      <c r="F1318" s="41" t="s">
        <v>155</v>
      </c>
      <c r="G1318" s="42">
        <v>4.2015700000000002</v>
      </c>
      <c r="H1318" s="41" t="s">
        <v>146</v>
      </c>
      <c r="I1318" s="41" t="s">
        <v>147</v>
      </c>
      <c r="J1318" s="41">
        <v>3</v>
      </c>
      <c r="K1318" s="41">
        <v>10</v>
      </c>
      <c r="L1318" s="41" t="s">
        <v>148</v>
      </c>
      <c r="M1318" s="41" t="s">
        <v>166</v>
      </c>
      <c r="N1318" s="41" t="s">
        <v>164</v>
      </c>
      <c r="O1318" s="43">
        <v>1.7750239999999999</v>
      </c>
      <c r="P1318" s="43">
        <v>0.84899999999999998</v>
      </c>
      <c r="Q1318" s="43">
        <f t="shared" si="20"/>
        <v>1.1261410257396802</v>
      </c>
    </row>
    <row r="1319" spans="1:17" x14ac:dyDescent="0.25">
      <c r="A1319" s="41">
        <v>5067</v>
      </c>
      <c r="B1319" s="41">
        <v>5067</v>
      </c>
      <c r="C1319" s="41">
        <v>1700</v>
      </c>
      <c r="D1319" s="41">
        <v>1700</v>
      </c>
      <c r="E1319" s="41" t="s">
        <v>123</v>
      </c>
      <c r="F1319" s="41" t="s">
        <v>155</v>
      </c>
      <c r="G1319" s="42">
        <v>3.6672900000000001E-2</v>
      </c>
      <c r="H1319" s="41" t="s">
        <v>146</v>
      </c>
      <c r="I1319" s="41" t="s">
        <v>147</v>
      </c>
      <c r="J1319" s="41">
        <v>3</v>
      </c>
      <c r="K1319" s="41">
        <v>10</v>
      </c>
      <c r="L1319" s="41" t="s">
        <v>148</v>
      </c>
      <c r="M1319" s="41" t="s">
        <v>166</v>
      </c>
      <c r="N1319" s="41" t="s">
        <v>164</v>
      </c>
      <c r="O1319" s="43">
        <v>1.7750239999999999</v>
      </c>
      <c r="P1319" s="43">
        <v>0.84899999999999998</v>
      </c>
      <c r="Q1319" s="43">
        <f t="shared" si="20"/>
        <v>9.8293869250896029E-3</v>
      </c>
    </row>
    <row r="1320" spans="1:17" x14ac:dyDescent="0.25">
      <c r="A1320" s="41">
        <v>5068</v>
      </c>
      <c r="B1320" s="41">
        <v>5068</v>
      </c>
      <c r="C1320" s="41">
        <v>1700</v>
      </c>
      <c r="D1320" s="41">
        <v>1700</v>
      </c>
      <c r="E1320" s="41" t="s">
        <v>123</v>
      </c>
      <c r="F1320" s="41" t="s">
        <v>155</v>
      </c>
      <c r="G1320" s="42">
        <v>2.2209599999999998</v>
      </c>
      <c r="H1320" s="41" t="s">
        <v>146</v>
      </c>
      <c r="I1320" s="41" t="s">
        <v>147</v>
      </c>
      <c r="J1320" s="41">
        <v>3</v>
      </c>
      <c r="K1320" s="41">
        <v>10</v>
      </c>
      <c r="L1320" s="41" t="s">
        <v>148</v>
      </c>
      <c r="M1320" s="41" t="s">
        <v>166</v>
      </c>
      <c r="N1320" s="41" t="s">
        <v>164</v>
      </c>
      <c r="O1320" s="43">
        <v>1.7750239999999999</v>
      </c>
      <c r="P1320" s="43">
        <v>0.84899999999999998</v>
      </c>
      <c r="Q1320" s="43">
        <f t="shared" si="20"/>
        <v>0.59528085275903997</v>
      </c>
    </row>
    <row r="1321" spans="1:17" x14ac:dyDescent="0.25">
      <c r="A1321" s="41">
        <v>5069</v>
      </c>
      <c r="B1321" s="41">
        <v>5069</v>
      </c>
      <c r="C1321" s="41">
        <v>1700</v>
      </c>
      <c r="D1321" s="41">
        <v>1700</v>
      </c>
      <c r="E1321" s="41" t="s">
        <v>123</v>
      </c>
      <c r="F1321" s="41" t="s">
        <v>155</v>
      </c>
      <c r="G1321" s="42">
        <v>1.30569</v>
      </c>
      <c r="H1321" s="41" t="s">
        <v>146</v>
      </c>
      <c r="I1321" s="41" t="s">
        <v>147</v>
      </c>
      <c r="J1321" s="41">
        <v>3</v>
      </c>
      <c r="K1321" s="41">
        <v>10</v>
      </c>
      <c r="L1321" s="41" t="s">
        <v>148</v>
      </c>
      <c r="M1321" s="41" t="s">
        <v>166</v>
      </c>
      <c r="N1321" s="41" t="s">
        <v>164</v>
      </c>
      <c r="O1321" s="43">
        <v>1.7750239999999999</v>
      </c>
      <c r="P1321" s="43">
        <v>0.84899999999999998</v>
      </c>
      <c r="Q1321" s="43">
        <f t="shared" si="20"/>
        <v>0.34996229407056006</v>
      </c>
    </row>
    <row r="1322" spans="1:17" x14ac:dyDescent="0.25">
      <c r="A1322" s="41">
        <v>5070</v>
      </c>
      <c r="B1322" s="41">
        <v>5070</v>
      </c>
      <c r="C1322" s="41">
        <v>1700</v>
      </c>
      <c r="D1322" s="41">
        <v>1700</v>
      </c>
      <c r="E1322" s="41" t="s">
        <v>123</v>
      </c>
      <c r="F1322" s="41" t="s">
        <v>155</v>
      </c>
      <c r="G1322" s="42">
        <v>2.17665</v>
      </c>
      <c r="H1322" s="41" t="s">
        <v>146</v>
      </c>
      <c r="I1322" s="41" t="s">
        <v>147</v>
      </c>
      <c r="J1322" s="41">
        <v>3</v>
      </c>
      <c r="K1322" s="41">
        <v>10</v>
      </c>
      <c r="L1322" s="41" t="s">
        <v>148</v>
      </c>
      <c r="M1322" s="41" t="s">
        <v>166</v>
      </c>
      <c r="N1322" s="41" t="s">
        <v>164</v>
      </c>
      <c r="O1322" s="43">
        <v>1.7750239999999999</v>
      </c>
      <c r="P1322" s="43">
        <v>0.84899999999999998</v>
      </c>
      <c r="Q1322" s="43">
        <f t="shared" si="20"/>
        <v>0.58340450442960012</v>
      </c>
    </row>
    <row r="1323" spans="1:17" x14ac:dyDescent="0.25">
      <c r="A1323" s="41">
        <v>5071</v>
      </c>
      <c r="B1323" s="41">
        <v>5071</v>
      </c>
      <c r="C1323" s="41">
        <v>1700</v>
      </c>
      <c r="D1323" s="41">
        <v>1700</v>
      </c>
      <c r="E1323" s="41" t="s">
        <v>123</v>
      </c>
      <c r="F1323" s="41" t="s">
        <v>155</v>
      </c>
      <c r="G1323" s="42">
        <v>5.5687899999999999</v>
      </c>
      <c r="H1323" s="41" t="s">
        <v>146</v>
      </c>
      <c r="I1323" s="41" t="s">
        <v>147</v>
      </c>
      <c r="J1323" s="41">
        <v>3</v>
      </c>
      <c r="K1323" s="41">
        <v>10</v>
      </c>
      <c r="L1323" s="41" t="s">
        <v>148</v>
      </c>
      <c r="M1323" s="41" t="s">
        <v>166</v>
      </c>
      <c r="N1323" s="41" t="s">
        <v>164</v>
      </c>
      <c r="O1323" s="43">
        <v>1.7750239999999999</v>
      </c>
      <c r="P1323" s="43">
        <v>0.84899999999999998</v>
      </c>
      <c r="Q1323" s="43">
        <f t="shared" si="20"/>
        <v>1.4925951210449602</v>
      </c>
    </row>
    <row r="1324" spans="1:17" x14ac:dyDescent="0.25">
      <c r="A1324" s="41">
        <v>5072</v>
      </c>
      <c r="B1324" s="41">
        <v>5072</v>
      </c>
      <c r="C1324" s="41">
        <v>1700</v>
      </c>
      <c r="D1324" s="41">
        <v>1700</v>
      </c>
      <c r="E1324" s="41" t="s">
        <v>123</v>
      </c>
      <c r="F1324" s="41" t="s">
        <v>155</v>
      </c>
      <c r="G1324" s="42">
        <v>26.365500000000001</v>
      </c>
      <c r="H1324" s="41" t="s">
        <v>146</v>
      </c>
      <c r="I1324" s="41" t="s">
        <v>147</v>
      </c>
      <c r="J1324" s="41">
        <v>3</v>
      </c>
      <c r="K1324" s="41">
        <v>10</v>
      </c>
      <c r="L1324" s="41" t="s">
        <v>148</v>
      </c>
      <c r="M1324" s="41" t="s">
        <v>166</v>
      </c>
      <c r="N1324" s="41" t="s">
        <v>164</v>
      </c>
      <c r="O1324" s="43">
        <v>1.7750239999999999</v>
      </c>
      <c r="P1324" s="43">
        <v>0.84899999999999998</v>
      </c>
      <c r="Q1324" s="43">
        <f t="shared" si="20"/>
        <v>7.0667086860720012</v>
      </c>
    </row>
    <row r="1325" spans="1:17" x14ac:dyDescent="0.25">
      <c r="A1325" s="41">
        <v>5073</v>
      </c>
      <c r="B1325" s="41">
        <v>5073</v>
      </c>
      <c r="C1325" s="41">
        <v>1700</v>
      </c>
      <c r="D1325" s="41">
        <v>1700</v>
      </c>
      <c r="E1325" s="41" t="s">
        <v>123</v>
      </c>
      <c r="F1325" s="41" t="s">
        <v>155</v>
      </c>
      <c r="G1325" s="42">
        <v>7.7454499999999999</v>
      </c>
      <c r="H1325" s="41" t="s">
        <v>146</v>
      </c>
      <c r="I1325" s="41" t="s">
        <v>147</v>
      </c>
      <c r="J1325" s="41">
        <v>3</v>
      </c>
      <c r="K1325" s="41">
        <v>10</v>
      </c>
      <c r="L1325" s="41" t="s">
        <v>148</v>
      </c>
      <c r="M1325" s="41" t="s">
        <v>166</v>
      </c>
      <c r="N1325" s="41" t="s">
        <v>164</v>
      </c>
      <c r="O1325" s="43">
        <v>1.7750239999999999</v>
      </c>
      <c r="P1325" s="43">
        <v>0.84899999999999998</v>
      </c>
      <c r="Q1325" s="43">
        <f t="shared" si="20"/>
        <v>2.0760023057608001</v>
      </c>
    </row>
    <row r="1326" spans="1:17" x14ac:dyDescent="0.25">
      <c r="A1326" s="41">
        <v>5074</v>
      </c>
      <c r="B1326" s="41">
        <v>5074</v>
      </c>
      <c r="C1326" s="41">
        <v>1700</v>
      </c>
      <c r="D1326" s="41">
        <v>1700</v>
      </c>
      <c r="E1326" s="41" t="s">
        <v>123</v>
      </c>
      <c r="F1326" s="41" t="s">
        <v>155</v>
      </c>
      <c r="G1326" s="42">
        <v>4.0532600000000002E-2</v>
      </c>
      <c r="H1326" s="41" t="s">
        <v>146</v>
      </c>
      <c r="I1326" s="41" t="s">
        <v>147</v>
      </c>
      <c r="J1326" s="41">
        <v>3</v>
      </c>
      <c r="K1326" s="41">
        <v>10</v>
      </c>
      <c r="L1326" s="41" t="s">
        <v>148</v>
      </c>
      <c r="M1326" s="41" t="s">
        <v>166</v>
      </c>
      <c r="N1326" s="41" t="s">
        <v>164</v>
      </c>
      <c r="O1326" s="43">
        <v>1.7750239999999999</v>
      </c>
      <c r="P1326" s="43">
        <v>0.84899999999999998</v>
      </c>
      <c r="Q1326" s="43">
        <f t="shared" si="20"/>
        <v>1.0863897005142403E-2</v>
      </c>
    </row>
    <row r="1327" spans="1:17" x14ac:dyDescent="0.25">
      <c r="A1327" s="41">
        <v>5075</v>
      </c>
      <c r="B1327" s="41">
        <v>5075</v>
      </c>
      <c r="C1327" s="41">
        <v>1700</v>
      </c>
      <c r="D1327" s="41">
        <v>1700</v>
      </c>
      <c r="E1327" s="41" t="s">
        <v>123</v>
      </c>
      <c r="F1327" s="41" t="s">
        <v>155</v>
      </c>
      <c r="G1327" s="42">
        <v>5.8155400000000004</v>
      </c>
      <c r="H1327" s="41" t="s">
        <v>146</v>
      </c>
      <c r="I1327" s="41" t="s">
        <v>147</v>
      </c>
      <c r="J1327" s="41">
        <v>3</v>
      </c>
      <c r="K1327" s="41">
        <v>10</v>
      </c>
      <c r="L1327" s="41" t="s">
        <v>148</v>
      </c>
      <c r="M1327" s="41" t="s">
        <v>166</v>
      </c>
      <c r="N1327" s="41" t="s">
        <v>164</v>
      </c>
      <c r="O1327" s="43">
        <v>1.7750239999999999</v>
      </c>
      <c r="P1327" s="43">
        <v>0.84899999999999998</v>
      </c>
      <c r="Q1327" s="43">
        <f t="shared" si="20"/>
        <v>1.5587311840169604</v>
      </c>
    </row>
    <row r="1328" spans="1:17" x14ac:dyDescent="0.25">
      <c r="A1328" s="41">
        <v>5076</v>
      </c>
      <c r="B1328" s="41">
        <v>5076</v>
      </c>
      <c r="C1328" s="41">
        <v>1700</v>
      </c>
      <c r="D1328" s="41">
        <v>1700</v>
      </c>
      <c r="E1328" s="41" t="s">
        <v>123</v>
      </c>
      <c r="F1328" s="41" t="s">
        <v>155</v>
      </c>
      <c r="G1328" s="42">
        <v>3.5240300000000002</v>
      </c>
      <c r="H1328" s="41" t="s">
        <v>146</v>
      </c>
      <c r="I1328" s="41" t="s">
        <v>147</v>
      </c>
      <c r="J1328" s="41">
        <v>3</v>
      </c>
      <c r="K1328" s="41">
        <v>10</v>
      </c>
      <c r="L1328" s="41" t="s">
        <v>148</v>
      </c>
      <c r="M1328" s="41" t="s">
        <v>166</v>
      </c>
      <c r="N1328" s="41" t="s">
        <v>164</v>
      </c>
      <c r="O1328" s="43">
        <v>1.7750239999999999</v>
      </c>
      <c r="P1328" s="43">
        <v>0.84899999999999998</v>
      </c>
      <c r="Q1328" s="43">
        <f t="shared" si="20"/>
        <v>0.94454091183472022</v>
      </c>
    </row>
    <row r="1329" spans="1:17" x14ac:dyDescent="0.25">
      <c r="A1329" s="41">
        <v>5077</v>
      </c>
      <c r="B1329" s="41">
        <v>5077</v>
      </c>
      <c r="C1329" s="41">
        <v>1700</v>
      </c>
      <c r="D1329" s="41">
        <v>1700</v>
      </c>
      <c r="E1329" s="41" t="s">
        <v>123</v>
      </c>
      <c r="F1329" s="41" t="s">
        <v>155</v>
      </c>
      <c r="G1329" s="42">
        <v>3.9406300000000001</v>
      </c>
      <c r="H1329" s="41" t="s">
        <v>146</v>
      </c>
      <c r="I1329" s="41" t="s">
        <v>147</v>
      </c>
      <c r="J1329" s="41">
        <v>3</v>
      </c>
      <c r="K1329" s="41">
        <v>10</v>
      </c>
      <c r="L1329" s="41" t="s">
        <v>148</v>
      </c>
      <c r="M1329" s="41" t="s">
        <v>166</v>
      </c>
      <c r="N1329" s="41" t="s">
        <v>164</v>
      </c>
      <c r="O1329" s="43">
        <v>1.7750239999999999</v>
      </c>
      <c r="P1329" s="43">
        <v>0.84899999999999998</v>
      </c>
      <c r="Q1329" s="43">
        <f t="shared" si="20"/>
        <v>1.0562016365931202</v>
      </c>
    </row>
    <row r="1330" spans="1:17" x14ac:dyDescent="0.25">
      <c r="A1330" s="41">
        <v>5078</v>
      </c>
      <c r="B1330" s="41">
        <v>5078</v>
      </c>
      <c r="C1330" s="41">
        <v>1700</v>
      </c>
      <c r="D1330" s="41">
        <v>1700</v>
      </c>
      <c r="E1330" s="41" t="s">
        <v>123</v>
      </c>
      <c r="F1330" s="41" t="s">
        <v>155</v>
      </c>
      <c r="G1330" s="42">
        <v>1.9673700000000001</v>
      </c>
      <c r="H1330" s="41" t="s">
        <v>146</v>
      </c>
      <c r="I1330" s="41" t="s">
        <v>147</v>
      </c>
      <c r="J1330" s="41">
        <v>3</v>
      </c>
      <c r="K1330" s="41">
        <v>10</v>
      </c>
      <c r="L1330" s="41" t="s">
        <v>148</v>
      </c>
      <c r="M1330" s="41" t="s">
        <v>166</v>
      </c>
      <c r="N1330" s="41" t="s">
        <v>164</v>
      </c>
      <c r="O1330" s="43">
        <v>1.7750239999999999</v>
      </c>
      <c r="P1330" s="43">
        <v>0.84899999999999998</v>
      </c>
      <c r="Q1330" s="43">
        <f t="shared" si="20"/>
        <v>0.52731147399888012</v>
      </c>
    </row>
    <row r="1331" spans="1:17" x14ac:dyDescent="0.25">
      <c r="A1331" s="41">
        <v>5079</v>
      </c>
      <c r="B1331" s="41">
        <v>5079</v>
      </c>
      <c r="C1331" s="41">
        <v>1700</v>
      </c>
      <c r="D1331" s="41">
        <v>1700</v>
      </c>
      <c r="E1331" s="41" t="s">
        <v>123</v>
      </c>
      <c r="F1331" s="41" t="s">
        <v>155</v>
      </c>
      <c r="G1331" s="42">
        <v>2.3723000000000001</v>
      </c>
      <c r="H1331" s="41" t="s">
        <v>146</v>
      </c>
      <c r="I1331" s="41" t="s">
        <v>147</v>
      </c>
      <c r="J1331" s="41">
        <v>3</v>
      </c>
      <c r="K1331" s="41">
        <v>10</v>
      </c>
      <c r="L1331" s="41" t="s">
        <v>148</v>
      </c>
      <c r="M1331" s="41" t="s">
        <v>166</v>
      </c>
      <c r="N1331" s="41" t="s">
        <v>164</v>
      </c>
      <c r="O1331" s="43">
        <v>1.7750239999999999</v>
      </c>
      <c r="P1331" s="43">
        <v>0.84899999999999998</v>
      </c>
      <c r="Q1331" s="43">
        <f t="shared" si="20"/>
        <v>0.63584430471520015</v>
      </c>
    </row>
    <row r="1332" spans="1:17" x14ac:dyDescent="0.25">
      <c r="A1332" s="41">
        <v>5080</v>
      </c>
      <c r="B1332" s="41">
        <v>5080</v>
      </c>
      <c r="C1332" s="41">
        <v>1700</v>
      </c>
      <c r="D1332" s="41">
        <v>1700</v>
      </c>
      <c r="E1332" s="41" t="s">
        <v>123</v>
      </c>
      <c r="F1332" s="41" t="s">
        <v>155</v>
      </c>
      <c r="G1332" s="42">
        <v>17.008500000000002</v>
      </c>
      <c r="H1332" s="41" t="s">
        <v>146</v>
      </c>
      <c r="I1332" s="41" t="s">
        <v>147</v>
      </c>
      <c r="J1332" s="41">
        <v>3</v>
      </c>
      <c r="K1332" s="41">
        <v>10</v>
      </c>
      <c r="L1332" s="41" t="s">
        <v>148</v>
      </c>
      <c r="M1332" s="41" t="s">
        <v>166</v>
      </c>
      <c r="N1332" s="41" t="s">
        <v>164</v>
      </c>
      <c r="O1332" s="43">
        <v>1.7750239999999999</v>
      </c>
      <c r="P1332" s="43">
        <v>0.84899999999999998</v>
      </c>
      <c r="Q1332" s="43">
        <f t="shared" si="20"/>
        <v>4.5587648513040007</v>
      </c>
    </row>
    <row r="1333" spans="1:17" x14ac:dyDescent="0.25">
      <c r="A1333" s="41">
        <v>5081</v>
      </c>
      <c r="B1333" s="41">
        <v>5081</v>
      </c>
      <c r="C1333" s="41">
        <v>1700</v>
      </c>
      <c r="D1333" s="41">
        <v>1700</v>
      </c>
      <c r="E1333" s="41" t="s">
        <v>123</v>
      </c>
      <c r="F1333" s="41" t="s">
        <v>155</v>
      </c>
      <c r="G1333" s="42">
        <v>5.5479700000000003</v>
      </c>
      <c r="H1333" s="41" t="s">
        <v>146</v>
      </c>
      <c r="I1333" s="41" t="s">
        <v>147</v>
      </c>
      <c r="J1333" s="41">
        <v>3</v>
      </c>
      <c r="K1333" s="41">
        <v>10</v>
      </c>
      <c r="L1333" s="41" t="s">
        <v>148</v>
      </c>
      <c r="M1333" s="41" t="s">
        <v>166</v>
      </c>
      <c r="N1333" s="41" t="s">
        <v>164</v>
      </c>
      <c r="O1333" s="43">
        <v>1.7750239999999999</v>
      </c>
      <c r="P1333" s="43">
        <v>0.84899999999999998</v>
      </c>
      <c r="Q1333" s="43">
        <f t="shared" si="20"/>
        <v>1.4870147650932803</v>
      </c>
    </row>
    <row r="1334" spans="1:17" x14ac:dyDescent="0.25">
      <c r="A1334" s="41">
        <v>5082</v>
      </c>
      <c r="B1334" s="41">
        <v>5082</v>
      </c>
      <c r="C1334" s="41">
        <v>1700</v>
      </c>
      <c r="D1334" s="41">
        <v>1700</v>
      </c>
      <c r="E1334" s="41" t="s">
        <v>123</v>
      </c>
      <c r="F1334" s="41" t="s">
        <v>155</v>
      </c>
      <c r="G1334" s="42">
        <v>2.96604</v>
      </c>
      <c r="H1334" s="41" t="s">
        <v>146</v>
      </c>
      <c r="I1334" s="41" t="s">
        <v>147</v>
      </c>
      <c r="J1334" s="41">
        <v>3</v>
      </c>
      <c r="K1334" s="41">
        <v>10</v>
      </c>
      <c r="L1334" s="41" t="s">
        <v>148</v>
      </c>
      <c r="M1334" s="41" t="s">
        <v>166</v>
      </c>
      <c r="N1334" s="41" t="s">
        <v>164</v>
      </c>
      <c r="O1334" s="43">
        <v>1.7750239999999999</v>
      </c>
      <c r="P1334" s="43">
        <v>0.84899999999999998</v>
      </c>
      <c r="Q1334" s="43">
        <f t="shared" si="20"/>
        <v>0.79498361992896016</v>
      </c>
    </row>
    <row r="1335" spans="1:17" x14ac:dyDescent="0.25">
      <c r="A1335" s="41">
        <v>5083</v>
      </c>
      <c r="B1335" s="41">
        <v>5083</v>
      </c>
      <c r="C1335" s="41">
        <v>1700</v>
      </c>
      <c r="D1335" s="41">
        <v>1700</v>
      </c>
      <c r="E1335" s="41" t="s">
        <v>123</v>
      </c>
      <c r="F1335" s="41" t="s">
        <v>155</v>
      </c>
      <c r="G1335" s="42">
        <v>3.3106599999999999</v>
      </c>
      <c r="H1335" s="41" t="s">
        <v>146</v>
      </c>
      <c r="I1335" s="41" t="s">
        <v>147</v>
      </c>
      <c r="J1335" s="41">
        <v>3</v>
      </c>
      <c r="K1335" s="41">
        <v>10</v>
      </c>
      <c r="L1335" s="41" t="s">
        <v>148</v>
      </c>
      <c r="M1335" s="41" t="s">
        <v>166</v>
      </c>
      <c r="N1335" s="41" t="s">
        <v>164</v>
      </c>
      <c r="O1335" s="43">
        <v>1.7750239999999999</v>
      </c>
      <c r="P1335" s="43">
        <v>0.84899999999999998</v>
      </c>
      <c r="Q1335" s="43">
        <f t="shared" si="20"/>
        <v>0.88735164433184011</v>
      </c>
    </row>
    <row r="1336" spans="1:17" x14ac:dyDescent="0.25">
      <c r="A1336" s="41">
        <v>5084</v>
      </c>
      <c r="B1336" s="41">
        <v>5084</v>
      </c>
      <c r="C1336" s="41">
        <v>1700</v>
      </c>
      <c r="D1336" s="41">
        <v>1700</v>
      </c>
      <c r="E1336" s="41" t="s">
        <v>123</v>
      </c>
      <c r="F1336" s="41" t="s">
        <v>155</v>
      </c>
      <c r="G1336" s="42">
        <v>3.8683800000000002</v>
      </c>
      <c r="H1336" s="41" t="s">
        <v>146</v>
      </c>
      <c r="I1336" s="41" t="s">
        <v>147</v>
      </c>
      <c r="J1336" s="41">
        <v>3</v>
      </c>
      <c r="K1336" s="41">
        <v>10</v>
      </c>
      <c r="L1336" s="41" t="s">
        <v>148</v>
      </c>
      <c r="M1336" s="41" t="s">
        <v>166</v>
      </c>
      <c r="N1336" s="41" t="s">
        <v>164</v>
      </c>
      <c r="O1336" s="43">
        <v>1.7750239999999999</v>
      </c>
      <c r="P1336" s="43">
        <v>0.84899999999999998</v>
      </c>
      <c r="Q1336" s="43">
        <f t="shared" si="20"/>
        <v>1.0368365685091201</v>
      </c>
    </row>
    <row r="1337" spans="1:17" x14ac:dyDescent="0.25">
      <c r="A1337" s="41">
        <v>5085</v>
      </c>
      <c r="B1337" s="41">
        <v>5085</v>
      </c>
      <c r="C1337" s="41">
        <v>1700</v>
      </c>
      <c r="D1337" s="41">
        <v>1700</v>
      </c>
      <c r="E1337" s="41" t="s">
        <v>123</v>
      </c>
      <c r="F1337" s="41" t="s">
        <v>155</v>
      </c>
      <c r="G1337" s="42">
        <v>3.6647099999999999</v>
      </c>
      <c r="H1337" s="41" t="s">
        <v>146</v>
      </c>
      <c r="I1337" s="41" t="s">
        <v>147</v>
      </c>
      <c r="J1337" s="41">
        <v>3</v>
      </c>
      <c r="K1337" s="41">
        <v>10</v>
      </c>
      <c r="L1337" s="41" t="s">
        <v>148</v>
      </c>
      <c r="M1337" s="41" t="s">
        <v>166</v>
      </c>
      <c r="N1337" s="41" t="s">
        <v>164</v>
      </c>
      <c r="O1337" s="43">
        <v>1.7750239999999999</v>
      </c>
      <c r="P1337" s="43">
        <v>0.84899999999999998</v>
      </c>
      <c r="Q1337" s="43">
        <f t="shared" si="20"/>
        <v>0.9822471786590401</v>
      </c>
    </row>
    <row r="1338" spans="1:17" x14ac:dyDescent="0.25">
      <c r="A1338" s="41">
        <v>5086</v>
      </c>
      <c r="B1338" s="41">
        <v>5086</v>
      </c>
      <c r="C1338" s="41">
        <v>1700</v>
      </c>
      <c r="D1338" s="41">
        <v>1700</v>
      </c>
      <c r="E1338" s="41" t="s">
        <v>123</v>
      </c>
      <c r="F1338" s="41" t="s">
        <v>155</v>
      </c>
      <c r="G1338" s="42">
        <v>7.0277000000000003</v>
      </c>
      <c r="H1338" s="41" t="s">
        <v>146</v>
      </c>
      <c r="I1338" s="41" t="s">
        <v>147</v>
      </c>
      <c r="J1338" s="41">
        <v>3</v>
      </c>
      <c r="K1338" s="41">
        <v>10</v>
      </c>
      <c r="L1338" s="41" t="s">
        <v>148</v>
      </c>
      <c r="M1338" s="41" t="s">
        <v>166</v>
      </c>
      <c r="N1338" s="41" t="s">
        <v>164</v>
      </c>
      <c r="O1338" s="43">
        <v>1.7750239999999999</v>
      </c>
      <c r="P1338" s="43">
        <v>0.84899999999999998</v>
      </c>
      <c r="Q1338" s="43">
        <f t="shared" si="20"/>
        <v>1.8836247608848002</v>
      </c>
    </row>
    <row r="1339" spans="1:17" x14ac:dyDescent="0.25">
      <c r="A1339" s="41">
        <v>5087</v>
      </c>
      <c r="B1339" s="41">
        <v>5087</v>
      </c>
      <c r="C1339" s="41">
        <v>1700</v>
      </c>
      <c r="D1339" s="41">
        <v>1700</v>
      </c>
      <c r="E1339" s="41" t="s">
        <v>123</v>
      </c>
      <c r="F1339" s="41" t="s">
        <v>155</v>
      </c>
      <c r="G1339" s="42">
        <v>4.4861599999999999</v>
      </c>
      <c r="H1339" s="41" t="s">
        <v>146</v>
      </c>
      <c r="I1339" s="41" t="s">
        <v>147</v>
      </c>
      <c r="J1339" s="41">
        <v>3</v>
      </c>
      <c r="K1339" s="41">
        <v>10</v>
      </c>
      <c r="L1339" s="41" t="s">
        <v>148</v>
      </c>
      <c r="M1339" s="41" t="s">
        <v>166</v>
      </c>
      <c r="N1339" s="41" t="s">
        <v>164</v>
      </c>
      <c r="O1339" s="43">
        <v>1.7750239999999999</v>
      </c>
      <c r="P1339" s="43">
        <v>0.84899999999999998</v>
      </c>
      <c r="Q1339" s="43">
        <f t="shared" si="20"/>
        <v>1.2024192918438401</v>
      </c>
    </row>
    <row r="1340" spans="1:17" x14ac:dyDescent="0.25">
      <c r="A1340" s="41">
        <v>5088</v>
      </c>
      <c r="B1340" s="41">
        <v>5088</v>
      </c>
      <c r="C1340" s="41">
        <v>1700</v>
      </c>
      <c r="D1340" s="41">
        <v>1700</v>
      </c>
      <c r="E1340" s="41" t="s">
        <v>123</v>
      </c>
      <c r="F1340" s="41" t="s">
        <v>155</v>
      </c>
      <c r="G1340" s="42">
        <v>4.8556699999999999</v>
      </c>
      <c r="H1340" s="41" t="s">
        <v>146</v>
      </c>
      <c r="I1340" s="41" t="s">
        <v>147</v>
      </c>
      <c r="J1340" s="41">
        <v>3</v>
      </c>
      <c r="K1340" s="41">
        <v>10</v>
      </c>
      <c r="L1340" s="41" t="s">
        <v>148</v>
      </c>
      <c r="M1340" s="41" t="s">
        <v>166</v>
      </c>
      <c r="N1340" s="41" t="s">
        <v>164</v>
      </c>
      <c r="O1340" s="43">
        <v>1.7750239999999999</v>
      </c>
      <c r="P1340" s="43">
        <v>0.84899999999999998</v>
      </c>
      <c r="Q1340" s="43">
        <f t="shared" si="20"/>
        <v>1.3014585486980801</v>
      </c>
    </row>
    <row r="1341" spans="1:17" x14ac:dyDescent="0.25">
      <c r="A1341" s="41">
        <v>5097</v>
      </c>
      <c r="B1341" s="41">
        <v>5097</v>
      </c>
      <c r="C1341" s="41">
        <v>1700</v>
      </c>
      <c r="D1341" s="41">
        <v>1700</v>
      </c>
      <c r="E1341" s="41" t="s">
        <v>123</v>
      </c>
      <c r="F1341" s="41" t="s">
        <v>156</v>
      </c>
      <c r="G1341" s="42">
        <v>2.3213599999999999</v>
      </c>
      <c r="H1341" s="41" t="s">
        <v>146</v>
      </c>
      <c r="I1341" s="41" t="s">
        <v>147</v>
      </c>
      <c r="J1341" s="41">
        <v>3</v>
      </c>
      <c r="K1341" s="41">
        <v>10</v>
      </c>
      <c r="L1341" s="41" t="s">
        <v>148</v>
      </c>
      <c r="M1341" s="41" t="s">
        <v>166</v>
      </c>
      <c r="N1341" s="41" t="s">
        <v>164</v>
      </c>
      <c r="O1341" s="43">
        <v>1.7750239999999999</v>
      </c>
      <c r="P1341" s="43">
        <v>0.84899999999999998</v>
      </c>
      <c r="Q1341" s="43">
        <f t="shared" si="20"/>
        <v>0.62219092660863995</v>
      </c>
    </row>
    <row r="1342" spans="1:17" x14ac:dyDescent="0.25">
      <c r="A1342" s="41">
        <v>5098</v>
      </c>
      <c r="B1342" s="41">
        <v>5098</v>
      </c>
      <c r="C1342" s="41">
        <v>1700</v>
      </c>
      <c r="D1342" s="41">
        <v>1700</v>
      </c>
      <c r="E1342" s="41" t="s">
        <v>123</v>
      </c>
      <c r="F1342" s="41" t="s">
        <v>156</v>
      </c>
      <c r="G1342" s="42">
        <v>2.0672600000000001</v>
      </c>
      <c r="H1342" s="41" t="s">
        <v>146</v>
      </c>
      <c r="I1342" s="41" t="s">
        <v>147</v>
      </c>
      <c r="J1342" s="41">
        <v>3</v>
      </c>
      <c r="K1342" s="41">
        <v>10</v>
      </c>
      <c r="L1342" s="41" t="s">
        <v>148</v>
      </c>
      <c r="M1342" s="41" t="s">
        <v>166</v>
      </c>
      <c r="N1342" s="41" t="s">
        <v>164</v>
      </c>
      <c r="O1342" s="43">
        <v>1.7750239999999999</v>
      </c>
      <c r="P1342" s="43">
        <v>0.84899999999999998</v>
      </c>
      <c r="Q1342" s="43">
        <f t="shared" si="20"/>
        <v>0.55408485325024004</v>
      </c>
    </row>
    <row r="1343" spans="1:17" x14ac:dyDescent="0.25">
      <c r="A1343" s="41">
        <v>5099</v>
      </c>
      <c r="B1343" s="41">
        <v>5099</v>
      </c>
      <c r="C1343" s="41">
        <v>1700</v>
      </c>
      <c r="D1343" s="41">
        <v>1700</v>
      </c>
      <c r="E1343" s="41" t="s">
        <v>123</v>
      </c>
      <c r="F1343" s="41" t="s">
        <v>156</v>
      </c>
      <c r="G1343" s="42">
        <v>11.564299999999999</v>
      </c>
      <c r="H1343" s="41" t="s">
        <v>146</v>
      </c>
      <c r="I1343" s="41" t="s">
        <v>147</v>
      </c>
      <c r="J1343" s="41">
        <v>3</v>
      </c>
      <c r="K1343" s="41">
        <v>10</v>
      </c>
      <c r="L1343" s="41" t="s">
        <v>148</v>
      </c>
      <c r="M1343" s="41" t="s">
        <v>166</v>
      </c>
      <c r="N1343" s="41" t="s">
        <v>164</v>
      </c>
      <c r="O1343" s="43">
        <v>1.7750239999999999</v>
      </c>
      <c r="P1343" s="43">
        <v>0.84899999999999998</v>
      </c>
      <c r="Q1343" s="43">
        <f t="shared" si="20"/>
        <v>3.0995634165232002</v>
      </c>
    </row>
    <row r="1344" spans="1:17" x14ac:dyDescent="0.25">
      <c r="A1344" s="41">
        <v>5100</v>
      </c>
      <c r="B1344" s="41">
        <v>5100</v>
      </c>
      <c r="C1344" s="41">
        <v>1700</v>
      </c>
      <c r="D1344" s="41">
        <v>1700</v>
      </c>
      <c r="E1344" s="41" t="s">
        <v>123</v>
      </c>
      <c r="F1344" s="41" t="s">
        <v>156</v>
      </c>
      <c r="G1344" s="42">
        <v>0.51730100000000001</v>
      </c>
      <c r="H1344" s="41" t="s">
        <v>146</v>
      </c>
      <c r="I1344" s="41" t="s">
        <v>147</v>
      </c>
      <c r="J1344" s="41">
        <v>3</v>
      </c>
      <c r="K1344" s="41">
        <v>10</v>
      </c>
      <c r="L1344" s="41" t="s">
        <v>148</v>
      </c>
      <c r="M1344" s="41" t="s">
        <v>166</v>
      </c>
      <c r="N1344" s="41" t="s">
        <v>164</v>
      </c>
      <c r="O1344" s="43">
        <v>1.7750239999999999</v>
      </c>
      <c r="P1344" s="43">
        <v>0.84899999999999998</v>
      </c>
      <c r="Q1344" s="43">
        <f t="shared" si="20"/>
        <v>0.13865147522382401</v>
      </c>
    </row>
    <row r="1345" spans="1:17" x14ac:dyDescent="0.25">
      <c r="A1345" s="41">
        <v>5101</v>
      </c>
      <c r="B1345" s="41">
        <v>5101</v>
      </c>
      <c r="C1345" s="41">
        <v>1700</v>
      </c>
      <c r="D1345" s="41">
        <v>1700</v>
      </c>
      <c r="E1345" s="41" t="s">
        <v>123</v>
      </c>
      <c r="F1345" s="41" t="s">
        <v>156</v>
      </c>
      <c r="G1345" s="42">
        <v>1.51563</v>
      </c>
      <c r="H1345" s="41" t="s">
        <v>146</v>
      </c>
      <c r="I1345" s="41" t="s">
        <v>147</v>
      </c>
      <c r="J1345" s="41">
        <v>3</v>
      </c>
      <c r="K1345" s="41">
        <v>10</v>
      </c>
      <c r="L1345" s="41" t="s">
        <v>148</v>
      </c>
      <c r="M1345" s="41" t="s">
        <v>166</v>
      </c>
      <c r="N1345" s="41" t="s">
        <v>164</v>
      </c>
      <c r="O1345" s="43">
        <v>1.7750239999999999</v>
      </c>
      <c r="P1345" s="43">
        <v>0.84899999999999998</v>
      </c>
      <c r="Q1345" s="43">
        <f t="shared" si="20"/>
        <v>0.4062322233931201</v>
      </c>
    </row>
    <row r="1346" spans="1:17" x14ac:dyDescent="0.25">
      <c r="A1346" s="41">
        <v>5102</v>
      </c>
      <c r="B1346" s="41">
        <v>5102</v>
      </c>
      <c r="C1346" s="41">
        <v>1700</v>
      </c>
      <c r="D1346" s="41">
        <v>1700</v>
      </c>
      <c r="E1346" s="41" t="s">
        <v>123</v>
      </c>
      <c r="F1346" s="41" t="s">
        <v>156</v>
      </c>
      <c r="G1346" s="42">
        <v>0.38268600000000003</v>
      </c>
      <c r="H1346" s="41" t="s">
        <v>146</v>
      </c>
      <c r="I1346" s="41" t="s">
        <v>147</v>
      </c>
      <c r="J1346" s="41">
        <v>3</v>
      </c>
      <c r="K1346" s="41">
        <v>10</v>
      </c>
      <c r="L1346" s="41" t="s">
        <v>148</v>
      </c>
      <c r="M1346" s="41" t="s">
        <v>166</v>
      </c>
      <c r="N1346" s="41" t="s">
        <v>164</v>
      </c>
      <c r="O1346" s="43">
        <v>1.7750239999999999</v>
      </c>
      <c r="P1346" s="43">
        <v>0.84899999999999998</v>
      </c>
      <c r="Q1346" s="43">
        <f t="shared" ref="Q1346:Q1409" si="21">G1346*O1346*(1-P1346)</f>
        <v>0.10257080200406402</v>
      </c>
    </row>
    <row r="1347" spans="1:17" x14ac:dyDescent="0.25">
      <c r="A1347" s="41">
        <v>5103</v>
      </c>
      <c r="B1347" s="41">
        <v>5103</v>
      </c>
      <c r="C1347" s="41">
        <v>1700</v>
      </c>
      <c r="D1347" s="41">
        <v>1700</v>
      </c>
      <c r="E1347" s="41" t="s">
        <v>123</v>
      </c>
      <c r="F1347" s="41" t="s">
        <v>156</v>
      </c>
      <c r="G1347" s="42">
        <v>5.2120499999999996</v>
      </c>
      <c r="H1347" s="41" t="s">
        <v>146</v>
      </c>
      <c r="I1347" s="41" t="s">
        <v>147</v>
      </c>
      <c r="J1347" s="41">
        <v>3</v>
      </c>
      <c r="K1347" s="41">
        <v>10</v>
      </c>
      <c r="L1347" s="41" t="s">
        <v>148</v>
      </c>
      <c r="M1347" s="41" t="s">
        <v>166</v>
      </c>
      <c r="N1347" s="41" t="s">
        <v>164</v>
      </c>
      <c r="O1347" s="43">
        <v>1.7750239999999999</v>
      </c>
      <c r="P1347" s="43">
        <v>0.84899999999999998</v>
      </c>
      <c r="Q1347" s="43">
        <f t="shared" si="21"/>
        <v>1.3969785897192002</v>
      </c>
    </row>
    <row r="1348" spans="1:17" x14ac:dyDescent="0.25">
      <c r="A1348" s="41">
        <v>5104</v>
      </c>
      <c r="B1348" s="41">
        <v>5104</v>
      </c>
      <c r="C1348" s="41">
        <v>1700</v>
      </c>
      <c r="D1348" s="41">
        <v>1700</v>
      </c>
      <c r="E1348" s="41" t="s">
        <v>123</v>
      </c>
      <c r="F1348" s="41" t="s">
        <v>156</v>
      </c>
      <c r="G1348" s="42">
        <v>0.176093</v>
      </c>
      <c r="H1348" s="41" t="s">
        <v>146</v>
      </c>
      <c r="I1348" s="41" t="s">
        <v>147</v>
      </c>
      <c r="J1348" s="41">
        <v>3</v>
      </c>
      <c r="K1348" s="41">
        <v>10</v>
      </c>
      <c r="L1348" s="41" t="s">
        <v>148</v>
      </c>
      <c r="M1348" s="41" t="s">
        <v>166</v>
      </c>
      <c r="N1348" s="41" t="s">
        <v>164</v>
      </c>
      <c r="O1348" s="43">
        <v>1.7750239999999999</v>
      </c>
      <c r="P1348" s="43">
        <v>0.84899999999999998</v>
      </c>
      <c r="Q1348" s="43">
        <f t="shared" si="21"/>
        <v>4.7197964486032008E-2</v>
      </c>
    </row>
    <row r="1349" spans="1:17" x14ac:dyDescent="0.25">
      <c r="A1349" s="41">
        <v>5105</v>
      </c>
      <c r="B1349" s="41">
        <v>5105</v>
      </c>
      <c r="C1349" s="41">
        <v>1700</v>
      </c>
      <c r="D1349" s="41">
        <v>1700</v>
      </c>
      <c r="E1349" s="41" t="s">
        <v>123</v>
      </c>
      <c r="F1349" s="41" t="s">
        <v>156</v>
      </c>
      <c r="G1349" s="42">
        <v>0.81049099999999996</v>
      </c>
      <c r="H1349" s="41" t="s">
        <v>146</v>
      </c>
      <c r="I1349" s="41" t="s">
        <v>147</v>
      </c>
      <c r="J1349" s="41">
        <v>3</v>
      </c>
      <c r="K1349" s="41">
        <v>10</v>
      </c>
      <c r="L1349" s="41" t="s">
        <v>148</v>
      </c>
      <c r="M1349" s="41" t="s">
        <v>166</v>
      </c>
      <c r="N1349" s="41" t="s">
        <v>164</v>
      </c>
      <c r="O1349" s="43">
        <v>1.7750239999999999</v>
      </c>
      <c r="P1349" s="43">
        <v>0.84899999999999998</v>
      </c>
      <c r="Q1349" s="43">
        <f t="shared" si="21"/>
        <v>0.21723478749438402</v>
      </c>
    </row>
    <row r="1350" spans="1:17" x14ac:dyDescent="0.25">
      <c r="A1350" s="41">
        <v>5106</v>
      </c>
      <c r="B1350" s="41">
        <v>5106</v>
      </c>
      <c r="C1350" s="41">
        <v>1700</v>
      </c>
      <c r="D1350" s="41">
        <v>1700</v>
      </c>
      <c r="E1350" s="41" t="s">
        <v>123</v>
      </c>
      <c r="F1350" s="41" t="s">
        <v>156</v>
      </c>
      <c r="G1350" s="42">
        <v>4.0783199999999997</v>
      </c>
      <c r="H1350" s="41" t="s">
        <v>146</v>
      </c>
      <c r="I1350" s="41" t="s">
        <v>147</v>
      </c>
      <c r="J1350" s="41">
        <v>3</v>
      </c>
      <c r="K1350" s="41">
        <v>10</v>
      </c>
      <c r="L1350" s="41" t="s">
        <v>148</v>
      </c>
      <c r="M1350" s="41" t="s">
        <v>166</v>
      </c>
      <c r="N1350" s="41" t="s">
        <v>164</v>
      </c>
      <c r="O1350" s="43">
        <v>1.7750239999999999</v>
      </c>
      <c r="P1350" s="43">
        <v>0.84899999999999998</v>
      </c>
      <c r="Q1350" s="43">
        <f t="shared" si="21"/>
        <v>1.09310649783168</v>
      </c>
    </row>
    <row r="1351" spans="1:17" x14ac:dyDescent="0.25">
      <c r="A1351" s="41">
        <v>5107</v>
      </c>
      <c r="B1351" s="41">
        <v>5107</v>
      </c>
      <c r="C1351" s="41">
        <v>1700</v>
      </c>
      <c r="D1351" s="41">
        <v>1700</v>
      </c>
      <c r="E1351" s="41" t="s">
        <v>123</v>
      </c>
      <c r="F1351" s="41" t="s">
        <v>156</v>
      </c>
      <c r="G1351" s="42">
        <v>3.3608899999999999</v>
      </c>
      <c r="H1351" s="41" t="s">
        <v>146</v>
      </c>
      <c r="I1351" s="41" t="s">
        <v>147</v>
      </c>
      <c r="J1351" s="41">
        <v>3</v>
      </c>
      <c r="K1351" s="41">
        <v>10</v>
      </c>
      <c r="L1351" s="41" t="s">
        <v>148</v>
      </c>
      <c r="M1351" s="41" t="s">
        <v>166</v>
      </c>
      <c r="N1351" s="41" t="s">
        <v>164</v>
      </c>
      <c r="O1351" s="43">
        <v>1.7750239999999999</v>
      </c>
      <c r="P1351" s="43">
        <v>0.84899999999999998</v>
      </c>
      <c r="Q1351" s="43">
        <f t="shared" si="21"/>
        <v>0.90081472211536018</v>
      </c>
    </row>
    <row r="1352" spans="1:17" x14ac:dyDescent="0.25">
      <c r="A1352" s="41">
        <v>5108</v>
      </c>
      <c r="B1352" s="41">
        <v>5108</v>
      </c>
      <c r="C1352" s="41">
        <v>1700</v>
      </c>
      <c r="D1352" s="41">
        <v>1700</v>
      </c>
      <c r="E1352" s="41" t="s">
        <v>123</v>
      </c>
      <c r="F1352" s="41" t="s">
        <v>156</v>
      </c>
      <c r="G1352" s="42">
        <v>1.26962</v>
      </c>
      <c r="H1352" s="41" t="s">
        <v>146</v>
      </c>
      <c r="I1352" s="41" t="s">
        <v>147</v>
      </c>
      <c r="J1352" s="41">
        <v>3</v>
      </c>
      <c r="K1352" s="41">
        <v>10</v>
      </c>
      <c r="L1352" s="41" t="s">
        <v>148</v>
      </c>
      <c r="M1352" s="41" t="s">
        <v>166</v>
      </c>
      <c r="N1352" s="41" t="s">
        <v>164</v>
      </c>
      <c r="O1352" s="43">
        <v>1.7750239999999999</v>
      </c>
      <c r="P1352" s="43">
        <v>0.84899999999999998</v>
      </c>
      <c r="Q1352" s="43">
        <f t="shared" si="21"/>
        <v>0.34029450160288005</v>
      </c>
    </row>
    <row r="1353" spans="1:17" x14ac:dyDescent="0.25">
      <c r="A1353" s="41">
        <v>5109</v>
      </c>
      <c r="B1353" s="41">
        <v>5109</v>
      </c>
      <c r="C1353" s="41">
        <v>1700</v>
      </c>
      <c r="D1353" s="41">
        <v>1700</v>
      </c>
      <c r="E1353" s="41" t="s">
        <v>123</v>
      </c>
      <c r="F1353" s="41" t="s">
        <v>156</v>
      </c>
      <c r="G1353" s="42">
        <v>0.55097700000000005</v>
      </c>
      <c r="H1353" s="41" t="s">
        <v>146</v>
      </c>
      <c r="I1353" s="41" t="s">
        <v>147</v>
      </c>
      <c r="J1353" s="41">
        <v>3</v>
      </c>
      <c r="K1353" s="41">
        <v>10</v>
      </c>
      <c r="L1353" s="41" t="s">
        <v>148</v>
      </c>
      <c r="M1353" s="41" t="s">
        <v>166</v>
      </c>
      <c r="N1353" s="41" t="s">
        <v>164</v>
      </c>
      <c r="O1353" s="43">
        <v>1.7750239999999999</v>
      </c>
      <c r="P1353" s="43">
        <v>0.84899999999999998</v>
      </c>
      <c r="Q1353" s="43">
        <f t="shared" si="21"/>
        <v>0.14767760716564804</v>
      </c>
    </row>
    <row r="1354" spans="1:17" x14ac:dyDescent="0.25">
      <c r="A1354" s="41">
        <v>5110</v>
      </c>
      <c r="B1354" s="41">
        <v>5110</v>
      </c>
      <c r="C1354" s="41">
        <v>1700</v>
      </c>
      <c r="D1354" s="41">
        <v>1700</v>
      </c>
      <c r="E1354" s="41" t="s">
        <v>123</v>
      </c>
      <c r="F1354" s="41" t="s">
        <v>156</v>
      </c>
      <c r="G1354" s="42">
        <v>4.0425399999999998</v>
      </c>
      <c r="H1354" s="41" t="s">
        <v>146</v>
      </c>
      <c r="I1354" s="41" t="s">
        <v>147</v>
      </c>
      <c r="J1354" s="41">
        <v>3</v>
      </c>
      <c r="K1354" s="41">
        <v>10</v>
      </c>
      <c r="L1354" s="41" t="s">
        <v>148</v>
      </c>
      <c r="M1354" s="41" t="s">
        <v>166</v>
      </c>
      <c r="N1354" s="41" t="s">
        <v>164</v>
      </c>
      <c r="O1354" s="43">
        <v>1.7750239999999999</v>
      </c>
      <c r="P1354" s="43">
        <v>0.84899999999999998</v>
      </c>
      <c r="Q1354" s="43">
        <f t="shared" si="21"/>
        <v>1.0835164336649601</v>
      </c>
    </row>
    <row r="1355" spans="1:17" x14ac:dyDescent="0.25">
      <c r="A1355" s="41">
        <v>5111</v>
      </c>
      <c r="B1355" s="41">
        <v>5111</v>
      </c>
      <c r="C1355" s="41">
        <v>1700</v>
      </c>
      <c r="D1355" s="41">
        <v>1700</v>
      </c>
      <c r="E1355" s="41" t="s">
        <v>123</v>
      </c>
      <c r="F1355" s="41" t="s">
        <v>156</v>
      </c>
      <c r="G1355" s="42">
        <v>2.43127</v>
      </c>
      <c r="H1355" s="41" t="s">
        <v>146</v>
      </c>
      <c r="I1355" s="41" t="s">
        <v>147</v>
      </c>
      <c r="J1355" s="41">
        <v>3</v>
      </c>
      <c r="K1355" s="41">
        <v>10</v>
      </c>
      <c r="L1355" s="41" t="s">
        <v>148</v>
      </c>
      <c r="M1355" s="41" t="s">
        <v>166</v>
      </c>
      <c r="N1355" s="41" t="s">
        <v>164</v>
      </c>
      <c r="O1355" s="43">
        <v>1.7750239999999999</v>
      </c>
      <c r="P1355" s="43">
        <v>0.84899999999999998</v>
      </c>
      <c r="Q1355" s="43">
        <f t="shared" si="21"/>
        <v>0.65164995267248005</v>
      </c>
    </row>
    <row r="1356" spans="1:17" x14ac:dyDescent="0.25">
      <c r="A1356" s="41">
        <v>5112</v>
      </c>
      <c r="B1356" s="41">
        <v>5112</v>
      </c>
      <c r="C1356" s="41">
        <v>1700</v>
      </c>
      <c r="D1356" s="41">
        <v>1700</v>
      </c>
      <c r="E1356" s="41" t="s">
        <v>123</v>
      </c>
      <c r="F1356" s="41" t="s">
        <v>156</v>
      </c>
      <c r="G1356" s="42">
        <v>4.6798599999999997</v>
      </c>
      <c r="H1356" s="41" t="s">
        <v>146</v>
      </c>
      <c r="I1356" s="41" t="s">
        <v>147</v>
      </c>
      <c r="J1356" s="41">
        <v>3</v>
      </c>
      <c r="K1356" s="41">
        <v>10</v>
      </c>
      <c r="L1356" s="41" t="s">
        <v>148</v>
      </c>
      <c r="M1356" s="41" t="s">
        <v>166</v>
      </c>
      <c r="N1356" s="41" t="s">
        <v>164</v>
      </c>
      <c r="O1356" s="43">
        <v>1.7750239999999999</v>
      </c>
      <c r="P1356" s="43">
        <v>0.84899999999999998</v>
      </c>
      <c r="Q1356" s="43">
        <f t="shared" si="21"/>
        <v>1.2543364363126401</v>
      </c>
    </row>
    <row r="1357" spans="1:17" x14ac:dyDescent="0.25">
      <c r="A1357" s="41">
        <v>5113</v>
      </c>
      <c r="B1357" s="41">
        <v>5113</v>
      </c>
      <c r="C1357" s="41">
        <v>1700</v>
      </c>
      <c r="D1357" s="41">
        <v>1700</v>
      </c>
      <c r="E1357" s="41" t="s">
        <v>123</v>
      </c>
      <c r="F1357" s="41" t="s">
        <v>156</v>
      </c>
      <c r="G1357" s="42">
        <v>5.0261300000000002</v>
      </c>
      <c r="H1357" s="41" t="s">
        <v>146</v>
      </c>
      <c r="I1357" s="41" t="s">
        <v>147</v>
      </c>
      <c r="J1357" s="41">
        <v>3</v>
      </c>
      <c r="K1357" s="41">
        <v>10</v>
      </c>
      <c r="L1357" s="41" t="s">
        <v>148</v>
      </c>
      <c r="M1357" s="41" t="s">
        <v>166</v>
      </c>
      <c r="N1357" s="41" t="s">
        <v>164</v>
      </c>
      <c r="O1357" s="43">
        <v>1.7750239999999999</v>
      </c>
      <c r="P1357" s="43">
        <v>0.84899999999999998</v>
      </c>
      <c r="Q1357" s="43">
        <f t="shared" si="21"/>
        <v>1.3471467079451203</v>
      </c>
    </row>
    <row r="1358" spans="1:17" x14ac:dyDescent="0.25">
      <c r="A1358" s="41">
        <v>5114</v>
      </c>
      <c r="B1358" s="41">
        <v>5114</v>
      </c>
      <c r="C1358" s="41">
        <v>1700</v>
      </c>
      <c r="D1358" s="41">
        <v>1700</v>
      </c>
      <c r="E1358" s="41" t="s">
        <v>123</v>
      </c>
      <c r="F1358" s="41" t="s">
        <v>156</v>
      </c>
      <c r="G1358" s="42">
        <v>0.87584499999999998</v>
      </c>
      <c r="H1358" s="41" t="s">
        <v>146</v>
      </c>
      <c r="I1358" s="41" t="s">
        <v>147</v>
      </c>
      <c r="J1358" s="41">
        <v>3</v>
      </c>
      <c r="K1358" s="41">
        <v>10</v>
      </c>
      <c r="L1358" s="41" t="s">
        <v>148</v>
      </c>
      <c r="M1358" s="41" t="s">
        <v>166</v>
      </c>
      <c r="N1358" s="41" t="s">
        <v>164</v>
      </c>
      <c r="O1358" s="43">
        <v>1.7750239999999999</v>
      </c>
      <c r="P1358" s="43">
        <v>0.84899999999999998</v>
      </c>
      <c r="Q1358" s="43">
        <f t="shared" si="21"/>
        <v>0.23475153018728004</v>
      </c>
    </row>
    <row r="1359" spans="1:17" x14ac:dyDescent="0.25">
      <c r="A1359" s="41">
        <v>5115</v>
      </c>
      <c r="B1359" s="41">
        <v>5115</v>
      </c>
      <c r="C1359" s="41">
        <v>1700</v>
      </c>
      <c r="D1359" s="41">
        <v>1700</v>
      </c>
      <c r="E1359" s="41" t="s">
        <v>123</v>
      </c>
      <c r="F1359" s="41" t="s">
        <v>156</v>
      </c>
      <c r="G1359" s="42">
        <v>0.67385099999999998</v>
      </c>
      <c r="H1359" s="41" t="s">
        <v>146</v>
      </c>
      <c r="I1359" s="41" t="s">
        <v>147</v>
      </c>
      <c r="J1359" s="41">
        <v>3</v>
      </c>
      <c r="K1359" s="41">
        <v>10</v>
      </c>
      <c r="L1359" s="41" t="s">
        <v>148</v>
      </c>
      <c r="M1359" s="41" t="s">
        <v>166</v>
      </c>
      <c r="N1359" s="41" t="s">
        <v>164</v>
      </c>
      <c r="O1359" s="43">
        <v>1.7750239999999999</v>
      </c>
      <c r="P1359" s="43">
        <v>0.84899999999999998</v>
      </c>
      <c r="Q1359" s="43">
        <f t="shared" si="21"/>
        <v>0.18061135631102401</v>
      </c>
    </row>
    <row r="1360" spans="1:17" x14ac:dyDescent="0.25">
      <c r="A1360" s="41">
        <v>5116</v>
      </c>
      <c r="B1360" s="41">
        <v>5116</v>
      </c>
      <c r="C1360" s="41">
        <v>1700</v>
      </c>
      <c r="D1360" s="41">
        <v>1700</v>
      </c>
      <c r="E1360" s="41" t="s">
        <v>123</v>
      </c>
      <c r="F1360" s="41" t="s">
        <v>156</v>
      </c>
      <c r="G1360" s="42">
        <v>4.92469</v>
      </c>
      <c r="H1360" s="41" t="s">
        <v>146</v>
      </c>
      <c r="I1360" s="41" t="s">
        <v>147</v>
      </c>
      <c r="J1360" s="41">
        <v>3</v>
      </c>
      <c r="K1360" s="41">
        <v>10</v>
      </c>
      <c r="L1360" s="41" t="s">
        <v>148</v>
      </c>
      <c r="M1360" s="41" t="s">
        <v>166</v>
      </c>
      <c r="N1360" s="41" t="s">
        <v>164</v>
      </c>
      <c r="O1360" s="43">
        <v>1.7750239999999999</v>
      </c>
      <c r="P1360" s="43">
        <v>0.84899999999999998</v>
      </c>
      <c r="Q1360" s="43">
        <f t="shared" si="21"/>
        <v>1.31995788432656</v>
      </c>
    </row>
    <row r="1361" spans="1:17" x14ac:dyDescent="0.25">
      <c r="A1361" s="41">
        <v>5117</v>
      </c>
      <c r="B1361" s="41">
        <v>5117</v>
      </c>
      <c r="C1361" s="41">
        <v>1700</v>
      </c>
      <c r="D1361" s="41">
        <v>1700</v>
      </c>
      <c r="E1361" s="41" t="s">
        <v>123</v>
      </c>
      <c r="F1361" s="41" t="s">
        <v>156</v>
      </c>
      <c r="G1361" s="42">
        <v>1.9688099999999999</v>
      </c>
      <c r="H1361" s="41" t="s">
        <v>146</v>
      </c>
      <c r="I1361" s="41" t="s">
        <v>147</v>
      </c>
      <c r="J1361" s="41">
        <v>3</v>
      </c>
      <c r="K1361" s="41">
        <v>10</v>
      </c>
      <c r="L1361" s="41" t="s">
        <v>148</v>
      </c>
      <c r="M1361" s="41" t="s">
        <v>166</v>
      </c>
      <c r="N1361" s="41" t="s">
        <v>164</v>
      </c>
      <c r="O1361" s="43">
        <v>1.7750239999999999</v>
      </c>
      <c r="P1361" s="43">
        <v>0.84899999999999998</v>
      </c>
      <c r="Q1361" s="43">
        <f t="shared" si="21"/>
        <v>0.52769743521744006</v>
      </c>
    </row>
    <row r="1362" spans="1:17" x14ac:dyDescent="0.25">
      <c r="A1362" s="41">
        <v>5118</v>
      </c>
      <c r="B1362" s="41">
        <v>5118</v>
      </c>
      <c r="C1362" s="41">
        <v>1700</v>
      </c>
      <c r="D1362" s="41">
        <v>1700</v>
      </c>
      <c r="E1362" s="41" t="s">
        <v>123</v>
      </c>
      <c r="F1362" s="41" t="s">
        <v>156</v>
      </c>
      <c r="G1362" s="42">
        <v>1.46092</v>
      </c>
      <c r="H1362" s="41" t="s">
        <v>146</v>
      </c>
      <c r="I1362" s="41" t="s">
        <v>147</v>
      </c>
      <c r="J1362" s="41">
        <v>3</v>
      </c>
      <c r="K1362" s="41">
        <v>10</v>
      </c>
      <c r="L1362" s="41" t="s">
        <v>148</v>
      </c>
      <c r="M1362" s="41" t="s">
        <v>166</v>
      </c>
      <c r="N1362" s="41" t="s">
        <v>164</v>
      </c>
      <c r="O1362" s="43">
        <v>1.7750239999999999</v>
      </c>
      <c r="P1362" s="43">
        <v>0.84899999999999998</v>
      </c>
      <c r="Q1362" s="43">
        <f t="shared" si="21"/>
        <v>0.39156837737408001</v>
      </c>
    </row>
    <row r="1363" spans="1:17" x14ac:dyDescent="0.25">
      <c r="A1363" s="41">
        <v>5119</v>
      </c>
      <c r="B1363" s="41">
        <v>5119</v>
      </c>
      <c r="C1363" s="41">
        <v>1700</v>
      </c>
      <c r="D1363" s="41">
        <v>1700</v>
      </c>
      <c r="E1363" s="41" t="s">
        <v>123</v>
      </c>
      <c r="F1363" s="41" t="s">
        <v>156</v>
      </c>
      <c r="G1363" s="42">
        <v>5.2704300000000002</v>
      </c>
      <c r="H1363" s="41" t="s">
        <v>146</v>
      </c>
      <c r="I1363" s="41" t="s">
        <v>147</v>
      </c>
      <c r="J1363" s="41">
        <v>3</v>
      </c>
      <c r="K1363" s="41">
        <v>10</v>
      </c>
      <c r="L1363" s="41" t="s">
        <v>148</v>
      </c>
      <c r="M1363" s="41" t="s">
        <v>166</v>
      </c>
      <c r="N1363" s="41" t="s">
        <v>164</v>
      </c>
      <c r="O1363" s="43">
        <v>1.7750239999999999</v>
      </c>
      <c r="P1363" s="43">
        <v>0.84899999999999998</v>
      </c>
      <c r="Q1363" s="43">
        <f t="shared" si="21"/>
        <v>1.4126261007883203</v>
      </c>
    </row>
    <row r="1364" spans="1:17" x14ac:dyDescent="0.25">
      <c r="A1364" s="41">
        <v>5120</v>
      </c>
      <c r="B1364" s="41">
        <v>5120</v>
      </c>
      <c r="C1364" s="41">
        <v>1700</v>
      </c>
      <c r="D1364" s="41">
        <v>1700</v>
      </c>
      <c r="E1364" s="41" t="s">
        <v>123</v>
      </c>
      <c r="F1364" s="41" t="s">
        <v>156</v>
      </c>
      <c r="G1364" s="42">
        <v>4.3783399999999997</v>
      </c>
      <c r="H1364" s="41" t="s">
        <v>146</v>
      </c>
      <c r="I1364" s="41" t="s">
        <v>147</v>
      </c>
      <c r="J1364" s="41">
        <v>3</v>
      </c>
      <c r="K1364" s="41">
        <v>10</v>
      </c>
      <c r="L1364" s="41" t="s">
        <v>148</v>
      </c>
      <c r="M1364" s="41" t="s">
        <v>166</v>
      </c>
      <c r="N1364" s="41" t="s">
        <v>164</v>
      </c>
      <c r="O1364" s="43">
        <v>1.7750239999999999</v>
      </c>
      <c r="P1364" s="43">
        <v>0.84899999999999998</v>
      </c>
      <c r="Q1364" s="43">
        <f t="shared" si="21"/>
        <v>1.1735204456041601</v>
      </c>
    </row>
    <row r="1365" spans="1:17" x14ac:dyDescent="0.25">
      <c r="A1365" s="41">
        <v>5121</v>
      </c>
      <c r="B1365" s="41">
        <v>5121</v>
      </c>
      <c r="C1365" s="41">
        <v>1700</v>
      </c>
      <c r="D1365" s="41">
        <v>1700</v>
      </c>
      <c r="E1365" s="41" t="s">
        <v>123</v>
      </c>
      <c r="F1365" s="41" t="s">
        <v>156</v>
      </c>
      <c r="G1365" s="42">
        <v>4.8760899999999996</v>
      </c>
      <c r="H1365" s="41" t="s">
        <v>146</v>
      </c>
      <c r="I1365" s="41" t="s">
        <v>147</v>
      </c>
      <c r="J1365" s="41">
        <v>3</v>
      </c>
      <c r="K1365" s="41">
        <v>10</v>
      </c>
      <c r="L1365" s="41" t="s">
        <v>148</v>
      </c>
      <c r="M1365" s="41" t="s">
        <v>166</v>
      </c>
      <c r="N1365" s="41" t="s">
        <v>164</v>
      </c>
      <c r="O1365" s="43">
        <v>1.7750239999999999</v>
      </c>
      <c r="P1365" s="43">
        <v>0.84899999999999998</v>
      </c>
      <c r="Q1365" s="43">
        <f t="shared" si="21"/>
        <v>1.30693169320016</v>
      </c>
    </row>
    <row r="1366" spans="1:17" x14ac:dyDescent="0.25">
      <c r="A1366" s="41">
        <v>5122</v>
      </c>
      <c r="B1366" s="41">
        <v>5122</v>
      </c>
      <c r="C1366" s="41">
        <v>1700</v>
      </c>
      <c r="D1366" s="41">
        <v>1700</v>
      </c>
      <c r="E1366" s="41" t="s">
        <v>123</v>
      </c>
      <c r="F1366" s="41" t="s">
        <v>156</v>
      </c>
      <c r="G1366" s="42">
        <v>2.09063</v>
      </c>
      <c r="H1366" s="41" t="s">
        <v>146</v>
      </c>
      <c r="I1366" s="41" t="s">
        <v>147</v>
      </c>
      <c r="J1366" s="41">
        <v>3</v>
      </c>
      <c r="K1366" s="41">
        <v>10</v>
      </c>
      <c r="L1366" s="41" t="s">
        <v>148</v>
      </c>
      <c r="M1366" s="41" t="s">
        <v>166</v>
      </c>
      <c r="N1366" s="41" t="s">
        <v>164</v>
      </c>
      <c r="O1366" s="43">
        <v>1.7750239999999999</v>
      </c>
      <c r="P1366" s="43">
        <v>0.84899999999999998</v>
      </c>
      <c r="Q1366" s="43">
        <f t="shared" si="21"/>
        <v>0.56034868219312006</v>
      </c>
    </row>
    <row r="1367" spans="1:17" x14ac:dyDescent="0.25">
      <c r="A1367" s="41">
        <v>5123</v>
      </c>
      <c r="B1367" s="41">
        <v>5123</v>
      </c>
      <c r="C1367" s="41">
        <v>1700</v>
      </c>
      <c r="D1367" s="41">
        <v>1700</v>
      </c>
      <c r="E1367" s="41" t="s">
        <v>123</v>
      </c>
      <c r="F1367" s="41" t="s">
        <v>156</v>
      </c>
      <c r="G1367" s="42">
        <v>3.67597</v>
      </c>
      <c r="H1367" s="41" t="s">
        <v>146</v>
      </c>
      <c r="I1367" s="41" t="s">
        <v>147</v>
      </c>
      <c r="J1367" s="41">
        <v>3</v>
      </c>
      <c r="K1367" s="41">
        <v>10</v>
      </c>
      <c r="L1367" s="41" t="s">
        <v>148</v>
      </c>
      <c r="M1367" s="41" t="s">
        <v>166</v>
      </c>
      <c r="N1367" s="41" t="s">
        <v>164</v>
      </c>
      <c r="O1367" s="43">
        <v>1.7750239999999999</v>
      </c>
      <c r="P1367" s="43">
        <v>0.84899999999999998</v>
      </c>
      <c r="Q1367" s="43">
        <f t="shared" si="21"/>
        <v>0.98526518096528015</v>
      </c>
    </row>
    <row r="1368" spans="1:17" x14ac:dyDescent="0.25">
      <c r="A1368" s="41">
        <v>5124</v>
      </c>
      <c r="B1368" s="41">
        <v>5124</v>
      </c>
      <c r="C1368" s="41">
        <v>1700</v>
      </c>
      <c r="D1368" s="41">
        <v>1700</v>
      </c>
      <c r="E1368" s="41" t="s">
        <v>123</v>
      </c>
      <c r="F1368" s="41" t="s">
        <v>156</v>
      </c>
      <c r="G1368" s="42">
        <v>0.347381</v>
      </c>
      <c r="H1368" s="41" t="s">
        <v>146</v>
      </c>
      <c r="I1368" s="41" t="s">
        <v>147</v>
      </c>
      <c r="J1368" s="41">
        <v>3</v>
      </c>
      <c r="K1368" s="41">
        <v>10</v>
      </c>
      <c r="L1368" s="41" t="s">
        <v>148</v>
      </c>
      <c r="M1368" s="41" t="s">
        <v>166</v>
      </c>
      <c r="N1368" s="41" t="s">
        <v>164</v>
      </c>
      <c r="O1368" s="43">
        <v>1.7750239999999999</v>
      </c>
      <c r="P1368" s="43">
        <v>0.84899999999999998</v>
      </c>
      <c r="Q1368" s="43">
        <f t="shared" si="21"/>
        <v>9.310805143374401E-2</v>
      </c>
    </row>
    <row r="1369" spans="1:17" x14ac:dyDescent="0.25">
      <c r="A1369" s="41">
        <v>5125</v>
      </c>
      <c r="B1369" s="41">
        <v>5125</v>
      </c>
      <c r="C1369" s="41">
        <v>1700</v>
      </c>
      <c r="D1369" s="41">
        <v>1700</v>
      </c>
      <c r="E1369" s="41" t="s">
        <v>123</v>
      </c>
      <c r="F1369" s="41" t="s">
        <v>156</v>
      </c>
      <c r="G1369" s="42">
        <v>4.07965</v>
      </c>
      <c r="H1369" s="41" t="s">
        <v>146</v>
      </c>
      <c r="I1369" s="41" t="s">
        <v>147</v>
      </c>
      <c r="J1369" s="41">
        <v>3</v>
      </c>
      <c r="K1369" s="41">
        <v>10</v>
      </c>
      <c r="L1369" s="41" t="s">
        <v>148</v>
      </c>
      <c r="M1369" s="41" t="s">
        <v>166</v>
      </c>
      <c r="N1369" s="41" t="s">
        <v>164</v>
      </c>
      <c r="O1369" s="43">
        <v>1.7750239999999999</v>
      </c>
      <c r="P1369" s="43">
        <v>0.84899999999999998</v>
      </c>
      <c r="Q1369" s="43">
        <f t="shared" si="21"/>
        <v>1.0934629759016001</v>
      </c>
    </row>
    <row r="1370" spans="1:17" x14ac:dyDescent="0.25">
      <c r="A1370" s="41">
        <v>5126</v>
      </c>
      <c r="B1370" s="41">
        <v>5126</v>
      </c>
      <c r="C1370" s="41">
        <v>1700</v>
      </c>
      <c r="D1370" s="41">
        <v>1700</v>
      </c>
      <c r="E1370" s="41" t="s">
        <v>123</v>
      </c>
      <c r="F1370" s="41" t="s">
        <v>156</v>
      </c>
      <c r="G1370" s="42">
        <v>5.0259400000000003</v>
      </c>
      <c r="H1370" s="41" t="s">
        <v>146</v>
      </c>
      <c r="I1370" s="41" t="s">
        <v>147</v>
      </c>
      <c r="J1370" s="41">
        <v>3</v>
      </c>
      <c r="K1370" s="41">
        <v>10</v>
      </c>
      <c r="L1370" s="41" t="s">
        <v>148</v>
      </c>
      <c r="M1370" s="41" t="s">
        <v>166</v>
      </c>
      <c r="N1370" s="41" t="s">
        <v>164</v>
      </c>
      <c r="O1370" s="43">
        <v>1.7750239999999999</v>
      </c>
      <c r="P1370" s="43">
        <v>0.84899999999999998</v>
      </c>
      <c r="Q1370" s="43">
        <f t="shared" si="21"/>
        <v>1.3470957825065604</v>
      </c>
    </row>
    <row r="1371" spans="1:17" x14ac:dyDescent="0.25">
      <c r="A1371" s="41">
        <v>5127</v>
      </c>
      <c r="B1371" s="41">
        <v>5127</v>
      </c>
      <c r="C1371" s="41">
        <v>1700</v>
      </c>
      <c r="D1371" s="41">
        <v>1700</v>
      </c>
      <c r="E1371" s="41" t="s">
        <v>123</v>
      </c>
      <c r="F1371" s="41" t="s">
        <v>156</v>
      </c>
      <c r="G1371" s="42">
        <v>1.96051</v>
      </c>
      <c r="H1371" s="41" t="s">
        <v>146</v>
      </c>
      <c r="I1371" s="41" t="s">
        <v>147</v>
      </c>
      <c r="J1371" s="41">
        <v>3</v>
      </c>
      <c r="K1371" s="41">
        <v>10</v>
      </c>
      <c r="L1371" s="41" t="s">
        <v>148</v>
      </c>
      <c r="M1371" s="41" t="s">
        <v>166</v>
      </c>
      <c r="N1371" s="41" t="s">
        <v>164</v>
      </c>
      <c r="O1371" s="43">
        <v>1.7750239999999999</v>
      </c>
      <c r="P1371" s="43">
        <v>0.84899999999999998</v>
      </c>
      <c r="Q1371" s="43">
        <f t="shared" si="21"/>
        <v>0.52547279763824006</v>
      </c>
    </row>
    <row r="1372" spans="1:17" x14ac:dyDescent="0.25">
      <c r="A1372" s="41">
        <v>5128</v>
      </c>
      <c r="B1372" s="41">
        <v>5128</v>
      </c>
      <c r="C1372" s="41">
        <v>1700</v>
      </c>
      <c r="D1372" s="41">
        <v>1700</v>
      </c>
      <c r="E1372" s="41" t="s">
        <v>123</v>
      </c>
      <c r="F1372" s="41" t="s">
        <v>156</v>
      </c>
      <c r="G1372" s="42">
        <v>2.87954</v>
      </c>
      <c r="H1372" s="41" t="s">
        <v>146</v>
      </c>
      <c r="I1372" s="41" t="s">
        <v>147</v>
      </c>
      <c r="J1372" s="41">
        <v>3</v>
      </c>
      <c r="K1372" s="41">
        <v>10</v>
      </c>
      <c r="L1372" s="41" t="s">
        <v>148</v>
      </c>
      <c r="M1372" s="41" t="s">
        <v>166</v>
      </c>
      <c r="N1372" s="41" t="s">
        <v>164</v>
      </c>
      <c r="O1372" s="43">
        <v>1.7750239999999999</v>
      </c>
      <c r="P1372" s="43">
        <v>0.84899999999999998</v>
      </c>
      <c r="Q1372" s="43">
        <f t="shared" si="21"/>
        <v>0.77179914395296012</v>
      </c>
    </row>
    <row r="1373" spans="1:17" x14ac:dyDescent="0.25">
      <c r="A1373" s="41">
        <v>5129</v>
      </c>
      <c r="B1373" s="41">
        <v>5129</v>
      </c>
      <c r="C1373" s="41">
        <v>1700</v>
      </c>
      <c r="D1373" s="41">
        <v>1700</v>
      </c>
      <c r="E1373" s="41" t="s">
        <v>123</v>
      </c>
      <c r="F1373" s="41" t="s">
        <v>156</v>
      </c>
      <c r="G1373" s="42">
        <v>16.129799999999999</v>
      </c>
      <c r="H1373" s="41" t="s">
        <v>146</v>
      </c>
      <c r="I1373" s="41" t="s">
        <v>147</v>
      </c>
      <c r="J1373" s="41">
        <v>3</v>
      </c>
      <c r="K1373" s="41">
        <v>10</v>
      </c>
      <c r="L1373" s="41" t="s">
        <v>148</v>
      </c>
      <c r="M1373" s="41" t="s">
        <v>166</v>
      </c>
      <c r="N1373" s="41" t="s">
        <v>164</v>
      </c>
      <c r="O1373" s="43">
        <v>1.7750239999999999</v>
      </c>
      <c r="P1373" s="43">
        <v>0.84899999999999998</v>
      </c>
      <c r="Q1373" s="43">
        <f t="shared" si="21"/>
        <v>4.3232480993952001</v>
      </c>
    </row>
    <row r="1374" spans="1:17" x14ac:dyDescent="0.25">
      <c r="A1374" s="41">
        <v>5130</v>
      </c>
      <c r="B1374" s="41">
        <v>5130</v>
      </c>
      <c r="C1374" s="41">
        <v>1700</v>
      </c>
      <c r="D1374" s="41">
        <v>1700</v>
      </c>
      <c r="E1374" s="41" t="s">
        <v>123</v>
      </c>
      <c r="F1374" s="41" t="s">
        <v>156</v>
      </c>
      <c r="G1374" s="42">
        <v>39.893799999999999</v>
      </c>
      <c r="H1374" s="41" t="s">
        <v>146</v>
      </c>
      <c r="I1374" s="41" t="s">
        <v>147</v>
      </c>
      <c r="J1374" s="41">
        <v>3</v>
      </c>
      <c r="K1374" s="41">
        <v>10</v>
      </c>
      <c r="L1374" s="41" t="s">
        <v>148</v>
      </c>
      <c r="M1374" s="41" t="s">
        <v>166</v>
      </c>
      <c r="N1374" s="41" t="s">
        <v>164</v>
      </c>
      <c r="O1374" s="43">
        <v>1.7750239999999999</v>
      </c>
      <c r="P1374" s="43">
        <v>0.84899999999999998</v>
      </c>
      <c r="Q1374" s="43">
        <f t="shared" si="21"/>
        <v>10.692680320131203</v>
      </c>
    </row>
    <row r="1375" spans="1:17" x14ac:dyDescent="0.25">
      <c r="A1375" s="41">
        <v>5131</v>
      </c>
      <c r="B1375" s="41">
        <v>5131</v>
      </c>
      <c r="C1375" s="41">
        <v>1700</v>
      </c>
      <c r="D1375" s="41">
        <v>1700</v>
      </c>
      <c r="E1375" s="41" t="s">
        <v>123</v>
      </c>
      <c r="F1375" s="41" t="s">
        <v>156</v>
      </c>
      <c r="G1375" s="42">
        <v>2.5139399999999998</v>
      </c>
      <c r="H1375" s="41" t="s">
        <v>146</v>
      </c>
      <c r="I1375" s="41" t="s">
        <v>147</v>
      </c>
      <c r="J1375" s="41">
        <v>3</v>
      </c>
      <c r="K1375" s="41">
        <v>10</v>
      </c>
      <c r="L1375" s="41" t="s">
        <v>148</v>
      </c>
      <c r="M1375" s="41" t="s">
        <v>166</v>
      </c>
      <c r="N1375" s="41" t="s">
        <v>164</v>
      </c>
      <c r="O1375" s="43">
        <v>1.7750239999999999</v>
      </c>
      <c r="P1375" s="43">
        <v>0.84899999999999998</v>
      </c>
      <c r="Q1375" s="43">
        <f t="shared" si="21"/>
        <v>0.67380787901855999</v>
      </c>
    </row>
    <row r="1376" spans="1:17" x14ac:dyDescent="0.25">
      <c r="A1376" s="41">
        <v>5132</v>
      </c>
      <c r="B1376" s="41">
        <v>5132</v>
      </c>
      <c r="C1376" s="41">
        <v>1700</v>
      </c>
      <c r="D1376" s="41">
        <v>1700</v>
      </c>
      <c r="E1376" s="41" t="s">
        <v>123</v>
      </c>
      <c r="F1376" s="41" t="s">
        <v>156</v>
      </c>
      <c r="G1376" s="42">
        <v>1.9790099999999999</v>
      </c>
      <c r="H1376" s="41" t="s">
        <v>146</v>
      </c>
      <c r="I1376" s="41" t="s">
        <v>147</v>
      </c>
      <c r="J1376" s="41">
        <v>3</v>
      </c>
      <c r="K1376" s="41">
        <v>10</v>
      </c>
      <c r="L1376" s="41" t="s">
        <v>148</v>
      </c>
      <c r="M1376" s="41" t="s">
        <v>166</v>
      </c>
      <c r="N1376" s="41" t="s">
        <v>164</v>
      </c>
      <c r="O1376" s="43">
        <v>1.7750239999999999</v>
      </c>
      <c r="P1376" s="43">
        <v>0.84899999999999998</v>
      </c>
      <c r="Q1376" s="43">
        <f t="shared" si="21"/>
        <v>0.53043132718224006</v>
      </c>
    </row>
    <row r="1377" spans="1:17" x14ac:dyDescent="0.25">
      <c r="A1377" s="41">
        <v>5133</v>
      </c>
      <c r="B1377" s="41">
        <v>5133</v>
      </c>
      <c r="C1377" s="41">
        <v>1700</v>
      </c>
      <c r="D1377" s="41">
        <v>1700</v>
      </c>
      <c r="E1377" s="41" t="s">
        <v>123</v>
      </c>
      <c r="F1377" s="41" t="s">
        <v>156</v>
      </c>
      <c r="G1377" s="42">
        <v>2.0931000000000002</v>
      </c>
      <c r="H1377" s="41" t="s">
        <v>146</v>
      </c>
      <c r="I1377" s="41" t="s">
        <v>147</v>
      </c>
      <c r="J1377" s="41">
        <v>3</v>
      </c>
      <c r="K1377" s="41">
        <v>10</v>
      </c>
      <c r="L1377" s="41" t="s">
        <v>148</v>
      </c>
      <c r="M1377" s="41" t="s">
        <v>166</v>
      </c>
      <c r="N1377" s="41" t="s">
        <v>164</v>
      </c>
      <c r="O1377" s="43">
        <v>1.7750239999999999</v>
      </c>
      <c r="P1377" s="43">
        <v>0.84899999999999998</v>
      </c>
      <c r="Q1377" s="43">
        <f t="shared" si="21"/>
        <v>0.56101071289440008</v>
      </c>
    </row>
    <row r="1378" spans="1:17" x14ac:dyDescent="0.25">
      <c r="A1378" s="41">
        <v>5134</v>
      </c>
      <c r="B1378" s="41">
        <v>5134</v>
      </c>
      <c r="C1378" s="41">
        <v>1700</v>
      </c>
      <c r="D1378" s="41">
        <v>1700</v>
      </c>
      <c r="E1378" s="41" t="s">
        <v>123</v>
      </c>
      <c r="F1378" s="41" t="s">
        <v>156</v>
      </c>
      <c r="G1378" s="42">
        <v>10.64</v>
      </c>
      <c r="H1378" s="41" t="s">
        <v>146</v>
      </c>
      <c r="I1378" s="41" t="s">
        <v>147</v>
      </c>
      <c r="J1378" s="41">
        <v>3</v>
      </c>
      <c r="K1378" s="41">
        <v>10</v>
      </c>
      <c r="L1378" s="41" t="s">
        <v>148</v>
      </c>
      <c r="M1378" s="41" t="s">
        <v>166</v>
      </c>
      <c r="N1378" s="41" t="s">
        <v>164</v>
      </c>
      <c r="O1378" s="43">
        <v>1.7750239999999999</v>
      </c>
      <c r="P1378" s="43">
        <v>0.84899999999999998</v>
      </c>
      <c r="Q1378" s="43">
        <f t="shared" si="21"/>
        <v>2.8518245593600002</v>
      </c>
    </row>
    <row r="1379" spans="1:17" x14ac:dyDescent="0.25">
      <c r="A1379" s="41">
        <v>5135</v>
      </c>
      <c r="B1379" s="41">
        <v>5135</v>
      </c>
      <c r="C1379" s="41">
        <v>1700</v>
      </c>
      <c r="D1379" s="41">
        <v>1700</v>
      </c>
      <c r="E1379" s="41" t="s">
        <v>123</v>
      </c>
      <c r="F1379" s="41" t="s">
        <v>156</v>
      </c>
      <c r="G1379" s="42">
        <v>2.9368500000000002</v>
      </c>
      <c r="H1379" s="41" t="s">
        <v>146</v>
      </c>
      <c r="I1379" s="41" t="s">
        <v>147</v>
      </c>
      <c r="J1379" s="41">
        <v>3</v>
      </c>
      <c r="K1379" s="41">
        <v>10</v>
      </c>
      <c r="L1379" s="41" t="s">
        <v>148</v>
      </c>
      <c r="M1379" s="41" t="s">
        <v>166</v>
      </c>
      <c r="N1379" s="41" t="s">
        <v>164</v>
      </c>
      <c r="O1379" s="43">
        <v>1.7750239999999999</v>
      </c>
      <c r="P1379" s="43">
        <v>0.84899999999999998</v>
      </c>
      <c r="Q1379" s="43">
        <f t="shared" si="21"/>
        <v>0.78715986439440022</v>
      </c>
    </row>
    <row r="1380" spans="1:17" x14ac:dyDescent="0.25">
      <c r="A1380" s="41">
        <v>5136</v>
      </c>
      <c r="B1380" s="41">
        <v>5136</v>
      </c>
      <c r="C1380" s="41">
        <v>1700</v>
      </c>
      <c r="D1380" s="41">
        <v>1700</v>
      </c>
      <c r="E1380" s="41" t="s">
        <v>123</v>
      </c>
      <c r="F1380" s="41" t="s">
        <v>156</v>
      </c>
      <c r="G1380" s="42">
        <v>2.9116399999999998</v>
      </c>
      <c r="H1380" s="41" t="s">
        <v>146</v>
      </c>
      <c r="I1380" s="41" t="s">
        <v>147</v>
      </c>
      <c r="J1380" s="41">
        <v>3</v>
      </c>
      <c r="K1380" s="41">
        <v>10</v>
      </c>
      <c r="L1380" s="41" t="s">
        <v>148</v>
      </c>
      <c r="M1380" s="41" t="s">
        <v>166</v>
      </c>
      <c r="N1380" s="41" t="s">
        <v>164</v>
      </c>
      <c r="O1380" s="43">
        <v>1.7750239999999999</v>
      </c>
      <c r="P1380" s="43">
        <v>0.84899999999999998</v>
      </c>
      <c r="Q1380" s="43">
        <f t="shared" si="21"/>
        <v>0.78040286278336002</v>
      </c>
    </row>
    <row r="1381" spans="1:17" x14ac:dyDescent="0.25">
      <c r="A1381" s="41">
        <v>5137</v>
      </c>
      <c r="B1381" s="41">
        <v>5137</v>
      </c>
      <c r="C1381" s="41">
        <v>1700</v>
      </c>
      <c r="D1381" s="41">
        <v>1700</v>
      </c>
      <c r="E1381" s="41" t="s">
        <v>123</v>
      </c>
      <c r="F1381" s="41" t="s">
        <v>156</v>
      </c>
      <c r="G1381" s="42">
        <v>1.9837899999999999</v>
      </c>
      <c r="H1381" s="41" t="s">
        <v>146</v>
      </c>
      <c r="I1381" s="41" t="s">
        <v>147</v>
      </c>
      <c r="J1381" s="41">
        <v>3</v>
      </c>
      <c r="K1381" s="41">
        <v>10</v>
      </c>
      <c r="L1381" s="41" t="s">
        <v>148</v>
      </c>
      <c r="M1381" s="41" t="s">
        <v>166</v>
      </c>
      <c r="N1381" s="41" t="s">
        <v>164</v>
      </c>
      <c r="O1381" s="43">
        <v>1.7750239999999999</v>
      </c>
      <c r="P1381" s="43">
        <v>0.84899999999999998</v>
      </c>
      <c r="Q1381" s="43">
        <f t="shared" si="21"/>
        <v>0.53171250400496006</v>
      </c>
    </row>
    <row r="1382" spans="1:17" x14ac:dyDescent="0.25">
      <c r="A1382" s="41">
        <v>5138</v>
      </c>
      <c r="B1382" s="41">
        <v>5138</v>
      </c>
      <c r="C1382" s="41">
        <v>1700</v>
      </c>
      <c r="D1382" s="41">
        <v>1700</v>
      </c>
      <c r="E1382" s="41" t="s">
        <v>123</v>
      </c>
      <c r="F1382" s="41" t="s">
        <v>156</v>
      </c>
      <c r="G1382" s="42">
        <v>2.1776900000000001</v>
      </c>
      <c r="H1382" s="41" t="s">
        <v>146</v>
      </c>
      <c r="I1382" s="41" t="s">
        <v>147</v>
      </c>
      <c r="J1382" s="41">
        <v>3</v>
      </c>
      <c r="K1382" s="41">
        <v>10</v>
      </c>
      <c r="L1382" s="41" t="s">
        <v>148</v>
      </c>
      <c r="M1382" s="41" t="s">
        <v>166</v>
      </c>
      <c r="N1382" s="41" t="s">
        <v>164</v>
      </c>
      <c r="O1382" s="43">
        <v>1.7750239999999999</v>
      </c>
      <c r="P1382" s="43">
        <v>0.84899999999999998</v>
      </c>
      <c r="Q1382" s="43">
        <f t="shared" si="21"/>
        <v>0.58368325419856015</v>
      </c>
    </row>
    <row r="1383" spans="1:17" x14ac:dyDescent="0.25">
      <c r="A1383" s="41">
        <v>55614</v>
      </c>
      <c r="B1383" s="41">
        <v>55549</v>
      </c>
      <c r="C1383" s="41">
        <v>1700</v>
      </c>
      <c r="D1383" s="41">
        <v>1700</v>
      </c>
      <c r="E1383" s="41" t="s">
        <v>123</v>
      </c>
      <c r="F1383" s="41" t="s">
        <v>156</v>
      </c>
      <c r="G1383" s="42">
        <v>0.45873399999999998</v>
      </c>
      <c r="H1383" s="41" t="s">
        <v>146</v>
      </c>
      <c r="I1383" s="41" t="s">
        <v>147</v>
      </c>
      <c r="J1383" s="41">
        <v>3</v>
      </c>
      <c r="K1383" s="41">
        <v>10</v>
      </c>
      <c r="L1383" s="41" t="s">
        <v>148</v>
      </c>
      <c r="M1383" s="41" t="s">
        <v>166</v>
      </c>
      <c r="N1383" s="41" t="s">
        <v>164</v>
      </c>
      <c r="O1383" s="43">
        <v>1.7750239999999999</v>
      </c>
      <c r="P1383" s="43">
        <v>0.84899999999999998</v>
      </c>
      <c r="Q1383" s="43">
        <f t="shared" si="21"/>
        <v>0.122953842802016</v>
      </c>
    </row>
    <row r="1384" spans="1:17" x14ac:dyDescent="0.25">
      <c r="A1384" s="41">
        <v>55615</v>
      </c>
      <c r="B1384" s="41">
        <v>55550</v>
      </c>
      <c r="C1384" s="41">
        <v>1700</v>
      </c>
      <c r="D1384" s="41">
        <v>1700</v>
      </c>
      <c r="E1384" s="41" t="s">
        <v>123</v>
      </c>
      <c r="F1384" s="41" t="s">
        <v>156</v>
      </c>
      <c r="G1384" s="42">
        <v>5.90015</v>
      </c>
      <c r="H1384" s="41" t="s">
        <v>146</v>
      </c>
      <c r="I1384" s="41" t="s">
        <v>147</v>
      </c>
      <c r="J1384" s="41">
        <v>3</v>
      </c>
      <c r="K1384" s="41">
        <v>10</v>
      </c>
      <c r="L1384" s="41" t="s">
        <v>148</v>
      </c>
      <c r="M1384" s="41" t="s">
        <v>166</v>
      </c>
      <c r="N1384" s="41" t="s">
        <v>164</v>
      </c>
      <c r="O1384" s="43">
        <v>1.7750239999999999</v>
      </c>
      <c r="P1384" s="43">
        <v>0.84899999999999998</v>
      </c>
      <c r="Q1384" s="43">
        <f t="shared" si="21"/>
        <v>1.5814090858936001</v>
      </c>
    </row>
    <row r="1385" spans="1:17" x14ac:dyDescent="0.25">
      <c r="A1385" s="41">
        <v>55616</v>
      </c>
      <c r="B1385" s="41">
        <v>55551</v>
      </c>
      <c r="C1385" s="41">
        <v>1700</v>
      </c>
      <c r="D1385" s="41">
        <v>1700</v>
      </c>
      <c r="E1385" s="41" t="s">
        <v>123</v>
      </c>
      <c r="F1385" s="41" t="s">
        <v>156</v>
      </c>
      <c r="G1385" s="42">
        <v>0.42599700000000001</v>
      </c>
      <c r="H1385" s="41" t="s">
        <v>146</v>
      </c>
      <c r="I1385" s="41" t="s">
        <v>147</v>
      </c>
      <c r="J1385" s="41">
        <v>3</v>
      </c>
      <c r="K1385" s="41">
        <v>10</v>
      </c>
      <c r="L1385" s="41" t="s">
        <v>148</v>
      </c>
      <c r="M1385" s="41" t="s">
        <v>166</v>
      </c>
      <c r="N1385" s="41" t="s">
        <v>164</v>
      </c>
      <c r="O1385" s="43">
        <v>1.7750239999999999</v>
      </c>
      <c r="P1385" s="43">
        <v>0.84899999999999998</v>
      </c>
      <c r="Q1385" s="43">
        <f t="shared" si="21"/>
        <v>0.11417938973812802</v>
      </c>
    </row>
    <row r="1386" spans="1:17" x14ac:dyDescent="0.25">
      <c r="A1386" s="41">
        <v>55617</v>
      </c>
      <c r="B1386" s="41">
        <v>55552</v>
      </c>
      <c r="C1386" s="41">
        <v>1700</v>
      </c>
      <c r="D1386" s="41">
        <v>1700</v>
      </c>
      <c r="E1386" s="41" t="s">
        <v>123</v>
      </c>
      <c r="F1386" s="41" t="s">
        <v>156</v>
      </c>
      <c r="G1386" s="42">
        <v>1.35615</v>
      </c>
      <c r="H1386" s="41" t="s">
        <v>146</v>
      </c>
      <c r="I1386" s="41" t="s">
        <v>147</v>
      </c>
      <c r="J1386" s="41">
        <v>3</v>
      </c>
      <c r="K1386" s="41">
        <v>10</v>
      </c>
      <c r="L1386" s="41" t="s">
        <v>148</v>
      </c>
      <c r="M1386" s="41" t="s">
        <v>166</v>
      </c>
      <c r="N1386" s="41" t="s">
        <v>164</v>
      </c>
      <c r="O1386" s="43">
        <v>1.7750239999999999</v>
      </c>
      <c r="P1386" s="43">
        <v>0.84899999999999998</v>
      </c>
      <c r="Q1386" s="43">
        <f t="shared" si="21"/>
        <v>0.36348701843760006</v>
      </c>
    </row>
    <row r="1387" spans="1:17" x14ac:dyDescent="0.25">
      <c r="A1387" s="41">
        <v>55618</v>
      </c>
      <c r="B1387" s="41">
        <v>55553</v>
      </c>
      <c r="C1387" s="41">
        <v>1700</v>
      </c>
      <c r="D1387" s="41">
        <v>1700</v>
      </c>
      <c r="E1387" s="41" t="s">
        <v>123</v>
      </c>
      <c r="F1387" s="41" t="s">
        <v>156</v>
      </c>
      <c r="G1387" s="42">
        <v>0.69072299999999998</v>
      </c>
      <c r="H1387" s="41" t="s">
        <v>146</v>
      </c>
      <c r="I1387" s="41" t="s">
        <v>147</v>
      </c>
      <c r="J1387" s="41">
        <v>3</v>
      </c>
      <c r="K1387" s="41">
        <v>10</v>
      </c>
      <c r="L1387" s="41" t="s">
        <v>148</v>
      </c>
      <c r="M1387" s="41" t="s">
        <v>166</v>
      </c>
      <c r="N1387" s="41" t="s">
        <v>164</v>
      </c>
      <c r="O1387" s="43">
        <v>1.7750239999999999</v>
      </c>
      <c r="P1387" s="43">
        <v>0.84899999999999998</v>
      </c>
      <c r="Q1387" s="43">
        <f t="shared" si="21"/>
        <v>0.18513353525515203</v>
      </c>
    </row>
    <row r="1388" spans="1:17" x14ac:dyDescent="0.25">
      <c r="A1388" s="41">
        <v>55619</v>
      </c>
      <c r="B1388" s="41">
        <v>55554</v>
      </c>
      <c r="C1388" s="41">
        <v>1700</v>
      </c>
      <c r="D1388" s="41">
        <v>1700</v>
      </c>
      <c r="E1388" s="41" t="s">
        <v>123</v>
      </c>
      <c r="F1388" s="41" t="s">
        <v>156</v>
      </c>
      <c r="G1388" s="42">
        <v>1.6989700000000001</v>
      </c>
      <c r="H1388" s="41" t="s">
        <v>146</v>
      </c>
      <c r="I1388" s="41" t="s">
        <v>147</v>
      </c>
      <c r="J1388" s="41">
        <v>3</v>
      </c>
      <c r="K1388" s="41">
        <v>10</v>
      </c>
      <c r="L1388" s="41" t="s">
        <v>148</v>
      </c>
      <c r="M1388" s="41" t="s">
        <v>166</v>
      </c>
      <c r="N1388" s="41" t="s">
        <v>164</v>
      </c>
      <c r="O1388" s="43">
        <v>1.7750239999999999</v>
      </c>
      <c r="P1388" s="43">
        <v>0.84899999999999998</v>
      </c>
      <c r="Q1388" s="43">
        <f t="shared" si="21"/>
        <v>0.45537259131728008</v>
      </c>
    </row>
    <row r="1389" spans="1:17" x14ac:dyDescent="0.25">
      <c r="A1389" s="41">
        <v>55620</v>
      </c>
      <c r="B1389" s="41">
        <v>55555</v>
      </c>
      <c r="C1389" s="41">
        <v>1700</v>
      </c>
      <c r="D1389" s="41">
        <v>1700</v>
      </c>
      <c r="E1389" s="41" t="s">
        <v>123</v>
      </c>
      <c r="F1389" s="41" t="s">
        <v>156</v>
      </c>
      <c r="G1389" s="42">
        <v>0.55166800000000005</v>
      </c>
      <c r="H1389" s="41" t="s">
        <v>146</v>
      </c>
      <c r="I1389" s="41" t="s">
        <v>147</v>
      </c>
      <c r="J1389" s="41">
        <v>3</v>
      </c>
      <c r="K1389" s="41">
        <v>10</v>
      </c>
      <c r="L1389" s="41" t="s">
        <v>148</v>
      </c>
      <c r="M1389" s="41" t="s">
        <v>166</v>
      </c>
      <c r="N1389" s="41" t="s">
        <v>164</v>
      </c>
      <c r="O1389" s="43">
        <v>1.7750239999999999</v>
      </c>
      <c r="P1389" s="43">
        <v>0.84899999999999998</v>
      </c>
      <c r="Q1389" s="43">
        <f t="shared" si="21"/>
        <v>0.14786281494483203</v>
      </c>
    </row>
    <row r="1390" spans="1:17" x14ac:dyDescent="0.25">
      <c r="A1390" s="41">
        <v>55621</v>
      </c>
      <c r="B1390" s="41">
        <v>55556</v>
      </c>
      <c r="C1390" s="41">
        <v>1700</v>
      </c>
      <c r="D1390" s="41">
        <v>1700</v>
      </c>
      <c r="E1390" s="41" t="s">
        <v>123</v>
      </c>
      <c r="F1390" s="41" t="s">
        <v>156</v>
      </c>
      <c r="G1390" s="42">
        <v>6.5643900000000004</v>
      </c>
      <c r="H1390" s="41" t="s">
        <v>146</v>
      </c>
      <c r="I1390" s="41" t="s">
        <v>147</v>
      </c>
      <c r="J1390" s="41">
        <v>3</v>
      </c>
      <c r="K1390" s="41">
        <v>10</v>
      </c>
      <c r="L1390" s="41" t="s">
        <v>148</v>
      </c>
      <c r="M1390" s="41" t="s">
        <v>166</v>
      </c>
      <c r="N1390" s="41" t="s">
        <v>164</v>
      </c>
      <c r="O1390" s="43">
        <v>1.7750239999999999</v>
      </c>
      <c r="P1390" s="43">
        <v>0.84899999999999998</v>
      </c>
      <c r="Q1390" s="43">
        <f t="shared" si="21"/>
        <v>1.7594444190993603</v>
      </c>
    </row>
    <row r="1391" spans="1:17" x14ac:dyDescent="0.25">
      <c r="A1391" s="41">
        <v>55622</v>
      </c>
      <c r="B1391" s="41">
        <v>55557</v>
      </c>
      <c r="C1391" s="41">
        <v>1700</v>
      </c>
      <c r="D1391" s="41">
        <v>1700</v>
      </c>
      <c r="E1391" s="41" t="s">
        <v>123</v>
      </c>
      <c r="F1391" s="41" t="s">
        <v>156</v>
      </c>
      <c r="G1391" s="42">
        <v>5.1316699999999997</v>
      </c>
      <c r="H1391" s="41" t="s">
        <v>146</v>
      </c>
      <c r="I1391" s="41" t="s">
        <v>147</v>
      </c>
      <c r="J1391" s="41">
        <v>3</v>
      </c>
      <c r="K1391" s="41">
        <v>10</v>
      </c>
      <c r="L1391" s="41" t="s">
        <v>148</v>
      </c>
      <c r="M1391" s="41" t="s">
        <v>166</v>
      </c>
      <c r="N1391" s="41" t="s">
        <v>164</v>
      </c>
      <c r="O1391" s="43">
        <v>1.7750239999999999</v>
      </c>
      <c r="P1391" s="43">
        <v>0.84899999999999998</v>
      </c>
      <c r="Q1391" s="43">
        <f t="shared" si="21"/>
        <v>1.3754344489220802</v>
      </c>
    </row>
    <row r="1392" spans="1:17" x14ac:dyDescent="0.25">
      <c r="A1392" s="41">
        <v>55623</v>
      </c>
      <c r="B1392" s="41">
        <v>55558</v>
      </c>
      <c r="C1392" s="41">
        <v>1700</v>
      </c>
      <c r="D1392" s="41">
        <v>1700</v>
      </c>
      <c r="E1392" s="41" t="s">
        <v>123</v>
      </c>
      <c r="F1392" s="41" t="s">
        <v>156</v>
      </c>
      <c r="G1392" s="42">
        <v>0.786852</v>
      </c>
      <c r="H1392" s="41" t="s">
        <v>146</v>
      </c>
      <c r="I1392" s="41" t="s">
        <v>147</v>
      </c>
      <c r="J1392" s="41">
        <v>3</v>
      </c>
      <c r="K1392" s="41">
        <v>10</v>
      </c>
      <c r="L1392" s="41" t="s">
        <v>148</v>
      </c>
      <c r="M1392" s="41" t="s">
        <v>166</v>
      </c>
      <c r="N1392" s="41" t="s">
        <v>164</v>
      </c>
      <c r="O1392" s="43">
        <v>1.7750239999999999</v>
      </c>
      <c r="P1392" s="43">
        <v>0.84899999999999998</v>
      </c>
      <c r="Q1392" s="43">
        <f t="shared" si="21"/>
        <v>0.21089885885164805</v>
      </c>
    </row>
    <row r="1393" spans="1:17" x14ac:dyDescent="0.25">
      <c r="A1393" s="41">
        <v>55624</v>
      </c>
      <c r="B1393" s="41">
        <v>55559</v>
      </c>
      <c r="C1393" s="41">
        <v>1700</v>
      </c>
      <c r="D1393" s="41">
        <v>1700</v>
      </c>
      <c r="E1393" s="41" t="s">
        <v>123</v>
      </c>
      <c r="F1393" s="41" t="s">
        <v>156</v>
      </c>
      <c r="G1393" s="42">
        <v>9.9981600000000004</v>
      </c>
      <c r="H1393" s="41" t="s">
        <v>146</v>
      </c>
      <c r="I1393" s="41" t="s">
        <v>147</v>
      </c>
      <c r="J1393" s="41">
        <v>3</v>
      </c>
      <c r="K1393" s="41">
        <v>10</v>
      </c>
      <c r="L1393" s="41" t="s">
        <v>148</v>
      </c>
      <c r="M1393" s="41" t="s">
        <v>166</v>
      </c>
      <c r="N1393" s="41" t="s">
        <v>164</v>
      </c>
      <c r="O1393" s="43">
        <v>1.7750239999999999</v>
      </c>
      <c r="P1393" s="43">
        <v>0.84899999999999998</v>
      </c>
      <c r="Q1393" s="43">
        <f t="shared" si="21"/>
        <v>2.6797930673318406</v>
      </c>
    </row>
    <row r="1394" spans="1:17" x14ac:dyDescent="0.25">
      <c r="A1394" s="41">
        <v>55625</v>
      </c>
      <c r="B1394" s="41">
        <v>55560</v>
      </c>
      <c r="C1394" s="41">
        <v>1700</v>
      </c>
      <c r="D1394" s="41">
        <v>1700</v>
      </c>
      <c r="E1394" s="41" t="s">
        <v>123</v>
      </c>
      <c r="F1394" s="41" t="s">
        <v>156</v>
      </c>
      <c r="G1394" s="42">
        <v>1.43842</v>
      </c>
      <c r="H1394" s="41" t="s">
        <v>146</v>
      </c>
      <c r="I1394" s="41" t="s">
        <v>147</v>
      </c>
      <c r="J1394" s="41">
        <v>3</v>
      </c>
      <c r="K1394" s="41">
        <v>10</v>
      </c>
      <c r="L1394" s="41" t="s">
        <v>148</v>
      </c>
      <c r="M1394" s="41" t="s">
        <v>166</v>
      </c>
      <c r="N1394" s="41" t="s">
        <v>164</v>
      </c>
      <c r="O1394" s="43">
        <v>1.7750239999999999</v>
      </c>
      <c r="P1394" s="43">
        <v>0.84899999999999998</v>
      </c>
      <c r="Q1394" s="43">
        <f t="shared" si="21"/>
        <v>0.38553773333408009</v>
      </c>
    </row>
    <row r="1395" spans="1:17" x14ac:dyDescent="0.25">
      <c r="A1395" s="41">
        <v>55626</v>
      </c>
      <c r="B1395" s="41">
        <v>55561</v>
      </c>
      <c r="C1395" s="41">
        <v>1700</v>
      </c>
      <c r="D1395" s="41">
        <v>1700</v>
      </c>
      <c r="E1395" s="41" t="s">
        <v>123</v>
      </c>
      <c r="F1395" s="41" t="s">
        <v>156</v>
      </c>
      <c r="G1395" s="42">
        <v>2.1669100000000001</v>
      </c>
      <c r="H1395" s="41" t="s">
        <v>146</v>
      </c>
      <c r="I1395" s="41" t="s">
        <v>147</v>
      </c>
      <c r="J1395" s="41">
        <v>3</v>
      </c>
      <c r="K1395" s="41">
        <v>10</v>
      </c>
      <c r="L1395" s="41" t="s">
        <v>148</v>
      </c>
      <c r="M1395" s="41" t="s">
        <v>166</v>
      </c>
      <c r="N1395" s="41" t="s">
        <v>164</v>
      </c>
      <c r="O1395" s="43">
        <v>1.7750239999999999</v>
      </c>
      <c r="P1395" s="43">
        <v>0.84899999999999998</v>
      </c>
      <c r="Q1395" s="43">
        <f t="shared" si="21"/>
        <v>0.58079390563184008</v>
      </c>
    </row>
    <row r="1396" spans="1:17" x14ac:dyDescent="0.25">
      <c r="A1396" s="41">
        <v>55627</v>
      </c>
      <c r="B1396" s="41">
        <v>55562</v>
      </c>
      <c r="C1396" s="41">
        <v>1700</v>
      </c>
      <c r="D1396" s="41">
        <v>1700</v>
      </c>
      <c r="E1396" s="41" t="s">
        <v>123</v>
      </c>
      <c r="F1396" s="41" t="s">
        <v>156</v>
      </c>
      <c r="G1396" s="42">
        <v>2.2509800000000002</v>
      </c>
      <c r="H1396" s="41" t="s">
        <v>146</v>
      </c>
      <c r="I1396" s="41" t="s">
        <v>147</v>
      </c>
      <c r="J1396" s="41">
        <v>3</v>
      </c>
      <c r="K1396" s="41">
        <v>10</v>
      </c>
      <c r="L1396" s="41" t="s">
        <v>148</v>
      </c>
      <c r="M1396" s="41" t="s">
        <v>166</v>
      </c>
      <c r="N1396" s="41" t="s">
        <v>164</v>
      </c>
      <c r="O1396" s="43">
        <v>1.7750239999999999</v>
      </c>
      <c r="P1396" s="43">
        <v>0.84899999999999998</v>
      </c>
      <c r="Q1396" s="43">
        <f t="shared" si="21"/>
        <v>0.60332707205152014</v>
      </c>
    </row>
    <row r="1397" spans="1:17" x14ac:dyDescent="0.25">
      <c r="A1397" s="41">
        <v>55628</v>
      </c>
      <c r="B1397" s="41">
        <v>55563</v>
      </c>
      <c r="C1397" s="41">
        <v>1700</v>
      </c>
      <c r="D1397" s="41">
        <v>1700</v>
      </c>
      <c r="E1397" s="41" t="s">
        <v>123</v>
      </c>
      <c r="F1397" s="41" t="s">
        <v>156</v>
      </c>
      <c r="G1397" s="42">
        <v>0.88495000000000001</v>
      </c>
      <c r="H1397" s="41" t="s">
        <v>146</v>
      </c>
      <c r="I1397" s="41" t="s">
        <v>147</v>
      </c>
      <c r="J1397" s="41">
        <v>3</v>
      </c>
      <c r="K1397" s="41">
        <v>10</v>
      </c>
      <c r="L1397" s="41" t="s">
        <v>148</v>
      </c>
      <c r="M1397" s="41" t="s">
        <v>166</v>
      </c>
      <c r="N1397" s="41" t="s">
        <v>164</v>
      </c>
      <c r="O1397" s="43">
        <v>1.7750239999999999</v>
      </c>
      <c r="P1397" s="43">
        <v>0.84899999999999998</v>
      </c>
      <c r="Q1397" s="43">
        <f t="shared" si="21"/>
        <v>0.23719193080880002</v>
      </c>
    </row>
    <row r="1398" spans="1:17" x14ac:dyDescent="0.25">
      <c r="A1398" s="41">
        <v>55629</v>
      </c>
      <c r="B1398" s="41">
        <v>55564</v>
      </c>
      <c r="C1398" s="41">
        <v>1700</v>
      </c>
      <c r="D1398" s="41">
        <v>1700</v>
      </c>
      <c r="E1398" s="41" t="s">
        <v>123</v>
      </c>
      <c r="F1398" s="41" t="s">
        <v>156</v>
      </c>
      <c r="G1398" s="42">
        <v>3.09484</v>
      </c>
      <c r="H1398" s="41" t="s">
        <v>146</v>
      </c>
      <c r="I1398" s="41" t="s">
        <v>147</v>
      </c>
      <c r="J1398" s="41">
        <v>3</v>
      </c>
      <c r="K1398" s="41">
        <v>10</v>
      </c>
      <c r="L1398" s="41" t="s">
        <v>148</v>
      </c>
      <c r="M1398" s="41" t="s">
        <v>166</v>
      </c>
      <c r="N1398" s="41" t="s">
        <v>164</v>
      </c>
      <c r="O1398" s="43">
        <v>1.7750239999999999</v>
      </c>
      <c r="P1398" s="43">
        <v>0.84899999999999998</v>
      </c>
      <c r="Q1398" s="43">
        <f t="shared" si="21"/>
        <v>0.82950570670015999</v>
      </c>
    </row>
    <row r="1399" spans="1:17" x14ac:dyDescent="0.25">
      <c r="A1399" s="41">
        <v>55630</v>
      </c>
      <c r="B1399" s="41">
        <v>55565</v>
      </c>
      <c r="C1399" s="41">
        <v>1700</v>
      </c>
      <c r="D1399" s="41">
        <v>1700</v>
      </c>
      <c r="E1399" s="41" t="s">
        <v>123</v>
      </c>
      <c r="F1399" s="41" t="s">
        <v>156</v>
      </c>
      <c r="G1399" s="42">
        <v>2.0285799999999998</v>
      </c>
      <c r="H1399" s="41" t="s">
        <v>146</v>
      </c>
      <c r="I1399" s="41" t="s">
        <v>147</v>
      </c>
      <c r="J1399" s="41">
        <v>3</v>
      </c>
      <c r="K1399" s="41">
        <v>10</v>
      </c>
      <c r="L1399" s="41" t="s">
        <v>148</v>
      </c>
      <c r="M1399" s="41" t="s">
        <v>166</v>
      </c>
      <c r="N1399" s="41" t="s">
        <v>164</v>
      </c>
      <c r="O1399" s="43">
        <v>1.7750239999999999</v>
      </c>
      <c r="P1399" s="43">
        <v>0.84899999999999998</v>
      </c>
      <c r="Q1399" s="43">
        <f t="shared" si="21"/>
        <v>0.54371750607392</v>
      </c>
    </row>
    <row r="1400" spans="1:17" x14ac:dyDescent="0.25">
      <c r="A1400" s="41">
        <v>55631</v>
      </c>
      <c r="B1400" s="41">
        <v>55566</v>
      </c>
      <c r="C1400" s="41">
        <v>1700</v>
      </c>
      <c r="D1400" s="41">
        <v>1700</v>
      </c>
      <c r="E1400" s="41" t="s">
        <v>123</v>
      </c>
      <c r="F1400" s="41" t="s">
        <v>156</v>
      </c>
      <c r="G1400" s="42">
        <v>1.02922</v>
      </c>
      <c r="H1400" s="41" t="s">
        <v>146</v>
      </c>
      <c r="I1400" s="41" t="s">
        <v>147</v>
      </c>
      <c r="J1400" s="41">
        <v>3</v>
      </c>
      <c r="K1400" s="41">
        <v>10</v>
      </c>
      <c r="L1400" s="41" t="s">
        <v>148</v>
      </c>
      <c r="M1400" s="41" t="s">
        <v>166</v>
      </c>
      <c r="N1400" s="41" t="s">
        <v>164</v>
      </c>
      <c r="O1400" s="43">
        <v>1.7750239999999999</v>
      </c>
      <c r="P1400" s="43">
        <v>0.84899999999999998</v>
      </c>
      <c r="Q1400" s="43">
        <f t="shared" si="21"/>
        <v>0.27586042039328001</v>
      </c>
    </row>
    <row r="1401" spans="1:17" x14ac:dyDescent="0.25">
      <c r="A1401" s="41">
        <v>55632</v>
      </c>
      <c r="B1401" s="41">
        <v>55567</v>
      </c>
      <c r="C1401" s="41">
        <v>1700</v>
      </c>
      <c r="D1401" s="41">
        <v>1700</v>
      </c>
      <c r="E1401" s="41" t="s">
        <v>123</v>
      </c>
      <c r="F1401" s="41" t="s">
        <v>156</v>
      </c>
      <c r="G1401" s="42">
        <v>3.90632</v>
      </c>
      <c r="H1401" s="41" t="s">
        <v>146</v>
      </c>
      <c r="I1401" s="41" t="s">
        <v>147</v>
      </c>
      <c r="J1401" s="41">
        <v>3</v>
      </c>
      <c r="K1401" s="41">
        <v>10</v>
      </c>
      <c r="L1401" s="41" t="s">
        <v>148</v>
      </c>
      <c r="M1401" s="41" t="s">
        <v>166</v>
      </c>
      <c r="N1401" s="41" t="s">
        <v>164</v>
      </c>
      <c r="O1401" s="43">
        <v>1.7750239999999999</v>
      </c>
      <c r="P1401" s="43">
        <v>0.84899999999999998</v>
      </c>
      <c r="Q1401" s="43">
        <f t="shared" si="21"/>
        <v>1.0470055745036801</v>
      </c>
    </row>
    <row r="1402" spans="1:17" x14ac:dyDescent="0.25">
      <c r="A1402" s="41">
        <v>55633</v>
      </c>
      <c r="B1402" s="41">
        <v>55568</v>
      </c>
      <c r="C1402" s="41">
        <v>1700</v>
      </c>
      <c r="D1402" s="41">
        <v>1700</v>
      </c>
      <c r="E1402" s="41" t="s">
        <v>123</v>
      </c>
      <c r="F1402" s="41" t="s">
        <v>156</v>
      </c>
      <c r="G1402" s="42">
        <v>1.94838</v>
      </c>
      <c r="H1402" s="41" t="s">
        <v>146</v>
      </c>
      <c r="I1402" s="41" t="s">
        <v>147</v>
      </c>
      <c r="J1402" s="41">
        <v>3</v>
      </c>
      <c r="K1402" s="41">
        <v>10</v>
      </c>
      <c r="L1402" s="41" t="s">
        <v>148</v>
      </c>
      <c r="M1402" s="41" t="s">
        <v>166</v>
      </c>
      <c r="N1402" s="41" t="s">
        <v>164</v>
      </c>
      <c r="O1402" s="43">
        <v>1.7750239999999999</v>
      </c>
      <c r="P1402" s="43">
        <v>0.84899999999999998</v>
      </c>
      <c r="Q1402" s="43">
        <f t="shared" si="21"/>
        <v>0.52222161042912008</v>
      </c>
    </row>
    <row r="1403" spans="1:17" x14ac:dyDescent="0.25">
      <c r="A1403" s="41">
        <v>55634</v>
      </c>
      <c r="B1403" s="41">
        <v>55569</v>
      </c>
      <c r="C1403" s="41">
        <v>1700</v>
      </c>
      <c r="D1403" s="41">
        <v>1700</v>
      </c>
      <c r="E1403" s="41" t="s">
        <v>123</v>
      </c>
      <c r="F1403" s="41" t="s">
        <v>156</v>
      </c>
      <c r="G1403" s="42">
        <v>27.552299999999999</v>
      </c>
      <c r="H1403" s="41" t="s">
        <v>146</v>
      </c>
      <c r="I1403" s="41" t="s">
        <v>147</v>
      </c>
      <c r="J1403" s="41">
        <v>3</v>
      </c>
      <c r="K1403" s="41">
        <v>10</v>
      </c>
      <c r="L1403" s="41" t="s">
        <v>148</v>
      </c>
      <c r="M1403" s="41" t="s">
        <v>166</v>
      </c>
      <c r="N1403" s="41" t="s">
        <v>164</v>
      </c>
      <c r="O1403" s="43">
        <v>1.7750239999999999</v>
      </c>
      <c r="P1403" s="43">
        <v>0.84899999999999998</v>
      </c>
      <c r="Q1403" s="43">
        <f t="shared" si="21"/>
        <v>7.3848050570351997</v>
      </c>
    </row>
    <row r="1404" spans="1:17" x14ac:dyDescent="0.25">
      <c r="A1404" s="41">
        <v>55635</v>
      </c>
      <c r="B1404" s="41">
        <v>55570</v>
      </c>
      <c r="C1404" s="41">
        <v>1700</v>
      </c>
      <c r="D1404" s="41">
        <v>1700</v>
      </c>
      <c r="E1404" s="41" t="s">
        <v>123</v>
      </c>
      <c r="F1404" s="41" t="s">
        <v>156</v>
      </c>
      <c r="G1404" s="42">
        <v>5.1806200000000002</v>
      </c>
      <c r="H1404" s="41" t="s">
        <v>146</v>
      </c>
      <c r="I1404" s="41" t="s">
        <v>147</v>
      </c>
      <c r="J1404" s="41">
        <v>3</v>
      </c>
      <c r="K1404" s="41">
        <v>10</v>
      </c>
      <c r="L1404" s="41" t="s">
        <v>148</v>
      </c>
      <c r="M1404" s="41" t="s">
        <v>166</v>
      </c>
      <c r="N1404" s="41" t="s">
        <v>164</v>
      </c>
      <c r="O1404" s="43">
        <v>1.7750239999999999</v>
      </c>
      <c r="P1404" s="43">
        <v>0.84899999999999998</v>
      </c>
      <c r="Q1404" s="43">
        <f t="shared" si="21"/>
        <v>1.3885544500668803</v>
      </c>
    </row>
    <row r="1405" spans="1:17" x14ac:dyDescent="0.25">
      <c r="A1405" s="41">
        <v>55636</v>
      </c>
      <c r="B1405" s="41">
        <v>55571</v>
      </c>
      <c r="C1405" s="41">
        <v>1700</v>
      </c>
      <c r="D1405" s="41">
        <v>1700</v>
      </c>
      <c r="E1405" s="41" t="s">
        <v>123</v>
      </c>
      <c r="F1405" s="41" t="s">
        <v>156</v>
      </c>
      <c r="G1405" s="42">
        <v>14.451599999999999</v>
      </c>
      <c r="H1405" s="41" t="s">
        <v>146</v>
      </c>
      <c r="I1405" s="41" t="s">
        <v>147</v>
      </c>
      <c r="J1405" s="41">
        <v>3</v>
      </c>
      <c r="K1405" s="41">
        <v>10</v>
      </c>
      <c r="L1405" s="41" t="s">
        <v>148</v>
      </c>
      <c r="M1405" s="41" t="s">
        <v>166</v>
      </c>
      <c r="N1405" s="41" t="s">
        <v>164</v>
      </c>
      <c r="O1405" s="43">
        <v>1.7750239999999999</v>
      </c>
      <c r="P1405" s="43">
        <v>0.84899999999999998</v>
      </c>
      <c r="Q1405" s="43">
        <f t="shared" si="21"/>
        <v>3.8734424625984003</v>
      </c>
    </row>
    <row r="1406" spans="1:17" x14ac:dyDescent="0.25">
      <c r="A1406" s="41">
        <v>55637</v>
      </c>
      <c r="B1406" s="41">
        <v>55572</v>
      </c>
      <c r="C1406" s="41">
        <v>1700</v>
      </c>
      <c r="D1406" s="41">
        <v>1700</v>
      </c>
      <c r="E1406" s="41" t="s">
        <v>123</v>
      </c>
      <c r="F1406" s="41" t="s">
        <v>156</v>
      </c>
      <c r="G1406" s="42">
        <v>0.73162799999999995</v>
      </c>
      <c r="H1406" s="41" t="s">
        <v>146</v>
      </c>
      <c r="I1406" s="41" t="s">
        <v>147</v>
      </c>
      <c r="J1406" s="41">
        <v>3</v>
      </c>
      <c r="K1406" s="41">
        <v>10</v>
      </c>
      <c r="L1406" s="41" t="s">
        <v>148</v>
      </c>
      <c r="M1406" s="41" t="s">
        <v>166</v>
      </c>
      <c r="N1406" s="41" t="s">
        <v>164</v>
      </c>
      <c r="O1406" s="43">
        <v>1.7750239999999999</v>
      </c>
      <c r="P1406" s="43">
        <v>0.84899999999999998</v>
      </c>
      <c r="Q1406" s="43">
        <f t="shared" si="21"/>
        <v>0.196097246119872</v>
      </c>
    </row>
    <row r="1407" spans="1:17" x14ac:dyDescent="0.25">
      <c r="A1407" s="41">
        <v>55638</v>
      </c>
      <c r="B1407" s="41">
        <v>55573</v>
      </c>
      <c r="C1407" s="41">
        <v>1700</v>
      </c>
      <c r="D1407" s="41">
        <v>1700</v>
      </c>
      <c r="E1407" s="41" t="s">
        <v>123</v>
      </c>
      <c r="F1407" s="41" t="s">
        <v>156</v>
      </c>
      <c r="G1407" s="42">
        <v>1.5890200000000001</v>
      </c>
      <c r="H1407" s="41" t="s">
        <v>146</v>
      </c>
      <c r="I1407" s="41" t="s">
        <v>147</v>
      </c>
      <c r="J1407" s="41">
        <v>3</v>
      </c>
      <c r="K1407" s="41">
        <v>10</v>
      </c>
      <c r="L1407" s="41" t="s">
        <v>148</v>
      </c>
      <c r="M1407" s="41" t="s">
        <v>166</v>
      </c>
      <c r="N1407" s="41" t="s">
        <v>164</v>
      </c>
      <c r="O1407" s="43">
        <v>1.7750239999999999</v>
      </c>
      <c r="P1407" s="43">
        <v>0.84899999999999998</v>
      </c>
      <c r="Q1407" s="43">
        <f t="shared" si="21"/>
        <v>0.42590284410848006</v>
      </c>
    </row>
    <row r="1408" spans="1:17" x14ac:dyDescent="0.25">
      <c r="A1408" s="41">
        <v>55639</v>
      </c>
      <c r="B1408" s="41">
        <v>55574</v>
      </c>
      <c r="C1408" s="41">
        <v>1700</v>
      </c>
      <c r="D1408" s="41">
        <v>1700</v>
      </c>
      <c r="E1408" s="41" t="s">
        <v>123</v>
      </c>
      <c r="F1408" s="41" t="s">
        <v>156</v>
      </c>
      <c r="G1408" s="42">
        <v>0.93351499999999998</v>
      </c>
      <c r="H1408" s="41" t="s">
        <v>146</v>
      </c>
      <c r="I1408" s="41" t="s">
        <v>147</v>
      </c>
      <c r="J1408" s="41">
        <v>3</v>
      </c>
      <c r="K1408" s="41">
        <v>10</v>
      </c>
      <c r="L1408" s="41" t="s">
        <v>148</v>
      </c>
      <c r="M1408" s="41" t="s">
        <v>166</v>
      </c>
      <c r="N1408" s="41" t="s">
        <v>164</v>
      </c>
      <c r="O1408" s="43">
        <v>1.7750239999999999</v>
      </c>
      <c r="P1408" s="43">
        <v>0.84899999999999998</v>
      </c>
      <c r="Q1408" s="43">
        <f t="shared" si="21"/>
        <v>0.25020874093336004</v>
      </c>
    </row>
    <row r="1409" spans="1:17" x14ac:dyDescent="0.25">
      <c r="A1409" s="41">
        <v>55640</v>
      </c>
      <c r="B1409" s="41">
        <v>55575</v>
      </c>
      <c r="C1409" s="41">
        <v>1700</v>
      </c>
      <c r="D1409" s="41">
        <v>1700</v>
      </c>
      <c r="E1409" s="41" t="s">
        <v>123</v>
      </c>
      <c r="F1409" s="41" t="s">
        <v>156</v>
      </c>
      <c r="G1409" s="42">
        <v>10.737399999999999</v>
      </c>
      <c r="H1409" s="41" t="s">
        <v>146</v>
      </c>
      <c r="I1409" s="41" t="s">
        <v>147</v>
      </c>
      <c r="J1409" s="41">
        <v>3</v>
      </c>
      <c r="K1409" s="41">
        <v>10</v>
      </c>
      <c r="L1409" s="41" t="s">
        <v>148</v>
      </c>
      <c r="M1409" s="41" t="s">
        <v>166</v>
      </c>
      <c r="N1409" s="41" t="s">
        <v>164</v>
      </c>
      <c r="O1409" s="43">
        <v>1.7750239999999999</v>
      </c>
      <c r="P1409" s="43">
        <v>0.84899999999999998</v>
      </c>
      <c r="Q1409" s="43">
        <f t="shared" si="21"/>
        <v>2.8779305473376002</v>
      </c>
    </row>
    <row r="1410" spans="1:17" x14ac:dyDescent="0.25">
      <c r="A1410" s="41">
        <v>55641</v>
      </c>
      <c r="B1410" s="41">
        <v>55576</v>
      </c>
      <c r="C1410" s="41">
        <v>1700</v>
      </c>
      <c r="D1410" s="41">
        <v>1700</v>
      </c>
      <c r="E1410" s="41" t="s">
        <v>123</v>
      </c>
      <c r="F1410" s="41" t="s">
        <v>156</v>
      </c>
      <c r="G1410" s="42">
        <v>1.3299300000000001</v>
      </c>
      <c r="H1410" s="41" t="s">
        <v>146</v>
      </c>
      <c r="I1410" s="41" t="s">
        <v>147</v>
      </c>
      <c r="J1410" s="41">
        <v>3</v>
      </c>
      <c r="K1410" s="41">
        <v>10</v>
      </c>
      <c r="L1410" s="41" t="s">
        <v>148</v>
      </c>
      <c r="M1410" s="41" t="s">
        <v>166</v>
      </c>
      <c r="N1410" s="41" t="s">
        <v>164</v>
      </c>
      <c r="O1410" s="43">
        <v>1.7750239999999999</v>
      </c>
      <c r="P1410" s="43">
        <v>0.84899999999999998</v>
      </c>
      <c r="Q1410" s="43">
        <f t="shared" ref="Q1410:Q1473" si="22">G1410*O1410*(1-P1410)</f>
        <v>0.35645930791632008</v>
      </c>
    </row>
    <row r="1411" spans="1:17" x14ac:dyDescent="0.25">
      <c r="A1411" s="41">
        <v>55642</v>
      </c>
      <c r="B1411" s="41">
        <v>55577</v>
      </c>
      <c r="C1411" s="41">
        <v>1700</v>
      </c>
      <c r="D1411" s="41">
        <v>1700</v>
      </c>
      <c r="E1411" s="41" t="s">
        <v>123</v>
      </c>
      <c r="F1411" s="41" t="s">
        <v>156</v>
      </c>
      <c r="G1411" s="42">
        <v>0.66198699999999999</v>
      </c>
      <c r="H1411" s="41" t="s">
        <v>146</v>
      </c>
      <c r="I1411" s="41" t="s">
        <v>147</v>
      </c>
      <c r="J1411" s="41">
        <v>3</v>
      </c>
      <c r="K1411" s="41">
        <v>10</v>
      </c>
      <c r="L1411" s="41" t="s">
        <v>148</v>
      </c>
      <c r="M1411" s="41" t="s">
        <v>166</v>
      </c>
      <c r="N1411" s="41" t="s">
        <v>164</v>
      </c>
      <c r="O1411" s="43">
        <v>1.7750239999999999</v>
      </c>
      <c r="P1411" s="43">
        <v>0.84899999999999998</v>
      </c>
      <c r="Q1411" s="43">
        <f t="shared" si="22"/>
        <v>0.17743146471588803</v>
      </c>
    </row>
    <row r="1412" spans="1:17" x14ac:dyDescent="0.25">
      <c r="A1412" s="41">
        <v>55643</v>
      </c>
      <c r="B1412" s="41">
        <v>55578</v>
      </c>
      <c r="C1412" s="41">
        <v>1700</v>
      </c>
      <c r="D1412" s="41">
        <v>1700</v>
      </c>
      <c r="E1412" s="41" t="s">
        <v>123</v>
      </c>
      <c r="F1412" s="41" t="s">
        <v>156</v>
      </c>
      <c r="G1412" s="42">
        <v>6.5486500000000003</v>
      </c>
      <c r="H1412" s="41" t="s">
        <v>146</v>
      </c>
      <c r="I1412" s="41" t="s">
        <v>147</v>
      </c>
      <c r="J1412" s="41">
        <v>3</v>
      </c>
      <c r="K1412" s="41">
        <v>10</v>
      </c>
      <c r="L1412" s="41" t="s">
        <v>148</v>
      </c>
      <c r="M1412" s="41" t="s">
        <v>166</v>
      </c>
      <c r="N1412" s="41" t="s">
        <v>164</v>
      </c>
      <c r="O1412" s="43">
        <v>1.7750239999999999</v>
      </c>
      <c r="P1412" s="43">
        <v>0.84899999999999998</v>
      </c>
      <c r="Q1412" s="43">
        <f t="shared" si="22"/>
        <v>1.7552256485576003</v>
      </c>
    </row>
    <row r="1413" spans="1:17" x14ac:dyDescent="0.25">
      <c r="A1413" s="41">
        <v>55644</v>
      </c>
      <c r="B1413" s="41">
        <v>55579</v>
      </c>
      <c r="C1413" s="41">
        <v>1700</v>
      </c>
      <c r="D1413" s="41">
        <v>1700</v>
      </c>
      <c r="E1413" s="41" t="s">
        <v>123</v>
      </c>
      <c r="F1413" s="41" t="s">
        <v>156</v>
      </c>
      <c r="G1413" s="42">
        <v>5.3417600000000003E-2</v>
      </c>
      <c r="H1413" s="41" t="s">
        <v>146</v>
      </c>
      <c r="I1413" s="41" t="s">
        <v>147</v>
      </c>
      <c r="J1413" s="41">
        <v>3</v>
      </c>
      <c r="K1413" s="41">
        <v>10</v>
      </c>
      <c r="L1413" s="41" t="s">
        <v>148</v>
      </c>
      <c r="M1413" s="41" t="s">
        <v>166</v>
      </c>
      <c r="N1413" s="41" t="s">
        <v>164</v>
      </c>
      <c r="O1413" s="43">
        <v>1.7750239999999999</v>
      </c>
      <c r="P1413" s="43">
        <v>0.84899999999999998</v>
      </c>
      <c r="Q1413" s="43">
        <f t="shared" si="22"/>
        <v>1.4317445825382403E-2</v>
      </c>
    </row>
    <row r="1414" spans="1:17" x14ac:dyDescent="0.25">
      <c r="A1414" s="41">
        <v>55645</v>
      </c>
      <c r="B1414" s="41">
        <v>55580</v>
      </c>
      <c r="C1414" s="41">
        <v>1700</v>
      </c>
      <c r="D1414" s="41">
        <v>1700</v>
      </c>
      <c r="E1414" s="41" t="s">
        <v>123</v>
      </c>
      <c r="F1414" s="41" t="s">
        <v>156</v>
      </c>
      <c r="G1414" s="42">
        <v>3.81243E-2</v>
      </c>
      <c r="H1414" s="41" t="s">
        <v>146</v>
      </c>
      <c r="I1414" s="41" t="s">
        <v>147</v>
      </c>
      <c r="J1414" s="41">
        <v>3</v>
      </c>
      <c r="K1414" s="41">
        <v>10</v>
      </c>
      <c r="L1414" s="41" t="s">
        <v>148</v>
      </c>
      <c r="M1414" s="41" t="s">
        <v>166</v>
      </c>
      <c r="N1414" s="41" t="s">
        <v>164</v>
      </c>
      <c r="O1414" s="43">
        <v>1.7750239999999999</v>
      </c>
      <c r="P1414" s="43">
        <v>0.84899999999999998</v>
      </c>
      <c r="Q1414" s="43">
        <f t="shared" si="22"/>
        <v>1.02184036699632E-2</v>
      </c>
    </row>
    <row r="1415" spans="1:17" x14ac:dyDescent="0.25">
      <c r="A1415" s="41">
        <v>55646</v>
      </c>
      <c r="B1415" s="41">
        <v>55581</v>
      </c>
      <c r="C1415" s="41">
        <v>1700</v>
      </c>
      <c r="D1415" s="41">
        <v>1700</v>
      </c>
      <c r="E1415" s="41" t="s">
        <v>123</v>
      </c>
      <c r="F1415" s="41" t="s">
        <v>156</v>
      </c>
      <c r="G1415" s="42">
        <v>0.80998000000000003</v>
      </c>
      <c r="H1415" s="41" t="s">
        <v>146</v>
      </c>
      <c r="I1415" s="41" t="s">
        <v>147</v>
      </c>
      <c r="J1415" s="41">
        <v>3</v>
      </c>
      <c r="K1415" s="41">
        <v>10</v>
      </c>
      <c r="L1415" s="41" t="s">
        <v>148</v>
      </c>
      <c r="M1415" s="41" t="s">
        <v>166</v>
      </c>
      <c r="N1415" s="41" t="s">
        <v>164</v>
      </c>
      <c r="O1415" s="43">
        <v>1.7750239999999999</v>
      </c>
      <c r="P1415" s="43">
        <v>0.84899999999999998</v>
      </c>
      <c r="Q1415" s="43">
        <f t="shared" si="22"/>
        <v>0.21709782486752002</v>
      </c>
    </row>
    <row r="1416" spans="1:17" x14ac:dyDescent="0.25">
      <c r="A1416" s="41">
        <v>5150</v>
      </c>
      <c r="B1416" s="41">
        <v>5150</v>
      </c>
      <c r="C1416" s="41">
        <v>1710</v>
      </c>
      <c r="D1416" s="41">
        <v>1710</v>
      </c>
      <c r="E1416" s="41" t="s">
        <v>123</v>
      </c>
      <c r="F1416" s="41" t="s">
        <v>161</v>
      </c>
      <c r="G1416" s="42">
        <v>7.7530099999999997</v>
      </c>
      <c r="H1416" s="41" t="s">
        <v>146</v>
      </c>
      <c r="I1416" s="41" t="s">
        <v>147</v>
      </c>
      <c r="J1416" s="41">
        <v>3</v>
      </c>
      <c r="K1416" s="41">
        <v>10</v>
      </c>
      <c r="L1416" s="41" t="s">
        <v>148</v>
      </c>
      <c r="M1416" s="41" t="s">
        <v>189</v>
      </c>
      <c r="N1416" s="41" t="s">
        <v>164</v>
      </c>
      <c r="O1416" s="43">
        <v>1.7750239999999999</v>
      </c>
      <c r="P1416" s="43">
        <v>0.84899999999999998</v>
      </c>
      <c r="Q1416" s="43">
        <f t="shared" si="22"/>
        <v>2.0780286021582399</v>
      </c>
    </row>
    <row r="1417" spans="1:17" x14ac:dyDescent="0.25">
      <c r="A1417" s="41">
        <v>5151</v>
      </c>
      <c r="B1417" s="41">
        <v>5151</v>
      </c>
      <c r="C1417" s="41">
        <v>1710</v>
      </c>
      <c r="D1417" s="41">
        <v>1710</v>
      </c>
      <c r="E1417" s="41" t="s">
        <v>123</v>
      </c>
      <c r="F1417" s="41" t="s">
        <v>161</v>
      </c>
      <c r="G1417" s="42">
        <v>6.2782600000000004</v>
      </c>
      <c r="H1417" s="41" t="s">
        <v>146</v>
      </c>
      <c r="I1417" s="41" t="s">
        <v>147</v>
      </c>
      <c r="J1417" s="41">
        <v>3</v>
      </c>
      <c r="K1417" s="41">
        <v>10</v>
      </c>
      <c r="L1417" s="41" t="s">
        <v>148</v>
      </c>
      <c r="M1417" s="41" t="s">
        <v>189</v>
      </c>
      <c r="N1417" s="41" t="s">
        <v>164</v>
      </c>
      <c r="O1417" s="43">
        <v>1.7750239999999999</v>
      </c>
      <c r="P1417" s="43">
        <v>0.84899999999999998</v>
      </c>
      <c r="Q1417" s="43">
        <f t="shared" si="22"/>
        <v>1.6827533889142403</v>
      </c>
    </row>
    <row r="1418" spans="1:17" x14ac:dyDescent="0.25">
      <c r="A1418" s="41">
        <v>5178</v>
      </c>
      <c r="B1418" s="41">
        <v>5178</v>
      </c>
      <c r="C1418" s="41">
        <v>1710</v>
      </c>
      <c r="D1418" s="41">
        <v>1710</v>
      </c>
      <c r="E1418" s="41" t="s">
        <v>123</v>
      </c>
      <c r="F1418" s="41" t="s">
        <v>145</v>
      </c>
      <c r="G1418" s="42">
        <v>5.99939</v>
      </c>
      <c r="H1418" s="41" t="s">
        <v>146</v>
      </c>
      <c r="I1418" s="41" t="s">
        <v>147</v>
      </c>
      <c r="J1418" s="41">
        <v>3</v>
      </c>
      <c r="K1418" s="41">
        <v>10</v>
      </c>
      <c r="L1418" s="41" t="s">
        <v>148</v>
      </c>
      <c r="M1418" s="41" t="s">
        <v>189</v>
      </c>
      <c r="N1418" s="41" t="s">
        <v>164</v>
      </c>
      <c r="O1418" s="43">
        <v>1.7750239999999999</v>
      </c>
      <c r="P1418" s="43">
        <v>0.84899999999999998</v>
      </c>
      <c r="Q1418" s="43">
        <f t="shared" si="22"/>
        <v>1.6080082465393601</v>
      </c>
    </row>
    <row r="1419" spans="1:17" x14ac:dyDescent="0.25">
      <c r="A1419" s="41">
        <v>5179</v>
      </c>
      <c r="B1419" s="41">
        <v>5179</v>
      </c>
      <c r="C1419" s="41">
        <v>1710</v>
      </c>
      <c r="D1419" s="41">
        <v>1710</v>
      </c>
      <c r="E1419" s="41" t="s">
        <v>123</v>
      </c>
      <c r="F1419" s="41" t="s">
        <v>145</v>
      </c>
      <c r="G1419" s="42">
        <v>8.2967899999999997</v>
      </c>
      <c r="H1419" s="41" t="s">
        <v>146</v>
      </c>
      <c r="I1419" s="41" t="s">
        <v>147</v>
      </c>
      <c r="J1419" s="41">
        <v>3</v>
      </c>
      <c r="K1419" s="41">
        <v>10</v>
      </c>
      <c r="L1419" s="41" t="s">
        <v>148</v>
      </c>
      <c r="M1419" s="41" t="s">
        <v>189</v>
      </c>
      <c r="N1419" s="41" t="s">
        <v>164</v>
      </c>
      <c r="O1419" s="43">
        <v>1.7750239999999999</v>
      </c>
      <c r="P1419" s="43">
        <v>0.84899999999999998</v>
      </c>
      <c r="Q1419" s="43">
        <f t="shared" si="22"/>
        <v>2.2237772073169602</v>
      </c>
    </row>
    <row r="1420" spans="1:17" x14ac:dyDescent="0.25">
      <c r="A1420" s="41">
        <v>5180</v>
      </c>
      <c r="B1420" s="41">
        <v>5180</v>
      </c>
      <c r="C1420" s="41">
        <v>1710</v>
      </c>
      <c r="D1420" s="41">
        <v>1710</v>
      </c>
      <c r="E1420" s="41" t="s">
        <v>123</v>
      </c>
      <c r="F1420" s="41" t="s">
        <v>145</v>
      </c>
      <c r="G1420" s="42">
        <v>8.3483599999999996</v>
      </c>
      <c r="H1420" s="41" t="s">
        <v>146</v>
      </c>
      <c r="I1420" s="41" t="s">
        <v>147</v>
      </c>
      <c r="J1420" s="41">
        <v>3</v>
      </c>
      <c r="K1420" s="41">
        <v>10</v>
      </c>
      <c r="L1420" s="41" t="s">
        <v>148</v>
      </c>
      <c r="M1420" s="41" t="s">
        <v>189</v>
      </c>
      <c r="N1420" s="41" t="s">
        <v>164</v>
      </c>
      <c r="O1420" s="43">
        <v>1.7750239999999999</v>
      </c>
      <c r="P1420" s="43">
        <v>0.84899999999999998</v>
      </c>
      <c r="Q1420" s="43">
        <f t="shared" si="22"/>
        <v>2.2375994434566402</v>
      </c>
    </row>
    <row r="1421" spans="1:17" x14ac:dyDescent="0.25">
      <c r="A1421" s="41">
        <v>5181</v>
      </c>
      <c r="B1421" s="41">
        <v>5181</v>
      </c>
      <c r="C1421" s="41">
        <v>1710</v>
      </c>
      <c r="D1421" s="41">
        <v>1710</v>
      </c>
      <c r="E1421" s="41" t="s">
        <v>123</v>
      </c>
      <c r="F1421" s="41" t="s">
        <v>145</v>
      </c>
      <c r="G1421" s="42">
        <v>8.9107199999999995</v>
      </c>
      <c r="H1421" s="41" t="s">
        <v>146</v>
      </c>
      <c r="I1421" s="41" t="s">
        <v>147</v>
      </c>
      <c r="J1421" s="41">
        <v>3</v>
      </c>
      <c r="K1421" s="41">
        <v>10</v>
      </c>
      <c r="L1421" s="41" t="s">
        <v>148</v>
      </c>
      <c r="M1421" s="41" t="s">
        <v>189</v>
      </c>
      <c r="N1421" s="41" t="s">
        <v>164</v>
      </c>
      <c r="O1421" s="43">
        <v>1.7750239999999999</v>
      </c>
      <c r="P1421" s="43">
        <v>0.84899999999999998</v>
      </c>
      <c r="Q1421" s="43">
        <f t="shared" si="22"/>
        <v>2.3883280204492801</v>
      </c>
    </row>
    <row r="1422" spans="1:17" x14ac:dyDescent="0.25">
      <c r="A1422" s="41">
        <v>5182</v>
      </c>
      <c r="B1422" s="41">
        <v>5182</v>
      </c>
      <c r="C1422" s="41">
        <v>1710</v>
      </c>
      <c r="D1422" s="41">
        <v>1710</v>
      </c>
      <c r="E1422" s="41" t="s">
        <v>123</v>
      </c>
      <c r="F1422" s="41" t="s">
        <v>145</v>
      </c>
      <c r="G1422" s="42">
        <v>22.765999999999998</v>
      </c>
      <c r="H1422" s="41" t="s">
        <v>146</v>
      </c>
      <c r="I1422" s="41" t="s">
        <v>147</v>
      </c>
      <c r="J1422" s="41">
        <v>3</v>
      </c>
      <c r="K1422" s="41">
        <v>10</v>
      </c>
      <c r="L1422" s="41" t="s">
        <v>148</v>
      </c>
      <c r="M1422" s="41" t="s">
        <v>189</v>
      </c>
      <c r="N1422" s="41" t="s">
        <v>164</v>
      </c>
      <c r="O1422" s="43">
        <v>1.7750239999999999</v>
      </c>
      <c r="P1422" s="43">
        <v>0.84899999999999998</v>
      </c>
      <c r="Q1422" s="43">
        <f t="shared" si="22"/>
        <v>6.1019396539840001</v>
      </c>
    </row>
    <row r="1423" spans="1:17" x14ac:dyDescent="0.25">
      <c r="A1423" s="41">
        <v>5261</v>
      </c>
      <c r="B1423" s="41">
        <v>5183</v>
      </c>
      <c r="C1423" s="41">
        <v>1710</v>
      </c>
      <c r="D1423" s="41">
        <v>1710</v>
      </c>
      <c r="E1423" s="41" t="s">
        <v>123</v>
      </c>
      <c r="F1423" s="41" t="s">
        <v>145</v>
      </c>
      <c r="G1423" s="42">
        <v>9.5967300000000009</v>
      </c>
      <c r="H1423" s="41" t="s">
        <v>146</v>
      </c>
      <c r="I1423" s="41" t="s">
        <v>147</v>
      </c>
      <c r="J1423" s="41">
        <v>3</v>
      </c>
      <c r="K1423" s="41">
        <v>10</v>
      </c>
      <c r="L1423" s="41" t="s">
        <v>148</v>
      </c>
      <c r="M1423" s="41" t="s">
        <v>189</v>
      </c>
      <c r="N1423" s="41" t="s">
        <v>164</v>
      </c>
      <c r="O1423" s="43">
        <v>1.7750239999999999</v>
      </c>
      <c r="P1423" s="43">
        <v>0.84899999999999998</v>
      </c>
      <c r="Q1423" s="43">
        <f t="shared" si="22"/>
        <v>2.5721983367995209</v>
      </c>
    </row>
    <row r="1424" spans="1:17" x14ac:dyDescent="0.25">
      <c r="A1424" s="41">
        <v>5262</v>
      </c>
      <c r="B1424" s="41">
        <v>5184</v>
      </c>
      <c r="C1424" s="41">
        <v>1710</v>
      </c>
      <c r="D1424" s="41">
        <v>1710</v>
      </c>
      <c r="E1424" s="41" t="s">
        <v>123</v>
      </c>
      <c r="F1424" s="41" t="s">
        <v>145</v>
      </c>
      <c r="G1424" s="42">
        <v>6.9039299999999999</v>
      </c>
      <c r="H1424" s="41" t="s">
        <v>146</v>
      </c>
      <c r="I1424" s="41" t="s">
        <v>147</v>
      </c>
      <c r="J1424" s="41">
        <v>3</v>
      </c>
      <c r="K1424" s="41">
        <v>10</v>
      </c>
      <c r="L1424" s="41" t="s">
        <v>148</v>
      </c>
      <c r="M1424" s="41" t="s">
        <v>189</v>
      </c>
      <c r="N1424" s="41" t="s">
        <v>164</v>
      </c>
      <c r="O1424" s="43">
        <v>1.7750239999999999</v>
      </c>
      <c r="P1424" s="43">
        <v>0.84899999999999998</v>
      </c>
      <c r="Q1424" s="43">
        <f t="shared" si="22"/>
        <v>1.85045085809232</v>
      </c>
    </row>
    <row r="1425" spans="1:17" x14ac:dyDescent="0.25">
      <c r="A1425" s="41">
        <v>5263</v>
      </c>
      <c r="B1425" s="41">
        <v>5185</v>
      </c>
      <c r="C1425" s="41">
        <v>1710</v>
      </c>
      <c r="D1425" s="41">
        <v>1710</v>
      </c>
      <c r="E1425" s="41" t="s">
        <v>123</v>
      </c>
      <c r="F1425" s="41" t="s">
        <v>145</v>
      </c>
      <c r="G1425" s="42">
        <v>13.6031</v>
      </c>
      <c r="H1425" s="41" t="s">
        <v>146</v>
      </c>
      <c r="I1425" s="41" t="s">
        <v>147</v>
      </c>
      <c r="J1425" s="41">
        <v>3</v>
      </c>
      <c r="K1425" s="41">
        <v>10</v>
      </c>
      <c r="L1425" s="41" t="s">
        <v>148</v>
      </c>
      <c r="M1425" s="41" t="s">
        <v>189</v>
      </c>
      <c r="N1425" s="41" t="s">
        <v>164</v>
      </c>
      <c r="O1425" s="43">
        <v>1.7750239999999999</v>
      </c>
      <c r="P1425" s="43">
        <v>0.84899999999999998</v>
      </c>
      <c r="Q1425" s="43">
        <f t="shared" si="22"/>
        <v>3.6460201751343999</v>
      </c>
    </row>
    <row r="1426" spans="1:17" x14ac:dyDescent="0.25">
      <c r="A1426" s="41">
        <v>5264</v>
      </c>
      <c r="B1426" s="41">
        <v>5186</v>
      </c>
      <c r="C1426" s="41">
        <v>1710</v>
      </c>
      <c r="D1426" s="41">
        <v>1710</v>
      </c>
      <c r="E1426" s="41" t="s">
        <v>123</v>
      </c>
      <c r="F1426" s="41" t="s">
        <v>145</v>
      </c>
      <c r="G1426" s="42">
        <v>19.059200000000001</v>
      </c>
      <c r="H1426" s="41" t="s">
        <v>146</v>
      </c>
      <c r="I1426" s="41" t="s">
        <v>147</v>
      </c>
      <c r="J1426" s="41">
        <v>3</v>
      </c>
      <c r="K1426" s="41">
        <v>10</v>
      </c>
      <c r="L1426" s="41" t="s">
        <v>148</v>
      </c>
      <c r="M1426" s="41" t="s">
        <v>189</v>
      </c>
      <c r="N1426" s="41" t="s">
        <v>164</v>
      </c>
      <c r="O1426" s="43">
        <v>1.7750239999999999</v>
      </c>
      <c r="P1426" s="43">
        <v>0.84899999999999998</v>
      </c>
      <c r="Q1426" s="43">
        <f t="shared" si="22"/>
        <v>5.1084111505408005</v>
      </c>
    </row>
    <row r="1427" spans="1:17" x14ac:dyDescent="0.25">
      <c r="A1427" s="41">
        <v>5265</v>
      </c>
      <c r="B1427" s="41">
        <v>5187</v>
      </c>
      <c r="C1427" s="41">
        <v>1710</v>
      </c>
      <c r="D1427" s="41">
        <v>1710</v>
      </c>
      <c r="E1427" s="41" t="s">
        <v>123</v>
      </c>
      <c r="F1427" s="41" t="s">
        <v>145</v>
      </c>
      <c r="G1427" s="42">
        <v>1.2859400000000001</v>
      </c>
      <c r="H1427" s="41" t="s">
        <v>146</v>
      </c>
      <c r="I1427" s="41" t="s">
        <v>147</v>
      </c>
      <c r="J1427" s="41">
        <v>3</v>
      </c>
      <c r="K1427" s="41">
        <v>10</v>
      </c>
      <c r="L1427" s="41" t="s">
        <v>148</v>
      </c>
      <c r="M1427" s="41" t="s">
        <v>189</v>
      </c>
      <c r="N1427" s="41" t="s">
        <v>164</v>
      </c>
      <c r="O1427" s="43">
        <v>1.7750239999999999</v>
      </c>
      <c r="P1427" s="43">
        <v>0.84899999999999998</v>
      </c>
      <c r="Q1427" s="43">
        <f t="shared" si="22"/>
        <v>0.34466872874656007</v>
      </c>
    </row>
    <row r="1428" spans="1:17" x14ac:dyDescent="0.25">
      <c r="A1428" s="41">
        <v>5266</v>
      </c>
      <c r="B1428" s="41">
        <v>5188</v>
      </c>
      <c r="C1428" s="41">
        <v>1710</v>
      </c>
      <c r="D1428" s="41">
        <v>1710</v>
      </c>
      <c r="E1428" s="41" t="s">
        <v>123</v>
      </c>
      <c r="F1428" s="41" t="s">
        <v>145</v>
      </c>
      <c r="G1428" s="42">
        <v>6.0789999999999997E-2</v>
      </c>
      <c r="H1428" s="41" t="s">
        <v>146</v>
      </c>
      <c r="I1428" s="41" t="s">
        <v>147</v>
      </c>
      <c r="J1428" s="41">
        <v>3</v>
      </c>
      <c r="K1428" s="41">
        <v>10</v>
      </c>
      <c r="L1428" s="41" t="s">
        <v>148</v>
      </c>
      <c r="M1428" s="41" t="s">
        <v>189</v>
      </c>
      <c r="N1428" s="41" t="s">
        <v>164</v>
      </c>
      <c r="O1428" s="43">
        <v>1.7750239999999999</v>
      </c>
      <c r="P1428" s="43">
        <v>0.84899999999999998</v>
      </c>
      <c r="Q1428" s="43">
        <f t="shared" si="22"/>
        <v>1.6293460052960004E-2</v>
      </c>
    </row>
    <row r="1429" spans="1:17" x14ac:dyDescent="0.25">
      <c r="A1429" s="41">
        <v>5267</v>
      </c>
      <c r="B1429" s="41">
        <v>5189</v>
      </c>
      <c r="C1429" s="41">
        <v>1710</v>
      </c>
      <c r="D1429" s="41">
        <v>1710</v>
      </c>
      <c r="E1429" s="41" t="s">
        <v>123</v>
      </c>
      <c r="F1429" s="41" t="s">
        <v>145</v>
      </c>
      <c r="G1429" s="42">
        <v>25.721</v>
      </c>
      <c r="H1429" s="41" t="s">
        <v>146</v>
      </c>
      <c r="I1429" s="41" t="s">
        <v>147</v>
      </c>
      <c r="J1429" s="41">
        <v>3</v>
      </c>
      <c r="K1429" s="41">
        <v>10</v>
      </c>
      <c r="L1429" s="41" t="s">
        <v>148</v>
      </c>
      <c r="M1429" s="41" t="s">
        <v>189</v>
      </c>
      <c r="N1429" s="41" t="s">
        <v>164</v>
      </c>
      <c r="O1429" s="43">
        <v>1.7750239999999999</v>
      </c>
      <c r="P1429" s="43">
        <v>0.84899999999999998</v>
      </c>
      <c r="Q1429" s="43">
        <f t="shared" si="22"/>
        <v>6.893964237904</v>
      </c>
    </row>
    <row r="1430" spans="1:17" x14ac:dyDescent="0.25">
      <c r="A1430" s="41">
        <v>5268</v>
      </c>
      <c r="B1430" s="41">
        <v>5190</v>
      </c>
      <c r="C1430" s="41">
        <v>1710</v>
      </c>
      <c r="D1430" s="41">
        <v>1710</v>
      </c>
      <c r="E1430" s="41" t="s">
        <v>123</v>
      </c>
      <c r="F1430" s="41" t="s">
        <v>145</v>
      </c>
      <c r="G1430" s="42">
        <v>0.112126</v>
      </c>
      <c r="H1430" s="41" t="s">
        <v>146</v>
      </c>
      <c r="I1430" s="41" t="s">
        <v>147</v>
      </c>
      <c r="J1430" s="41">
        <v>3</v>
      </c>
      <c r="K1430" s="41">
        <v>10</v>
      </c>
      <c r="L1430" s="41" t="s">
        <v>148</v>
      </c>
      <c r="M1430" s="41" t="s">
        <v>189</v>
      </c>
      <c r="N1430" s="41" t="s">
        <v>164</v>
      </c>
      <c r="O1430" s="43">
        <v>1.7750239999999999</v>
      </c>
      <c r="P1430" s="43">
        <v>0.84899999999999998</v>
      </c>
      <c r="Q1430" s="43">
        <f t="shared" si="22"/>
        <v>3.0052977494624003E-2</v>
      </c>
    </row>
    <row r="1431" spans="1:17" x14ac:dyDescent="0.25">
      <c r="A1431" s="41">
        <v>5274</v>
      </c>
      <c r="B1431" s="41">
        <v>5196</v>
      </c>
      <c r="C1431" s="41">
        <v>1710</v>
      </c>
      <c r="D1431" s="41">
        <v>1710</v>
      </c>
      <c r="E1431" s="41" t="s">
        <v>123</v>
      </c>
      <c r="F1431" s="41" t="s">
        <v>153</v>
      </c>
      <c r="G1431" s="42">
        <v>12.293900000000001</v>
      </c>
      <c r="H1431" s="41" t="s">
        <v>146</v>
      </c>
      <c r="I1431" s="41" t="s">
        <v>147</v>
      </c>
      <c r="J1431" s="41">
        <v>3</v>
      </c>
      <c r="K1431" s="41">
        <v>10</v>
      </c>
      <c r="L1431" s="41" t="s">
        <v>148</v>
      </c>
      <c r="M1431" s="41" t="s">
        <v>189</v>
      </c>
      <c r="N1431" s="41" t="s">
        <v>164</v>
      </c>
      <c r="O1431" s="43">
        <v>1.7750239999999999</v>
      </c>
      <c r="P1431" s="43">
        <v>0.84899999999999998</v>
      </c>
      <c r="Q1431" s="43">
        <f t="shared" si="22"/>
        <v>3.2951171005936004</v>
      </c>
    </row>
    <row r="1432" spans="1:17" x14ac:dyDescent="0.25">
      <c r="A1432" s="41">
        <v>5275</v>
      </c>
      <c r="B1432" s="41">
        <v>5197</v>
      </c>
      <c r="C1432" s="41">
        <v>1710</v>
      </c>
      <c r="D1432" s="41">
        <v>1710</v>
      </c>
      <c r="E1432" s="41" t="s">
        <v>123</v>
      </c>
      <c r="F1432" s="41" t="s">
        <v>153</v>
      </c>
      <c r="G1432" s="42">
        <v>3.07063</v>
      </c>
      <c r="H1432" s="41" t="s">
        <v>146</v>
      </c>
      <c r="I1432" s="41" t="s">
        <v>147</v>
      </c>
      <c r="J1432" s="41">
        <v>3</v>
      </c>
      <c r="K1432" s="41">
        <v>10</v>
      </c>
      <c r="L1432" s="41" t="s">
        <v>148</v>
      </c>
      <c r="M1432" s="41" t="s">
        <v>189</v>
      </c>
      <c r="N1432" s="41" t="s">
        <v>164</v>
      </c>
      <c r="O1432" s="43">
        <v>1.7750239999999999</v>
      </c>
      <c r="P1432" s="43">
        <v>0.84899999999999998</v>
      </c>
      <c r="Q1432" s="43">
        <f t="shared" si="22"/>
        <v>0.82301673371312012</v>
      </c>
    </row>
    <row r="1433" spans="1:17" x14ac:dyDescent="0.25">
      <c r="A1433" s="41">
        <v>5276</v>
      </c>
      <c r="B1433" s="41">
        <v>5198</v>
      </c>
      <c r="C1433" s="41">
        <v>1710</v>
      </c>
      <c r="D1433" s="41">
        <v>1710</v>
      </c>
      <c r="E1433" s="41" t="s">
        <v>123</v>
      </c>
      <c r="F1433" s="41" t="s">
        <v>153</v>
      </c>
      <c r="G1433" s="42">
        <v>25.2073</v>
      </c>
      <c r="H1433" s="41" t="s">
        <v>146</v>
      </c>
      <c r="I1433" s="41" t="s">
        <v>147</v>
      </c>
      <c r="J1433" s="41">
        <v>3</v>
      </c>
      <c r="K1433" s="41">
        <v>10</v>
      </c>
      <c r="L1433" s="41" t="s">
        <v>148</v>
      </c>
      <c r="M1433" s="41" t="s">
        <v>189</v>
      </c>
      <c r="N1433" s="41" t="s">
        <v>164</v>
      </c>
      <c r="O1433" s="43">
        <v>1.7750239999999999</v>
      </c>
      <c r="P1433" s="43">
        <v>0.84899999999999998</v>
      </c>
      <c r="Q1433" s="43">
        <f t="shared" si="22"/>
        <v>6.756277933755201</v>
      </c>
    </row>
    <row r="1434" spans="1:17" x14ac:dyDescent="0.25">
      <c r="A1434" s="41">
        <v>5300</v>
      </c>
      <c r="B1434" s="41">
        <v>5222</v>
      </c>
      <c r="C1434" s="41">
        <v>1710</v>
      </c>
      <c r="D1434" s="41">
        <v>1710</v>
      </c>
      <c r="E1434" s="41" t="s">
        <v>123</v>
      </c>
      <c r="F1434" s="41" t="s">
        <v>155</v>
      </c>
      <c r="G1434" s="42">
        <v>6.0381900000000002</v>
      </c>
      <c r="H1434" s="41" t="s">
        <v>146</v>
      </c>
      <c r="I1434" s="41" t="s">
        <v>147</v>
      </c>
      <c r="J1434" s="41">
        <v>3</v>
      </c>
      <c r="K1434" s="41">
        <v>10</v>
      </c>
      <c r="L1434" s="41" t="s">
        <v>148</v>
      </c>
      <c r="M1434" s="41" t="s">
        <v>189</v>
      </c>
      <c r="N1434" s="41" t="s">
        <v>164</v>
      </c>
      <c r="O1434" s="43">
        <v>1.7750239999999999</v>
      </c>
      <c r="P1434" s="43">
        <v>0.84899999999999998</v>
      </c>
      <c r="Q1434" s="43">
        <f t="shared" si="22"/>
        <v>1.6184077571505604</v>
      </c>
    </row>
    <row r="1435" spans="1:17" x14ac:dyDescent="0.25">
      <c r="A1435" s="41">
        <v>5301</v>
      </c>
      <c r="B1435" s="41">
        <v>5223</v>
      </c>
      <c r="C1435" s="41">
        <v>1710</v>
      </c>
      <c r="D1435" s="41">
        <v>1710</v>
      </c>
      <c r="E1435" s="41" t="s">
        <v>123</v>
      </c>
      <c r="F1435" s="41" t="s">
        <v>155</v>
      </c>
      <c r="G1435" s="42">
        <v>3.2943699999999998</v>
      </c>
      <c r="H1435" s="41" t="s">
        <v>146</v>
      </c>
      <c r="I1435" s="41" t="s">
        <v>147</v>
      </c>
      <c r="J1435" s="41">
        <v>3</v>
      </c>
      <c r="K1435" s="41">
        <v>10</v>
      </c>
      <c r="L1435" s="41" t="s">
        <v>148</v>
      </c>
      <c r="M1435" s="41" t="s">
        <v>189</v>
      </c>
      <c r="N1435" s="41" t="s">
        <v>164</v>
      </c>
      <c r="O1435" s="43">
        <v>1.7750239999999999</v>
      </c>
      <c r="P1435" s="43">
        <v>0.84899999999999998</v>
      </c>
      <c r="Q1435" s="43">
        <f t="shared" si="22"/>
        <v>0.88298545804688011</v>
      </c>
    </row>
    <row r="1436" spans="1:17" x14ac:dyDescent="0.25">
      <c r="A1436" s="41">
        <v>5302</v>
      </c>
      <c r="B1436" s="41">
        <v>5224</v>
      </c>
      <c r="C1436" s="41">
        <v>1710</v>
      </c>
      <c r="D1436" s="41">
        <v>1710</v>
      </c>
      <c r="E1436" s="41" t="s">
        <v>123</v>
      </c>
      <c r="F1436" s="41" t="s">
        <v>155</v>
      </c>
      <c r="G1436" s="42">
        <v>6.00326</v>
      </c>
      <c r="H1436" s="41" t="s">
        <v>146</v>
      </c>
      <c r="I1436" s="41" t="s">
        <v>147</v>
      </c>
      <c r="J1436" s="41">
        <v>3</v>
      </c>
      <c r="K1436" s="41">
        <v>10</v>
      </c>
      <c r="L1436" s="41" t="s">
        <v>148</v>
      </c>
      <c r="M1436" s="41" t="s">
        <v>189</v>
      </c>
      <c r="N1436" s="41" t="s">
        <v>164</v>
      </c>
      <c r="O1436" s="43">
        <v>1.7750239999999999</v>
      </c>
      <c r="P1436" s="43">
        <v>0.84899999999999998</v>
      </c>
      <c r="Q1436" s="43">
        <f t="shared" si="22"/>
        <v>1.6090455173142402</v>
      </c>
    </row>
    <row r="1437" spans="1:17" x14ac:dyDescent="0.25">
      <c r="A1437" s="41">
        <v>5303</v>
      </c>
      <c r="B1437" s="41">
        <v>5225</v>
      </c>
      <c r="C1437" s="41">
        <v>1710</v>
      </c>
      <c r="D1437" s="41">
        <v>1710</v>
      </c>
      <c r="E1437" s="41" t="s">
        <v>123</v>
      </c>
      <c r="F1437" s="41" t="s">
        <v>155</v>
      </c>
      <c r="G1437" s="42">
        <v>8.8745999999999992</v>
      </c>
      <c r="H1437" s="41" t="s">
        <v>146</v>
      </c>
      <c r="I1437" s="41" t="s">
        <v>147</v>
      </c>
      <c r="J1437" s="41">
        <v>3</v>
      </c>
      <c r="K1437" s="41">
        <v>10</v>
      </c>
      <c r="L1437" s="41" t="s">
        <v>148</v>
      </c>
      <c r="M1437" s="41" t="s">
        <v>189</v>
      </c>
      <c r="N1437" s="41" t="s">
        <v>164</v>
      </c>
      <c r="O1437" s="43">
        <v>1.7750239999999999</v>
      </c>
      <c r="P1437" s="43">
        <v>0.84899999999999998</v>
      </c>
      <c r="Q1437" s="43">
        <f t="shared" si="22"/>
        <v>2.3786468265503999</v>
      </c>
    </row>
    <row r="1438" spans="1:17" x14ac:dyDescent="0.25">
      <c r="A1438" s="41">
        <v>5304</v>
      </c>
      <c r="B1438" s="41">
        <v>5226</v>
      </c>
      <c r="C1438" s="41">
        <v>1710</v>
      </c>
      <c r="D1438" s="41">
        <v>1710</v>
      </c>
      <c r="E1438" s="41" t="s">
        <v>123</v>
      </c>
      <c r="F1438" s="41" t="s">
        <v>155</v>
      </c>
      <c r="G1438" s="42">
        <v>4.3884400000000001</v>
      </c>
      <c r="H1438" s="41" t="s">
        <v>146</v>
      </c>
      <c r="I1438" s="41" t="s">
        <v>147</v>
      </c>
      <c r="J1438" s="41">
        <v>3</v>
      </c>
      <c r="K1438" s="41">
        <v>10</v>
      </c>
      <c r="L1438" s="41" t="s">
        <v>148</v>
      </c>
      <c r="M1438" s="41" t="s">
        <v>189</v>
      </c>
      <c r="N1438" s="41" t="s">
        <v>164</v>
      </c>
      <c r="O1438" s="43">
        <v>1.7750239999999999</v>
      </c>
      <c r="P1438" s="43">
        <v>0.84899999999999998</v>
      </c>
      <c r="Q1438" s="43">
        <f t="shared" si="22"/>
        <v>1.1762275347065603</v>
      </c>
    </row>
    <row r="1439" spans="1:17" x14ac:dyDescent="0.25">
      <c r="A1439" s="41">
        <v>5305</v>
      </c>
      <c r="B1439" s="41">
        <v>5227</v>
      </c>
      <c r="C1439" s="41">
        <v>1710</v>
      </c>
      <c r="D1439" s="41">
        <v>1710</v>
      </c>
      <c r="E1439" s="41" t="s">
        <v>123</v>
      </c>
      <c r="F1439" s="41" t="s">
        <v>155</v>
      </c>
      <c r="G1439" s="42">
        <v>4.0292300000000001</v>
      </c>
      <c r="H1439" s="41" t="s">
        <v>146</v>
      </c>
      <c r="I1439" s="41" t="s">
        <v>147</v>
      </c>
      <c r="J1439" s="41">
        <v>3</v>
      </c>
      <c r="K1439" s="41">
        <v>10</v>
      </c>
      <c r="L1439" s="41" t="s">
        <v>148</v>
      </c>
      <c r="M1439" s="41" t="s">
        <v>189</v>
      </c>
      <c r="N1439" s="41" t="s">
        <v>164</v>
      </c>
      <c r="O1439" s="43">
        <v>1.7750239999999999</v>
      </c>
      <c r="P1439" s="43">
        <v>0.84899999999999998</v>
      </c>
      <c r="Q1439" s="43">
        <f t="shared" si="22"/>
        <v>1.0799489726795202</v>
      </c>
    </row>
    <row r="1440" spans="1:17" x14ac:dyDescent="0.25">
      <c r="A1440" s="41">
        <v>5306</v>
      </c>
      <c r="B1440" s="41">
        <v>5228</v>
      </c>
      <c r="C1440" s="41">
        <v>1710</v>
      </c>
      <c r="D1440" s="41">
        <v>1710</v>
      </c>
      <c r="E1440" s="41" t="s">
        <v>123</v>
      </c>
      <c r="F1440" s="41" t="s">
        <v>155</v>
      </c>
      <c r="G1440" s="42">
        <v>13.7522</v>
      </c>
      <c r="H1440" s="41" t="s">
        <v>146</v>
      </c>
      <c r="I1440" s="41" t="s">
        <v>147</v>
      </c>
      <c r="J1440" s="41">
        <v>3</v>
      </c>
      <c r="K1440" s="41">
        <v>10</v>
      </c>
      <c r="L1440" s="41" t="s">
        <v>148</v>
      </c>
      <c r="M1440" s="41" t="s">
        <v>189</v>
      </c>
      <c r="N1440" s="41" t="s">
        <v>164</v>
      </c>
      <c r="O1440" s="43">
        <v>1.7750239999999999</v>
      </c>
      <c r="P1440" s="43">
        <v>0.84899999999999998</v>
      </c>
      <c r="Q1440" s="43">
        <f t="shared" si="22"/>
        <v>3.6859832429728003</v>
      </c>
    </row>
    <row r="1441" spans="1:17" x14ac:dyDescent="0.25">
      <c r="A1441" s="41">
        <v>5307</v>
      </c>
      <c r="B1441" s="41">
        <v>5229</v>
      </c>
      <c r="C1441" s="41">
        <v>1710</v>
      </c>
      <c r="D1441" s="41">
        <v>1710</v>
      </c>
      <c r="E1441" s="41" t="s">
        <v>123</v>
      </c>
      <c r="F1441" s="41" t="s">
        <v>155</v>
      </c>
      <c r="G1441" s="42">
        <v>27.463000000000001</v>
      </c>
      <c r="H1441" s="41" t="s">
        <v>146</v>
      </c>
      <c r="I1441" s="41" t="s">
        <v>147</v>
      </c>
      <c r="J1441" s="41">
        <v>3</v>
      </c>
      <c r="K1441" s="41">
        <v>10</v>
      </c>
      <c r="L1441" s="41" t="s">
        <v>148</v>
      </c>
      <c r="M1441" s="41" t="s">
        <v>189</v>
      </c>
      <c r="N1441" s="41" t="s">
        <v>164</v>
      </c>
      <c r="O1441" s="43">
        <v>1.7750239999999999</v>
      </c>
      <c r="P1441" s="43">
        <v>0.84899999999999998</v>
      </c>
      <c r="Q1441" s="43">
        <f t="shared" si="22"/>
        <v>7.3608701009120017</v>
      </c>
    </row>
    <row r="1442" spans="1:17" x14ac:dyDescent="0.25">
      <c r="A1442" s="41">
        <v>5308</v>
      </c>
      <c r="B1442" s="41">
        <v>5230</v>
      </c>
      <c r="C1442" s="41">
        <v>1710</v>
      </c>
      <c r="D1442" s="41">
        <v>1710</v>
      </c>
      <c r="E1442" s="41" t="s">
        <v>123</v>
      </c>
      <c r="F1442" s="41" t="s">
        <v>155</v>
      </c>
      <c r="G1442" s="42">
        <v>7.9718600000000004</v>
      </c>
      <c r="H1442" s="41" t="s">
        <v>146</v>
      </c>
      <c r="I1442" s="41" t="s">
        <v>147</v>
      </c>
      <c r="J1442" s="41">
        <v>3</v>
      </c>
      <c r="K1442" s="41">
        <v>10</v>
      </c>
      <c r="L1442" s="41" t="s">
        <v>148</v>
      </c>
      <c r="M1442" s="41" t="s">
        <v>189</v>
      </c>
      <c r="N1442" s="41" t="s">
        <v>164</v>
      </c>
      <c r="O1442" s="43">
        <v>1.7750239999999999</v>
      </c>
      <c r="P1442" s="43">
        <v>0.84899999999999998</v>
      </c>
      <c r="Q1442" s="43">
        <f t="shared" si="22"/>
        <v>2.1366866665206401</v>
      </c>
    </row>
    <row r="1443" spans="1:17" x14ac:dyDescent="0.25">
      <c r="A1443" s="41">
        <v>5309</v>
      </c>
      <c r="B1443" s="41">
        <v>5231</v>
      </c>
      <c r="C1443" s="41">
        <v>1710</v>
      </c>
      <c r="D1443" s="41">
        <v>1710</v>
      </c>
      <c r="E1443" s="41" t="s">
        <v>123</v>
      </c>
      <c r="F1443" s="41" t="s">
        <v>155</v>
      </c>
      <c r="G1443" s="42">
        <v>8.6489499999999992</v>
      </c>
      <c r="H1443" s="41" t="s">
        <v>146</v>
      </c>
      <c r="I1443" s="41" t="s">
        <v>147</v>
      </c>
      <c r="J1443" s="41">
        <v>3</v>
      </c>
      <c r="K1443" s="41">
        <v>10</v>
      </c>
      <c r="L1443" s="41" t="s">
        <v>148</v>
      </c>
      <c r="M1443" s="41" t="s">
        <v>189</v>
      </c>
      <c r="N1443" s="41" t="s">
        <v>164</v>
      </c>
      <c r="O1443" s="43">
        <v>1.7750239999999999</v>
      </c>
      <c r="P1443" s="43">
        <v>0.84899999999999998</v>
      </c>
      <c r="Q1443" s="43">
        <f t="shared" si="22"/>
        <v>2.3181661675448</v>
      </c>
    </row>
    <row r="1444" spans="1:17" x14ac:dyDescent="0.25">
      <c r="A1444" s="41">
        <v>5310</v>
      </c>
      <c r="B1444" s="41">
        <v>5232</v>
      </c>
      <c r="C1444" s="41">
        <v>1710</v>
      </c>
      <c r="D1444" s="41">
        <v>1710</v>
      </c>
      <c r="E1444" s="41" t="s">
        <v>123</v>
      </c>
      <c r="F1444" s="41" t="s">
        <v>155</v>
      </c>
      <c r="G1444" s="42">
        <v>6.1792800000000003</v>
      </c>
      <c r="H1444" s="41" t="s">
        <v>146</v>
      </c>
      <c r="I1444" s="41" t="s">
        <v>147</v>
      </c>
      <c r="J1444" s="41">
        <v>3</v>
      </c>
      <c r="K1444" s="41">
        <v>10</v>
      </c>
      <c r="L1444" s="41" t="s">
        <v>148</v>
      </c>
      <c r="M1444" s="41" t="s">
        <v>189</v>
      </c>
      <c r="N1444" s="41" t="s">
        <v>164</v>
      </c>
      <c r="O1444" s="43">
        <v>1.7750239999999999</v>
      </c>
      <c r="P1444" s="43">
        <v>0.84899999999999998</v>
      </c>
      <c r="Q1444" s="43">
        <f t="shared" si="22"/>
        <v>1.6562239157107204</v>
      </c>
    </row>
    <row r="1445" spans="1:17" x14ac:dyDescent="0.25">
      <c r="A1445" s="41">
        <v>5311</v>
      </c>
      <c r="B1445" s="41">
        <v>5233</v>
      </c>
      <c r="C1445" s="41">
        <v>1710</v>
      </c>
      <c r="D1445" s="41">
        <v>1710</v>
      </c>
      <c r="E1445" s="41" t="s">
        <v>123</v>
      </c>
      <c r="F1445" s="41" t="s">
        <v>155</v>
      </c>
      <c r="G1445" s="42">
        <v>16.196400000000001</v>
      </c>
      <c r="H1445" s="41" t="s">
        <v>146</v>
      </c>
      <c r="I1445" s="41" t="s">
        <v>147</v>
      </c>
      <c r="J1445" s="41">
        <v>3</v>
      </c>
      <c r="K1445" s="41">
        <v>10</v>
      </c>
      <c r="L1445" s="41" t="s">
        <v>148</v>
      </c>
      <c r="M1445" s="41" t="s">
        <v>189</v>
      </c>
      <c r="N1445" s="41" t="s">
        <v>164</v>
      </c>
      <c r="O1445" s="43">
        <v>1.7750239999999999</v>
      </c>
      <c r="P1445" s="43">
        <v>0.84899999999999998</v>
      </c>
      <c r="Q1445" s="43">
        <f t="shared" si="22"/>
        <v>4.3410988057536004</v>
      </c>
    </row>
    <row r="1446" spans="1:17" x14ac:dyDescent="0.25">
      <c r="A1446" s="41">
        <v>5312</v>
      </c>
      <c r="B1446" s="41">
        <v>5234</v>
      </c>
      <c r="C1446" s="41">
        <v>1710</v>
      </c>
      <c r="D1446" s="41">
        <v>1710</v>
      </c>
      <c r="E1446" s="41" t="s">
        <v>123</v>
      </c>
      <c r="F1446" s="41" t="s">
        <v>155</v>
      </c>
      <c r="G1446" s="42">
        <v>5.6529499999999997</v>
      </c>
      <c r="H1446" s="41" t="s">
        <v>146</v>
      </c>
      <c r="I1446" s="41" t="s">
        <v>147</v>
      </c>
      <c r="J1446" s="41">
        <v>3</v>
      </c>
      <c r="K1446" s="41">
        <v>10</v>
      </c>
      <c r="L1446" s="41" t="s">
        <v>148</v>
      </c>
      <c r="M1446" s="41" t="s">
        <v>189</v>
      </c>
      <c r="N1446" s="41" t="s">
        <v>164</v>
      </c>
      <c r="O1446" s="43">
        <v>1.7750239999999999</v>
      </c>
      <c r="P1446" s="43">
        <v>0.84899999999999998</v>
      </c>
      <c r="Q1446" s="43">
        <f t="shared" si="22"/>
        <v>1.5151524100408</v>
      </c>
    </row>
    <row r="1447" spans="1:17" x14ac:dyDescent="0.25">
      <c r="A1447" s="41">
        <v>5313</v>
      </c>
      <c r="B1447" s="41">
        <v>5235</v>
      </c>
      <c r="C1447" s="41">
        <v>1710</v>
      </c>
      <c r="D1447" s="41">
        <v>1710</v>
      </c>
      <c r="E1447" s="41" t="s">
        <v>123</v>
      </c>
      <c r="F1447" s="41" t="s">
        <v>155</v>
      </c>
      <c r="G1447" s="42">
        <v>6.3110200000000005E-2</v>
      </c>
      <c r="H1447" s="41" t="s">
        <v>146</v>
      </c>
      <c r="I1447" s="41" t="s">
        <v>147</v>
      </c>
      <c r="J1447" s="41">
        <v>3</v>
      </c>
      <c r="K1447" s="41">
        <v>10</v>
      </c>
      <c r="L1447" s="41" t="s">
        <v>148</v>
      </c>
      <c r="M1447" s="41" t="s">
        <v>189</v>
      </c>
      <c r="N1447" s="41" t="s">
        <v>164</v>
      </c>
      <c r="O1447" s="43">
        <v>1.7750239999999999</v>
      </c>
      <c r="P1447" s="43">
        <v>0.84899999999999998</v>
      </c>
      <c r="Q1447" s="43">
        <f t="shared" si="22"/>
        <v>1.6915340066364803E-2</v>
      </c>
    </row>
    <row r="1448" spans="1:17" x14ac:dyDescent="0.25">
      <c r="A1448" s="41">
        <v>5314</v>
      </c>
      <c r="B1448" s="41">
        <v>5236</v>
      </c>
      <c r="C1448" s="41">
        <v>1710</v>
      </c>
      <c r="D1448" s="41">
        <v>1710</v>
      </c>
      <c r="E1448" s="41" t="s">
        <v>123</v>
      </c>
      <c r="F1448" s="41" t="s">
        <v>155</v>
      </c>
      <c r="G1448" s="42">
        <v>6.6664000000000003</v>
      </c>
      <c r="H1448" s="41" t="s">
        <v>146</v>
      </c>
      <c r="I1448" s="41" t="s">
        <v>147</v>
      </c>
      <c r="J1448" s="41">
        <v>3</v>
      </c>
      <c r="K1448" s="41">
        <v>10</v>
      </c>
      <c r="L1448" s="41" t="s">
        <v>148</v>
      </c>
      <c r="M1448" s="41" t="s">
        <v>189</v>
      </c>
      <c r="N1448" s="41" t="s">
        <v>164</v>
      </c>
      <c r="O1448" s="43">
        <v>1.7750239999999999</v>
      </c>
      <c r="P1448" s="43">
        <v>0.84899999999999998</v>
      </c>
      <c r="Q1448" s="43">
        <f t="shared" si="22"/>
        <v>1.7867860190336005</v>
      </c>
    </row>
    <row r="1449" spans="1:17" x14ac:dyDescent="0.25">
      <c r="A1449" s="41">
        <v>5315</v>
      </c>
      <c r="B1449" s="41">
        <v>5237</v>
      </c>
      <c r="C1449" s="41">
        <v>1710</v>
      </c>
      <c r="D1449" s="41">
        <v>1710</v>
      </c>
      <c r="E1449" s="41" t="s">
        <v>123</v>
      </c>
      <c r="F1449" s="41" t="s">
        <v>155</v>
      </c>
      <c r="G1449" s="42">
        <v>5.83033</v>
      </c>
      <c r="H1449" s="41" t="s">
        <v>146</v>
      </c>
      <c r="I1449" s="41" t="s">
        <v>147</v>
      </c>
      <c r="J1449" s="41">
        <v>3</v>
      </c>
      <c r="K1449" s="41">
        <v>10</v>
      </c>
      <c r="L1449" s="41" t="s">
        <v>148</v>
      </c>
      <c r="M1449" s="41" t="s">
        <v>189</v>
      </c>
      <c r="N1449" s="41" t="s">
        <v>164</v>
      </c>
      <c r="O1449" s="43">
        <v>1.7750239999999999</v>
      </c>
      <c r="P1449" s="43">
        <v>0.84899999999999998</v>
      </c>
      <c r="Q1449" s="43">
        <f t="shared" si="22"/>
        <v>1.5626953273659203</v>
      </c>
    </row>
    <row r="1450" spans="1:17" x14ac:dyDescent="0.25">
      <c r="A1450" s="41">
        <v>5316</v>
      </c>
      <c r="B1450" s="41">
        <v>5238</v>
      </c>
      <c r="C1450" s="41">
        <v>1710</v>
      </c>
      <c r="D1450" s="41">
        <v>1710</v>
      </c>
      <c r="E1450" s="41" t="s">
        <v>123</v>
      </c>
      <c r="F1450" s="41" t="s">
        <v>155</v>
      </c>
      <c r="G1450" s="42">
        <v>32.021000000000001</v>
      </c>
      <c r="H1450" s="41" t="s">
        <v>146</v>
      </c>
      <c r="I1450" s="41" t="s">
        <v>147</v>
      </c>
      <c r="J1450" s="41">
        <v>3</v>
      </c>
      <c r="K1450" s="41">
        <v>10</v>
      </c>
      <c r="L1450" s="41" t="s">
        <v>148</v>
      </c>
      <c r="M1450" s="41" t="s">
        <v>189</v>
      </c>
      <c r="N1450" s="41" t="s">
        <v>164</v>
      </c>
      <c r="O1450" s="43">
        <v>1.7750239999999999</v>
      </c>
      <c r="P1450" s="43">
        <v>0.84899999999999998</v>
      </c>
      <c r="Q1450" s="43">
        <f t="shared" si="22"/>
        <v>8.5825445691040017</v>
      </c>
    </row>
    <row r="1451" spans="1:17" x14ac:dyDescent="0.25">
      <c r="A1451" s="41">
        <v>5317</v>
      </c>
      <c r="B1451" s="41">
        <v>5239</v>
      </c>
      <c r="C1451" s="41">
        <v>1710</v>
      </c>
      <c r="D1451" s="41">
        <v>1710</v>
      </c>
      <c r="E1451" s="41" t="s">
        <v>123</v>
      </c>
      <c r="F1451" s="41" t="s">
        <v>155</v>
      </c>
      <c r="G1451" s="42">
        <v>13.573700000000001</v>
      </c>
      <c r="H1451" s="41" t="s">
        <v>146</v>
      </c>
      <c r="I1451" s="41" t="s">
        <v>147</v>
      </c>
      <c r="J1451" s="41">
        <v>3</v>
      </c>
      <c r="K1451" s="41">
        <v>10</v>
      </c>
      <c r="L1451" s="41" t="s">
        <v>148</v>
      </c>
      <c r="M1451" s="41" t="s">
        <v>189</v>
      </c>
      <c r="N1451" s="41" t="s">
        <v>164</v>
      </c>
      <c r="O1451" s="43">
        <v>1.7750239999999999</v>
      </c>
      <c r="P1451" s="43">
        <v>0.84899999999999998</v>
      </c>
      <c r="Q1451" s="43">
        <f t="shared" si="22"/>
        <v>3.6381401335888008</v>
      </c>
    </row>
    <row r="1452" spans="1:17" x14ac:dyDescent="0.25">
      <c r="A1452" s="41">
        <v>5318</v>
      </c>
      <c r="B1452" s="41">
        <v>5240</v>
      </c>
      <c r="C1452" s="41">
        <v>1710</v>
      </c>
      <c r="D1452" s="41">
        <v>1710</v>
      </c>
      <c r="E1452" s="41" t="s">
        <v>123</v>
      </c>
      <c r="F1452" s="41" t="s">
        <v>155</v>
      </c>
      <c r="G1452" s="42">
        <v>18.471499999999999</v>
      </c>
      <c r="H1452" s="41" t="s">
        <v>146</v>
      </c>
      <c r="I1452" s="41" t="s">
        <v>147</v>
      </c>
      <c r="J1452" s="41">
        <v>3</v>
      </c>
      <c r="K1452" s="41">
        <v>10</v>
      </c>
      <c r="L1452" s="41" t="s">
        <v>148</v>
      </c>
      <c r="M1452" s="41" t="s">
        <v>189</v>
      </c>
      <c r="N1452" s="41" t="s">
        <v>164</v>
      </c>
      <c r="O1452" s="43">
        <v>1.7750239999999999</v>
      </c>
      <c r="P1452" s="43">
        <v>0.84899999999999998</v>
      </c>
      <c r="Q1452" s="43">
        <f t="shared" si="22"/>
        <v>4.9508907282159997</v>
      </c>
    </row>
    <row r="1453" spans="1:17" x14ac:dyDescent="0.25">
      <c r="A1453" s="41">
        <v>5319</v>
      </c>
      <c r="B1453" s="41">
        <v>5241</v>
      </c>
      <c r="C1453" s="41">
        <v>1710</v>
      </c>
      <c r="D1453" s="41">
        <v>1710</v>
      </c>
      <c r="E1453" s="41" t="s">
        <v>123</v>
      </c>
      <c r="F1453" s="41" t="s">
        <v>155</v>
      </c>
      <c r="G1453" s="42">
        <v>16.460699999999999</v>
      </c>
      <c r="H1453" s="41" t="s">
        <v>146</v>
      </c>
      <c r="I1453" s="41" t="s">
        <v>147</v>
      </c>
      <c r="J1453" s="41">
        <v>3</v>
      </c>
      <c r="K1453" s="41">
        <v>10</v>
      </c>
      <c r="L1453" s="41" t="s">
        <v>148</v>
      </c>
      <c r="M1453" s="41" t="s">
        <v>189</v>
      </c>
      <c r="N1453" s="41" t="s">
        <v>164</v>
      </c>
      <c r="O1453" s="43">
        <v>1.7750239999999999</v>
      </c>
      <c r="P1453" s="43">
        <v>0.84899999999999998</v>
      </c>
      <c r="Q1453" s="43">
        <f t="shared" si="22"/>
        <v>4.4119387710768008</v>
      </c>
    </row>
    <row r="1454" spans="1:17" x14ac:dyDescent="0.25">
      <c r="A1454" s="41">
        <v>5320</v>
      </c>
      <c r="B1454" s="41">
        <v>5242</v>
      </c>
      <c r="C1454" s="41">
        <v>1710</v>
      </c>
      <c r="D1454" s="41">
        <v>1710</v>
      </c>
      <c r="E1454" s="41" t="s">
        <v>123</v>
      </c>
      <c r="F1454" s="41" t="s">
        <v>155</v>
      </c>
      <c r="G1454" s="42">
        <v>5.9626799999999998</v>
      </c>
      <c r="H1454" s="41" t="s">
        <v>146</v>
      </c>
      <c r="I1454" s="41" t="s">
        <v>147</v>
      </c>
      <c r="J1454" s="41">
        <v>3</v>
      </c>
      <c r="K1454" s="41">
        <v>10</v>
      </c>
      <c r="L1454" s="41" t="s">
        <v>148</v>
      </c>
      <c r="M1454" s="41" t="s">
        <v>189</v>
      </c>
      <c r="N1454" s="41" t="s">
        <v>164</v>
      </c>
      <c r="O1454" s="43">
        <v>1.7750239999999999</v>
      </c>
      <c r="P1454" s="43">
        <v>0.84899999999999998</v>
      </c>
      <c r="Q1454" s="43">
        <f t="shared" si="22"/>
        <v>1.5981689157523202</v>
      </c>
    </row>
    <row r="1455" spans="1:17" x14ac:dyDescent="0.25">
      <c r="A1455" s="41">
        <v>5321</v>
      </c>
      <c r="B1455" s="41">
        <v>5243</v>
      </c>
      <c r="C1455" s="41">
        <v>1710</v>
      </c>
      <c r="D1455" s="41">
        <v>1710</v>
      </c>
      <c r="E1455" s="41" t="s">
        <v>123</v>
      </c>
      <c r="F1455" s="41" t="s">
        <v>155</v>
      </c>
      <c r="G1455" s="42">
        <v>8.6894799999999996</v>
      </c>
      <c r="H1455" s="41" t="s">
        <v>146</v>
      </c>
      <c r="I1455" s="41" t="s">
        <v>147</v>
      </c>
      <c r="J1455" s="41">
        <v>3</v>
      </c>
      <c r="K1455" s="41">
        <v>10</v>
      </c>
      <c r="L1455" s="41" t="s">
        <v>148</v>
      </c>
      <c r="M1455" s="41" t="s">
        <v>189</v>
      </c>
      <c r="N1455" s="41" t="s">
        <v>164</v>
      </c>
      <c r="O1455" s="43">
        <v>1.7750239999999999</v>
      </c>
      <c r="P1455" s="43">
        <v>0.84899999999999998</v>
      </c>
      <c r="Q1455" s="43">
        <f t="shared" si="22"/>
        <v>2.32902936767552</v>
      </c>
    </row>
    <row r="1456" spans="1:17" x14ac:dyDescent="0.25">
      <c r="A1456" s="41">
        <v>5322</v>
      </c>
      <c r="B1456" s="41">
        <v>5244</v>
      </c>
      <c r="C1456" s="41">
        <v>1710</v>
      </c>
      <c r="D1456" s="41">
        <v>1710</v>
      </c>
      <c r="E1456" s="41" t="s">
        <v>123</v>
      </c>
      <c r="F1456" s="41" t="s">
        <v>155</v>
      </c>
      <c r="G1456" s="42">
        <v>5.6953899999999997</v>
      </c>
      <c r="H1456" s="41" t="s">
        <v>146</v>
      </c>
      <c r="I1456" s="41" t="s">
        <v>147</v>
      </c>
      <c r="J1456" s="41">
        <v>3</v>
      </c>
      <c r="K1456" s="41">
        <v>10</v>
      </c>
      <c r="L1456" s="41" t="s">
        <v>148</v>
      </c>
      <c r="M1456" s="41" t="s">
        <v>189</v>
      </c>
      <c r="N1456" s="41" t="s">
        <v>164</v>
      </c>
      <c r="O1456" s="43">
        <v>1.7750239999999999</v>
      </c>
      <c r="P1456" s="43">
        <v>0.84899999999999998</v>
      </c>
      <c r="Q1456" s="43">
        <f t="shared" si="22"/>
        <v>1.5265275448433602</v>
      </c>
    </row>
    <row r="1457" spans="1:17" x14ac:dyDescent="0.25">
      <c r="A1457" s="41">
        <v>5323</v>
      </c>
      <c r="B1457" s="41">
        <v>5245</v>
      </c>
      <c r="C1457" s="41">
        <v>1710</v>
      </c>
      <c r="D1457" s="41">
        <v>1710</v>
      </c>
      <c r="E1457" s="41" t="s">
        <v>123</v>
      </c>
      <c r="F1457" s="41" t="s">
        <v>155</v>
      </c>
      <c r="G1457" s="42">
        <v>1.93133</v>
      </c>
      <c r="H1457" s="41" t="s">
        <v>146</v>
      </c>
      <c r="I1457" s="41" t="s">
        <v>147</v>
      </c>
      <c r="J1457" s="41">
        <v>3</v>
      </c>
      <c r="K1457" s="41">
        <v>10</v>
      </c>
      <c r="L1457" s="41" t="s">
        <v>148</v>
      </c>
      <c r="M1457" s="41" t="s">
        <v>189</v>
      </c>
      <c r="N1457" s="41" t="s">
        <v>164</v>
      </c>
      <c r="O1457" s="43">
        <v>1.7750239999999999</v>
      </c>
      <c r="P1457" s="43">
        <v>0.84899999999999998</v>
      </c>
      <c r="Q1457" s="43">
        <f t="shared" si="22"/>
        <v>0.51765172238992008</v>
      </c>
    </row>
    <row r="1458" spans="1:17" x14ac:dyDescent="0.25">
      <c r="A1458" s="41">
        <v>5324</v>
      </c>
      <c r="B1458" s="41">
        <v>5246</v>
      </c>
      <c r="C1458" s="41">
        <v>1710</v>
      </c>
      <c r="D1458" s="41">
        <v>1710</v>
      </c>
      <c r="E1458" s="41" t="s">
        <v>123</v>
      </c>
      <c r="F1458" s="41" t="s">
        <v>155</v>
      </c>
      <c r="G1458" s="42">
        <v>4.8509500000000001</v>
      </c>
      <c r="H1458" s="41" t="s">
        <v>146</v>
      </c>
      <c r="I1458" s="41" t="s">
        <v>147</v>
      </c>
      <c r="J1458" s="41">
        <v>3</v>
      </c>
      <c r="K1458" s="41">
        <v>10</v>
      </c>
      <c r="L1458" s="41" t="s">
        <v>148</v>
      </c>
      <c r="M1458" s="41" t="s">
        <v>189</v>
      </c>
      <c r="N1458" s="41" t="s">
        <v>164</v>
      </c>
      <c r="O1458" s="43">
        <v>1.7750239999999999</v>
      </c>
      <c r="P1458" s="43">
        <v>0.84899999999999998</v>
      </c>
      <c r="Q1458" s="43">
        <f t="shared" si="22"/>
        <v>1.3001934535928001</v>
      </c>
    </row>
    <row r="1459" spans="1:17" x14ac:dyDescent="0.25">
      <c r="A1459" s="41">
        <v>5325</v>
      </c>
      <c r="B1459" s="41">
        <v>5247</v>
      </c>
      <c r="C1459" s="41">
        <v>1710</v>
      </c>
      <c r="D1459" s="41">
        <v>1710</v>
      </c>
      <c r="E1459" s="41" t="s">
        <v>123</v>
      </c>
      <c r="F1459" s="41" t="s">
        <v>155</v>
      </c>
      <c r="G1459" s="42">
        <v>3.6835599999999999</v>
      </c>
      <c r="H1459" s="41" t="s">
        <v>146</v>
      </c>
      <c r="I1459" s="41" t="s">
        <v>147</v>
      </c>
      <c r="J1459" s="41">
        <v>3</v>
      </c>
      <c r="K1459" s="41">
        <v>10</v>
      </c>
      <c r="L1459" s="41" t="s">
        <v>148</v>
      </c>
      <c r="M1459" s="41" t="s">
        <v>189</v>
      </c>
      <c r="N1459" s="41" t="s">
        <v>164</v>
      </c>
      <c r="O1459" s="43">
        <v>1.7750239999999999</v>
      </c>
      <c r="P1459" s="43">
        <v>0.84899999999999998</v>
      </c>
      <c r="Q1459" s="43">
        <f t="shared" si="22"/>
        <v>0.98729951822144013</v>
      </c>
    </row>
    <row r="1460" spans="1:17" x14ac:dyDescent="0.25">
      <c r="A1460" s="41">
        <v>5326</v>
      </c>
      <c r="B1460" s="41">
        <v>5248</v>
      </c>
      <c r="C1460" s="41">
        <v>1710</v>
      </c>
      <c r="D1460" s="41">
        <v>1710</v>
      </c>
      <c r="E1460" s="41" t="s">
        <v>123</v>
      </c>
      <c r="F1460" s="41" t="s">
        <v>155</v>
      </c>
      <c r="G1460" s="42">
        <v>6.8384499999999999</v>
      </c>
      <c r="H1460" s="41" t="s">
        <v>146</v>
      </c>
      <c r="I1460" s="41" t="s">
        <v>147</v>
      </c>
      <c r="J1460" s="41">
        <v>3</v>
      </c>
      <c r="K1460" s="41">
        <v>10</v>
      </c>
      <c r="L1460" s="41" t="s">
        <v>148</v>
      </c>
      <c r="M1460" s="41" t="s">
        <v>189</v>
      </c>
      <c r="N1460" s="41" t="s">
        <v>164</v>
      </c>
      <c r="O1460" s="43">
        <v>1.7750239999999999</v>
      </c>
      <c r="P1460" s="43">
        <v>0.84899999999999998</v>
      </c>
      <c r="Q1460" s="43">
        <f t="shared" si="22"/>
        <v>1.8329003437928002</v>
      </c>
    </row>
    <row r="1461" spans="1:17" x14ac:dyDescent="0.25">
      <c r="A1461" s="41">
        <v>5327</v>
      </c>
      <c r="B1461" s="41">
        <v>5249</v>
      </c>
      <c r="C1461" s="41">
        <v>1710</v>
      </c>
      <c r="D1461" s="41">
        <v>1710</v>
      </c>
      <c r="E1461" s="41" t="s">
        <v>123</v>
      </c>
      <c r="F1461" s="41" t="s">
        <v>155</v>
      </c>
      <c r="G1461" s="42">
        <v>34.450400000000002</v>
      </c>
      <c r="H1461" s="41" t="s">
        <v>146</v>
      </c>
      <c r="I1461" s="41" t="s">
        <v>147</v>
      </c>
      <c r="J1461" s="41">
        <v>3</v>
      </c>
      <c r="K1461" s="41">
        <v>10</v>
      </c>
      <c r="L1461" s="41" t="s">
        <v>148</v>
      </c>
      <c r="M1461" s="41" t="s">
        <v>189</v>
      </c>
      <c r="N1461" s="41" t="s">
        <v>164</v>
      </c>
      <c r="O1461" s="43">
        <v>1.7750239999999999</v>
      </c>
      <c r="P1461" s="43">
        <v>0.84899999999999998</v>
      </c>
      <c r="Q1461" s="43">
        <f t="shared" si="22"/>
        <v>9.2336933082496024</v>
      </c>
    </row>
    <row r="1462" spans="1:17" x14ac:dyDescent="0.25">
      <c r="A1462" s="41">
        <v>5328</v>
      </c>
      <c r="B1462" s="41">
        <v>5250</v>
      </c>
      <c r="C1462" s="41">
        <v>1710</v>
      </c>
      <c r="D1462" s="41">
        <v>1710</v>
      </c>
      <c r="E1462" s="41" t="s">
        <v>123</v>
      </c>
      <c r="F1462" s="41" t="s">
        <v>155</v>
      </c>
      <c r="G1462" s="42">
        <v>10.497400000000001</v>
      </c>
      <c r="H1462" s="41" t="s">
        <v>146</v>
      </c>
      <c r="I1462" s="41" t="s">
        <v>147</v>
      </c>
      <c r="J1462" s="41">
        <v>3</v>
      </c>
      <c r="K1462" s="41">
        <v>10</v>
      </c>
      <c r="L1462" s="41" t="s">
        <v>148</v>
      </c>
      <c r="M1462" s="41" t="s">
        <v>189</v>
      </c>
      <c r="N1462" s="41" t="s">
        <v>164</v>
      </c>
      <c r="O1462" s="43">
        <v>1.7750239999999999</v>
      </c>
      <c r="P1462" s="43">
        <v>0.84899999999999998</v>
      </c>
      <c r="Q1462" s="43">
        <f t="shared" si="22"/>
        <v>2.8136036775776003</v>
      </c>
    </row>
    <row r="1463" spans="1:17" x14ac:dyDescent="0.25">
      <c r="A1463" s="41">
        <v>5329</v>
      </c>
      <c r="B1463" s="41">
        <v>5251</v>
      </c>
      <c r="C1463" s="41">
        <v>1710</v>
      </c>
      <c r="D1463" s="41">
        <v>1710</v>
      </c>
      <c r="E1463" s="41" t="s">
        <v>123</v>
      </c>
      <c r="F1463" s="41" t="s">
        <v>155</v>
      </c>
      <c r="G1463" s="42">
        <v>6.6793300000000002</v>
      </c>
      <c r="H1463" s="41" t="s">
        <v>146</v>
      </c>
      <c r="I1463" s="41" t="s">
        <v>147</v>
      </c>
      <c r="J1463" s="41">
        <v>3</v>
      </c>
      <c r="K1463" s="41">
        <v>10</v>
      </c>
      <c r="L1463" s="41" t="s">
        <v>148</v>
      </c>
      <c r="M1463" s="41" t="s">
        <v>189</v>
      </c>
      <c r="N1463" s="41" t="s">
        <v>164</v>
      </c>
      <c r="O1463" s="43">
        <v>1.7750239999999999</v>
      </c>
      <c r="P1463" s="43">
        <v>0.84899999999999998</v>
      </c>
      <c r="Q1463" s="43">
        <f t="shared" si="22"/>
        <v>1.7902516291419202</v>
      </c>
    </row>
    <row r="1464" spans="1:17" x14ac:dyDescent="0.25">
      <c r="A1464" s="41">
        <v>5330</v>
      </c>
      <c r="B1464" s="41">
        <v>5252</v>
      </c>
      <c r="C1464" s="41">
        <v>1710</v>
      </c>
      <c r="D1464" s="41">
        <v>1710</v>
      </c>
      <c r="E1464" s="41" t="s">
        <v>123</v>
      </c>
      <c r="F1464" s="41" t="s">
        <v>155</v>
      </c>
      <c r="G1464" s="42">
        <v>6.5110400000000004</v>
      </c>
      <c r="H1464" s="41" t="s">
        <v>146</v>
      </c>
      <c r="I1464" s="41" t="s">
        <v>147</v>
      </c>
      <c r="J1464" s="41">
        <v>3</v>
      </c>
      <c r="K1464" s="41">
        <v>10</v>
      </c>
      <c r="L1464" s="41" t="s">
        <v>148</v>
      </c>
      <c r="M1464" s="41" t="s">
        <v>189</v>
      </c>
      <c r="N1464" s="41" t="s">
        <v>164</v>
      </c>
      <c r="O1464" s="43">
        <v>1.7750239999999999</v>
      </c>
      <c r="P1464" s="43">
        <v>0.84899999999999998</v>
      </c>
      <c r="Q1464" s="43">
        <f t="shared" si="22"/>
        <v>1.7451450920089604</v>
      </c>
    </row>
    <row r="1465" spans="1:17" x14ac:dyDescent="0.25">
      <c r="A1465" s="41">
        <v>5331</v>
      </c>
      <c r="B1465" s="41">
        <v>5253</v>
      </c>
      <c r="C1465" s="41">
        <v>1710</v>
      </c>
      <c r="D1465" s="41">
        <v>1710</v>
      </c>
      <c r="E1465" s="41" t="s">
        <v>123</v>
      </c>
      <c r="F1465" s="41" t="s">
        <v>155</v>
      </c>
      <c r="G1465" s="42">
        <v>8.9158299999999997</v>
      </c>
      <c r="H1465" s="41" t="s">
        <v>146</v>
      </c>
      <c r="I1465" s="41" t="s">
        <v>147</v>
      </c>
      <c r="J1465" s="41">
        <v>3</v>
      </c>
      <c r="K1465" s="41">
        <v>10</v>
      </c>
      <c r="L1465" s="41" t="s">
        <v>148</v>
      </c>
      <c r="M1465" s="41" t="s">
        <v>189</v>
      </c>
      <c r="N1465" s="41" t="s">
        <v>164</v>
      </c>
      <c r="O1465" s="43">
        <v>1.7750239999999999</v>
      </c>
      <c r="P1465" s="43">
        <v>0.84899999999999998</v>
      </c>
      <c r="Q1465" s="43">
        <f t="shared" si="22"/>
        <v>2.3896976467179201</v>
      </c>
    </row>
    <row r="1466" spans="1:17" x14ac:dyDescent="0.25">
      <c r="A1466" s="41">
        <v>5332</v>
      </c>
      <c r="B1466" s="41">
        <v>5254</v>
      </c>
      <c r="C1466" s="41">
        <v>1710</v>
      </c>
      <c r="D1466" s="41">
        <v>1710</v>
      </c>
      <c r="E1466" s="41" t="s">
        <v>123</v>
      </c>
      <c r="F1466" s="41" t="s">
        <v>155</v>
      </c>
      <c r="G1466" s="42">
        <v>6.1378199999999996</v>
      </c>
      <c r="H1466" s="41" t="s">
        <v>146</v>
      </c>
      <c r="I1466" s="41" t="s">
        <v>147</v>
      </c>
      <c r="J1466" s="41">
        <v>3</v>
      </c>
      <c r="K1466" s="41">
        <v>10</v>
      </c>
      <c r="L1466" s="41" t="s">
        <v>148</v>
      </c>
      <c r="M1466" s="41" t="s">
        <v>189</v>
      </c>
      <c r="N1466" s="41" t="s">
        <v>164</v>
      </c>
      <c r="O1466" s="43">
        <v>1.7750239999999999</v>
      </c>
      <c r="P1466" s="43">
        <v>0.84899999999999998</v>
      </c>
      <c r="Q1466" s="43">
        <f t="shared" si="22"/>
        <v>1.6451114489596801</v>
      </c>
    </row>
    <row r="1467" spans="1:17" x14ac:dyDescent="0.25">
      <c r="A1467" s="41">
        <v>5333</v>
      </c>
      <c r="B1467" s="41">
        <v>5255</v>
      </c>
      <c r="C1467" s="41">
        <v>1710</v>
      </c>
      <c r="D1467" s="41">
        <v>1710</v>
      </c>
      <c r="E1467" s="41" t="s">
        <v>123</v>
      </c>
      <c r="F1467" s="41" t="s">
        <v>155</v>
      </c>
      <c r="G1467" s="42">
        <v>5.7660999999999998</v>
      </c>
      <c r="H1467" s="41" t="s">
        <v>146</v>
      </c>
      <c r="I1467" s="41" t="s">
        <v>147</v>
      </c>
      <c r="J1467" s="41">
        <v>3</v>
      </c>
      <c r="K1467" s="41">
        <v>10</v>
      </c>
      <c r="L1467" s="41" t="s">
        <v>148</v>
      </c>
      <c r="M1467" s="41" t="s">
        <v>189</v>
      </c>
      <c r="N1467" s="41" t="s">
        <v>164</v>
      </c>
      <c r="O1467" s="43">
        <v>1.7750239999999999</v>
      </c>
      <c r="P1467" s="43">
        <v>0.84899999999999998</v>
      </c>
      <c r="Q1467" s="43">
        <f t="shared" si="22"/>
        <v>1.5454798488464001</v>
      </c>
    </row>
    <row r="1468" spans="1:17" x14ac:dyDescent="0.25">
      <c r="A1468" s="41">
        <v>5338</v>
      </c>
      <c r="B1468" s="41">
        <v>5260</v>
      </c>
      <c r="C1468" s="41">
        <v>1710</v>
      </c>
      <c r="D1468" s="41">
        <v>1710</v>
      </c>
      <c r="E1468" s="41" t="s">
        <v>123</v>
      </c>
      <c r="F1468" s="41" t="s">
        <v>156</v>
      </c>
      <c r="G1468" s="42">
        <v>1.95827</v>
      </c>
      <c r="H1468" s="41" t="s">
        <v>146</v>
      </c>
      <c r="I1468" s="41" t="s">
        <v>147</v>
      </c>
      <c r="J1468" s="41">
        <v>3</v>
      </c>
      <c r="K1468" s="41">
        <v>10</v>
      </c>
      <c r="L1468" s="41" t="s">
        <v>148</v>
      </c>
      <c r="M1468" s="41" t="s">
        <v>189</v>
      </c>
      <c r="N1468" s="41" t="s">
        <v>164</v>
      </c>
      <c r="O1468" s="43">
        <v>1.7750239999999999</v>
      </c>
      <c r="P1468" s="43">
        <v>0.84899999999999998</v>
      </c>
      <c r="Q1468" s="43">
        <f t="shared" si="22"/>
        <v>0.52487241352048009</v>
      </c>
    </row>
    <row r="1469" spans="1:17" x14ac:dyDescent="0.25">
      <c r="A1469" s="41">
        <v>5339</v>
      </c>
      <c r="B1469" s="41">
        <v>5261</v>
      </c>
      <c r="C1469" s="41">
        <v>1710</v>
      </c>
      <c r="D1469" s="41">
        <v>1710</v>
      </c>
      <c r="E1469" s="41" t="s">
        <v>123</v>
      </c>
      <c r="F1469" s="41" t="s">
        <v>156</v>
      </c>
      <c r="G1469" s="42">
        <v>3.57491</v>
      </c>
      <c r="H1469" s="41" t="s">
        <v>146</v>
      </c>
      <c r="I1469" s="41" t="s">
        <v>147</v>
      </c>
      <c r="J1469" s="41">
        <v>3</v>
      </c>
      <c r="K1469" s="41">
        <v>10</v>
      </c>
      <c r="L1469" s="41" t="s">
        <v>148</v>
      </c>
      <c r="M1469" s="41" t="s">
        <v>189</v>
      </c>
      <c r="N1469" s="41" t="s">
        <v>164</v>
      </c>
      <c r="O1469" s="43">
        <v>1.7750239999999999</v>
      </c>
      <c r="P1469" s="43">
        <v>0.84899999999999998</v>
      </c>
      <c r="Q1469" s="43">
        <f t="shared" si="22"/>
        <v>0.95817820822384014</v>
      </c>
    </row>
    <row r="1470" spans="1:17" x14ac:dyDescent="0.25">
      <c r="A1470" s="41">
        <v>5340</v>
      </c>
      <c r="B1470" s="41">
        <v>5262</v>
      </c>
      <c r="C1470" s="41">
        <v>1710</v>
      </c>
      <c r="D1470" s="41">
        <v>1710</v>
      </c>
      <c r="E1470" s="41" t="s">
        <v>123</v>
      </c>
      <c r="F1470" s="41" t="s">
        <v>156</v>
      </c>
      <c r="G1470" s="42">
        <v>1.1975100000000001</v>
      </c>
      <c r="H1470" s="41" t="s">
        <v>146</v>
      </c>
      <c r="I1470" s="41" t="s">
        <v>147</v>
      </c>
      <c r="J1470" s="41">
        <v>3</v>
      </c>
      <c r="K1470" s="41">
        <v>10</v>
      </c>
      <c r="L1470" s="41" t="s">
        <v>148</v>
      </c>
      <c r="M1470" s="41" t="s">
        <v>189</v>
      </c>
      <c r="N1470" s="41" t="s">
        <v>164</v>
      </c>
      <c r="O1470" s="43">
        <v>1.7750239999999999</v>
      </c>
      <c r="P1470" s="43">
        <v>0.84899999999999998</v>
      </c>
      <c r="Q1470" s="43">
        <f t="shared" si="22"/>
        <v>0.32096695752624005</v>
      </c>
    </row>
    <row r="1471" spans="1:17" x14ac:dyDescent="0.25">
      <c r="A1471" s="41">
        <v>5341</v>
      </c>
      <c r="B1471" s="41">
        <v>5263</v>
      </c>
      <c r="C1471" s="41">
        <v>1710</v>
      </c>
      <c r="D1471" s="41">
        <v>1710</v>
      </c>
      <c r="E1471" s="41" t="s">
        <v>123</v>
      </c>
      <c r="F1471" s="41" t="s">
        <v>156</v>
      </c>
      <c r="G1471" s="42">
        <v>6.1711600000000004</v>
      </c>
      <c r="H1471" s="41" t="s">
        <v>146</v>
      </c>
      <c r="I1471" s="41" t="s">
        <v>147</v>
      </c>
      <c r="J1471" s="41">
        <v>3</v>
      </c>
      <c r="K1471" s="41">
        <v>10</v>
      </c>
      <c r="L1471" s="41" t="s">
        <v>148</v>
      </c>
      <c r="M1471" s="41" t="s">
        <v>189</v>
      </c>
      <c r="N1471" s="41" t="s">
        <v>164</v>
      </c>
      <c r="O1471" s="43">
        <v>1.7750239999999999</v>
      </c>
      <c r="P1471" s="43">
        <v>0.84899999999999998</v>
      </c>
      <c r="Q1471" s="43">
        <f t="shared" si="22"/>
        <v>1.6540475232838403</v>
      </c>
    </row>
    <row r="1472" spans="1:17" x14ac:dyDescent="0.25">
      <c r="A1472" s="41">
        <v>5342</v>
      </c>
      <c r="B1472" s="41">
        <v>5264</v>
      </c>
      <c r="C1472" s="41">
        <v>1710</v>
      </c>
      <c r="D1472" s="41">
        <v>1710</v>
      </c>
      <c r="E1472" s="41" t="s">
        <v>123</v>
      </c>
      <c r="F1472" s="41" t="s">
        <v>156</v>
      </c>
      <c r="G1472" s="42">
        <v>24.999099999999999</v>
      </c>
      <c r="H1472" s="41" t="s">
        <v>146</v>
      </c>
      <c r="I1472" s="41" t="s">
        <v>147</v>
      </c>
      <c r="J1472" s="41">
        <v>3</v>
      </c>
      <c r="K1472" s="41">
        <v>10</v>
      </c>
      <c r="L1472" s="41" t="s">
        <v>148</v>
      </c>
      <c r="M1472" s="41" t="s">
        <v>189</v>
      </c>
      <c r="N1472" s="41" t="s">
        <v>164</v>
      </c>
      <c r="O1472" s="43">
        <v>1.7750239999999999</v>
      </c>
      <c r="P1472" s="43">
        <v>0.84899999999999998</v>
      </c>
      <c r="Q1472" s="43">
        <f t="shared" si="22"/>
        <v>6.7004743742384001</v>
      </c>
    </row>
    <row r="1473" spans="1:17" x14ac:dyDescent="0.25">
      <c r="A1473" s="41">
        <v>5343</v>
      </c>
      <c r="B1473" s="41">
        <v>5265</v>
      </c>
      <c r="C1473" s="41">
        <v>1710</v>
      </c>
      <c r="D1473" s="41">
        <v>1710</v>
      </c>
      <c r="E1473" s="41" t="s">
        <v>123</v>
      </c>
      <c r="F1473" s="41" t="s">
        <v>156</v>
      </c>
      <c r="G1473" s="42">
        <v>6.07233</v>
      </c>
      <c r="H1473" s="41" t="s">
        <v>146</v>
      </c>
      <c r="I1473" s="41" t="s">
        <v>147</v>
      </c>
      <c r="J1473" s="41">
        <v>3</v>
      </c>
      <c r="K1473" s="41">
        <v>10</v>
      </c>
      <c r="L1473" s="41" t="s">
        <v>148</v>
      </c>
      <c r="M1473" s="41" t="s">
        <v>189</v>
      </c>
      <c r="N1473" s="41" t="s">
        <v>164</v>
      </c>
      <c r="O1473" s="43">
        <v>1.7750239999999999</v>
      </c>
      <c r="P1473" s="43">
        <v>0.84899999999999998</v>
      </c>
      <c r="Q1473" s="43">
        <f t="shared" si="22"/>
        <v>1.6275582543739202</v>
      </c>
    </row>
    <row r="1474" spans="1:17" x14ac:dyDescent="0.25">
      <c r="A1474" s="41">
        <v>5344</v>
      </c>
      <c r="B1474" s="41">
        <v>5266</v>
      </c>
      <c r="C1474" s="41">
        <v>1710</v>
      </c>
      <c r="D1474" s="41">
        <v>1710</v>
      </c>
      <c r="E1474" s="41" t="s">
        <v>123</v>
      </c>
      <c r="F1474" s="41" t="s">
        <v>156</v>
      </c>
      <c r="G1474" s="42">
        <v>2.8309899999999999</v>
      </c>
      <c r="H1474" s="41" t="s">
        <v>146</v>
      </c>
      <c r="I1474" s="41" t="s">
        <v>147</v>
      </c>
      <c r="J1474" s="41">
        <v>3</v>
      </c>
      <c r="K1474" s="41">
        <v>10</v>
      </c>
      <c r="L1474" s="41" t="s">
        <v>148</v>
      </c>
      <c r="M1474" s="41" t="s">
        <v>189</v>
      </c>
      <c r="N1474" s="41" t="s">
        <v>164</v>
      </c>
      <c r="O1474" s="43">
        <v>1.7750239999999999</v>
      </c>
      <c r="P1474" s="43">
        <v>0.84899999999999998</v>
      </c>
      <c r="Q1474" s="43">
        <f t="shared" ref="Q1474:Q1537" si="23">G1474*O1474*(1-P1474)</f>
        <v>0.75878635425775998</v>
      </c>
    </row>
    <row r="1475" spans="1:17" x14ac:dyDescent="0.25">
      <c r="A1475" s="41">
        <v>5345</v>
      </c>
      <c r="B1475" s="41">
        <v>5267</v>
      </c>
      <c r="C1475" s="41">
        <v>1710</v>
      </c>
      <c r="D1475" s="41">
        <v>1710</v>
      </c>
      <c r="E1475" s="41" t="s">
        <v>123</v>
      </c>
      <c r="F1475" s="41" t="s">
        <v>156</v>
      </c>
      <c r="G1475" s="42">
        <v>2.83717</v>
      </c>
      <c r="H1475" s="41" t="s">
        <v>146</v>
      </c>
      <c r="I1475" s="41" t="s">
        <v>147</v>
      </c>
      <c r="J1475" s="41">
        <v>3</v>
      </c>
      <c r="K1475" s="41">
        <v>10</v>
      </c>
      <c r="L1475" s="41" t="s">
        <v>148</v>
      </c>
      <c r="M1475" s="41" t="s">
        <v>189</v>
      </c>
      <c r="N1475" s="41" t="s">
        <v>164</v>
      </c>
      <c r="O1475" s="43">
        <v>1.7750239999999999</v>
      </c>
      <c r="P1475" s="43">
        <v>0.84899999999999998</v>
      </c>
      <c r="Q1475" s="43">
        <f t="shared" si="23"/>
        <v>0.7604427711540801</v>
      </c>
    </row>
    <row r="1476" spans="1:17" x14ac:dyDescent="0.25">
      <c r="A1476" s="41">
        <v>5346</v>
      </c>
      <c r="B1476" s="41">
        <v>5268</v>
      </c>
      <c r="C1476" s="41">
        <v>1710</v>
      </c>
      <c r="D1476" s="41">
        <v>1710</v>
      </c>
      <c r="E1476" s="41" t="s">
        <v>123</v>
      </c>
      <c r="F1476" s="41" t="s">
        <v>156</v>
      </c>
      <c r="G1476" s="42">
        <v>12.2196</v>
      </c>
      <c r="H1476" s="41" t="s">
        <v>146</v>
      </c>
      <c r="I1476" s="41" t="s">
        <v>147</v>
      </c>
      <c r="J1476" s="41">
        <v>3</v>
      </c>
      <c r="K1476" s="41">
        <v>10</v>
      </c>
      <c r="L1476" s="41" t="s">
        <v>148</v>
      </c>
      <c r="M1476" s="41" t="s">
        <v>189</v>
      </c>
      <c r="N1476" s="41" t="s">
        <v>164</v>
      </c>
      <c r="O1476" s="43">
        <v>1.7750239999999999</v>
      </c>
      <c r="P1476" s="43">
        <v>0.84899999999999998</v>
      </c>
      <c r="Q1476" s="43">
        <f t="shared" si="23"/>
        <v>3.2752025738304003</v>
      </c>
    </row>
    <row r="1477" spans="1:17" x14ac:dyDescent="0.25">
      <c r="A1477" s="41">
        <v>5347</v>
      </c>
      <c r="B1477" s="41">
        <v>5269</v>
      </c>
      <c r="C1477" s="41">
        <v>1710</v>
      </c>
      <c r="D1477" s="41">
        <v>1710</v>
      </c>
      <c r="E1477" s="41" t="s">
        <v>123</v>
      </c>
      <c r="F1477" s="41" t="s">
        <v>156</v>
      </c>
      <c r="G1477" s="42">
        <v>6.2413499999999997</v>
      </c>
      <c r="H1477" s="41" t="s">
        <v>146</v>
      </c>
      <c r="I1477" s="41" t="s">
        <v>147</v>
      </c>
      <c r="J1477" s="41">
        <v>3</v>
      </c>
      <c r="K1477" s="41">
        <v>10</v>
      </c>
      <c r="L1477" s="41" t="s">
        <v>148</v>
      </c>
      <c r="M1477" s="41" t="s">
        <v>189</v>
      </c>
      <c r="N1477" s="41" t="s">
        <v>164</v>
      </c>
      <c r="O1477" s="43">
        <v>1.7750239999999999</v>
      </c>
      <c r="P1477" s="43">
        <v>0.84899999999999998</v>
      </c>
      <c r="Q1477" s="43">
        <f t="shared" si="23"/>
        <v>1.6728604524024002</v>
      </c>
    </row>
    <row r="1478" spans="1:17" x14ac:dyDescent="0.25">
      <c r="A1478" s="41">
        <v>5348</v>
      </c>
      <c r="B1478" s="41">
        <v>5270</v>
      </c>
      <c r="C1478" s="41">
        <v>1710</v>
      </c>
      <c r="D1478" s="41">
        <v>1710</v>
      </c>
      <c r="E1478" s="41" t="s">
        <v>123</v>
      </c>
      <c r="F1478" s="41" t="s">
        <v>156</v>
      </c>
      <c r="G1478" s="42">
        <v>6.3936000000000002</v>
      </c>
      <c r="H1478" s="41" t="s">
        <v>146</v>
      </c>
      <c r="I1478" s="41" t="s">
        <v>147</v>
      </c>
      <c r="J1478" s="41">
        <v>3</v>
      </c>
      <c r="K1478" s="41">
        <v>10</v>
      </c>
      <c r="L1478" s="41" t="s">
        <v>148</v>
      </c>
      <c r="M1478" s="41" t="s">
        <v>189</v>
      </c>
      <c r="N1478" s="41" t="s">
        <v>164</v>
      </c>
      <c r="O1478" s="43">
        <v>1.7750239999999999</v>
      </c>
      <c r="P1478" s="43">
        <v>0.84899999999999998</v>
      </c>
      <c r="Q1478" s="43">
        <f t="shared" si="23"/>
        <v>1.7136678104064003</v>
      </c>
    </row>
    <row r="1479" spans="1:17" x14ac:dyDescent="0.25">
      <c r="A1479" s="41">
        <v>5349</v>
      </c>
      <c r="B1479" s="41">
        <v>5271</v>
      </c>
      <c r="C1479" s="41">
        <v>1710</v>
      </c>
      <c r="D1479" s="41">
        <v>1710</v>
      </c>
      <c r="E1479" s="41" t="s">
        <v>123</v>
      </c>
      <c r="F1479" s="41" t="s">
        <v>156</v>
      </c>
      <c r="G1479" s="42">
        <v>4.3129099999999996</v>
      </c>
      <c r="H1479" s="41" t="s">
        <v>146</v>
      </c>
      <c r="I1479" s="41" t="s">
        <v>147</v>
      </c>
      <c r="J1479" s="41">
        <v>3</v>
      </c>
      <c r="K1479" s="41">
        <v>10</v>
      </c>
      <c r="L1479" s="41" t="s">
        <v>148</v>
      </c>
      <c r="M1479" s="41" t="s">
        <v>189</v>
      </c>
      <c r="N1479" s="41" t="s">
        <v>164</v>
      </c>
      <c r="O1479" s="43">
        <v>1.7750239999999999</v>
      </c>
      <c r="P1479" s="43">
        <v>0.84899999999999998</v>
      </c>
      <c r="Q1479" s="43">
        <f t="shared" si="23"/>
        <v>1.15598333273584</v>
      </c>
    </row>
    <row r="1480" spans="1:17" x14ac:dyDescent="0.25">
      <c r="A1480" s="41">
        <v>5350</v>
      </c>
      <c r="B1480" s="41">
        <v>5272</v>
      </c>
      <c r="C1480" s="41">
        <v>1710</v>
      </c>
      <c r="D1480" s="41">
        <v>1710</v>
      </c>
      <c r="E1480" s="41" t="s">
        <v>123</v>
      </c>
      <c r="F1480" s="41" t="s">
        <v>156</v>
      </c>
      <c r="G1480" s="42">
        <v>12.281499999999999</v>
      </c>
      <c r="H1480" s="41" t="s">
        <v>146</v>
      </c>
      <c r="I1480" s="41" t="s">
        <v>147</v>
      </c>
      <c r="J1480" s="41">
        <v>3</v>
      </c>
      <c r="K1480" s="41">
        <v>10</v>
      </c>
      <c r="L1480" s="41" t="s">
        <v>148</v>
      </c>
      <c r="M1480" s="41" t="s">
        <v>189</v>
      </c>
      <c r="N1480" s="41" t="s">
        <v>164</v>
      </c>
      <c r="O1480" s="43">
        <v>1.7750239999999999</v>
      </c>
      <c r="P1480" s="43">
        <v>0.84899999999999998</v>
      </c>
      <c r="Q1480" s="43">
        <f t="shared" si="23"/>
        <v>3.2917935456560006</v>
      </c>
    </row>
    <row r="1481" spans="1:17" x14ac:dyDescent="0.25">
      <c r="A1481" s="41">
        <v>5351</v>
      </c>
      <c r="B1481" s="41">
        <v>5273</v>
      </c>
      <c r="C1481" s="41">
        <v>1710</v>
      </c>
      <c r="D1481" s="41">
        <v>1710</v>
      </c>
      <c r="E1481" s="41" t="s">
        <v>123</v>
      </c>
      <c r="F1481" s="41" t="s">
        <v>156</v>
      </c>
      <c r="G1481" s="42">
        <v>41.901400000000002</v>
      </c>
      <c r="H1481" s="41" t="s">
        <v>146</v>
      </c>
      <c r="I1481" s="41" t="s">
        <v>147</v>
      </c>
      <c r="J1481" s="41">
        <v>3</v>
      </c>
      <c r="K1481" s="41">
        <v>10</v>
      </c>
      <c r="L1481" s="41" t="s">
        <v>148</v>
      </c>
      <c r="M1481" s="41" t="s">
        <v>189</v>
      </c>
      <c r="N1481" s="41" t="s">
        <v>164</v>
      </c>
      <c r="O1481" s="43">
        <v>1.7750239999999999</v>
      </c>
      <c r="P1481" s="43">
        <v>0.84899999999999998</v>
      </c>
      <c r="Q1481" s="43">
        <f t="shared" si="23"/>
        <v>11.230774585673601</v>
      </c>
    </row>
    <row r="1482" spans="1:17" x14ac:dyDescent="0.25">
      <c r="A1482" s="41">
        <v>5352</v>
      </c>
      <c r="B1482" s="41">
        <v>5274</v>
      </c>
      <c r="C1482" s="41">
        <v>1710</v>
      </c>
      <c r="D1482" s="41">
        <v>1710</v>
      </c>
      <c r="E1482" s="41" t="s">
        <v>123</v>
      </c>
      <c r="F1482" s="41" t="s">
        <v>156</v>
      </c>
      <c r="G1482" s="42">
        <v>9.9480699999999995</v>
      </c>
      <c r="H1482" s="41" t="s">
        <v>146</v>
      </c>
      <c r="I1482" s="41" t="s">
        <v>147</v>
      </c>
      <c r="J1482" s="41">
        <v>3</v>
      </c>
      <c r="K1482" s="41">
        <v>10</v>
      </c>
      <c r="L1482" s="41" t="s">
        <v>148</v>
      </c>
      <c r="M1482" s="41" t="s">
        <v>189</v>
      </c>
      <c r="N1482" s="41" t="s">
        <v>164</v>
      </c>
      <c r="O1482" s="43">
        <v>1.7750239999999999</v>
      </c>
      <c r="P1482" s="43">
        <v>0.84899999999999998</v>
      </c>
      <c r="Q1482" s="43">
        <f t="shared" si="23"/>
        <v>2.6663675135556804</v>
      </c>
    </row>
    <row r="1483" spans="1:17" x14ac:dyDescent="0.25">
      <c r="A1483" s="41">
        <v>5353</v>
      </c>
      <c r="B1483" s="41">
        <v>5275</v>
      </c>
      <c r="C1483" s="41">
        <v>1710</v>
      </c>
      <c r="D1483" s="41">
        <v>1710</v>
      </c>
      <c r="E1483" s="41" t="s">
        <v>123</v>
      </c>
      <c r="F1483" s="41" t="s">
        <v>156</v>
      </c>
      <c r="G1483" s="42">
        <v>5.0412600000000003</v>
      </c>
      <c r="H1483" s="41" t="s">
        <v>146</v>
      </c>
      <c r="I1483" s="41" t="s">
        <v>147</v>
      </c>
      <c r="J1483" s="41">
        <v>3</v>
      </c>
      <c r="K1483" s="41">
        <v>10</v>
      </c>
      <c r="L1483" s="41" t="s">
        <v>148</v>
      </c>
      <c r="M1483" s="41" t="s">
        <v>189</v>
      </c>
      <c r="N1483" s="41" t="s">
        <v>164</v>
      </c>
      <c r="O1483" s="43">
        <v>1.7750239999999999</v>
      </c>
      <c r="P1483" s="43">
        <v>0.84899999999999998</v>
      </c>
      <c r="Q1483" s="43">
        <f t="shared" si="23"/>
        <v>1.3512019810262401</v>
      </c>
    </row>
    <row r="1484" spans="1:17" x14ac:dyDescent="0.25">
      <c r="A1484" s="41">
        <v>5354</v>
      </c>
      <c r="B1484" s="41">
        <v>5276</v>
      </c>
      <c r="C1484" s="41">
        <v>1710</v>
      </c>
      <c r="D1484" s="41">
        <v>1710</v>
      </c>
      <c r="E1484" s="41" t="s">
        <v>123</v>
      </c>
      <c r="F1484" s="41" t="s">
        <v>156</v>
      </c>
      <c r="G1484" s="42">
        <v>7.32287</v>
      </c>
      <c r="H1484" s="41" t="s">
        <v>146</v>
      </c>
      <c r="I1484" s="41" t="s">
        <v>147</v>
      </c>
      <c r="J1484" s="41">
        <v>3</v>
      </c>
      <c r="K1484" s="41">
        <v>10</v>
      </c>
      <c r="L1484" s="41" t="s">
        <v>148</v>
      </c>
      <c r="M1484" s="41" t="s">
        <v>189</v>
      </c>
      <c r="N1484" s="41" t="s">
        <v>164</v>
      </c>
      <c r="O1484" s="43">
        <v>1.7750239999999999</v>
      </c>
      <c r="P1484" s="43">
        <v>0.84899999999999998</v>
      </c>
      <c r="Q1484" s="43">
        <f t="shared" si="23"/>
        <v>1.9627387698308802</v>
      </c>
    </row>
    <row r="1485" spans="1:17" x14ac:dyDescent="0.25">
      <c r="A1485" s="41">
        <v>5355</v>
      </c>
      <c r="B1485" s="41">
        <v>5277</v>
      </c>
      <c r="C1485" s="41">
        <v>1730</v>
      </c>
      <c r="D1485" s="41">
        <v>1730</v>
      </c>
      <c r="E1485" s="41" t="s">
        <v>123</v>
      </c>
      <c r="F1485" s="41" t="s">
        <v>156</v>
      </c>
      <c r="G1485" s="42">
        <v>35.688600000000001</v>
      </c>
      <c r="H1485" s="41" t="s">
        <v>146</v>
      </c>
      <c r="I1485" s="41" t="s">
        <v>147</v>
      </c>
      <c r="J1485" s="41">
        <v>3</v>
      </c>
      <c r="K1485" s="41">
        <v>10</v>
      </c>
      <c r="L1485" s="41" t="s">
        <v>148</v>
      </c>
      <c r="M1485" s="41" t="s">
        <v>193</v>
      </c>
      <c r="N1485" s="41" t="s">
        <v>164</v>
      </c>
      <c r="O1485" s="43">
        <v>1.7750239999999999</v>
      </c>
      <c r="P1485" s="43">
        <v>0.84899999999999998</v>
      </c>
      <c r="Q1485" s="43">
        <f t="shared" si="23"/>
        <v>9.5655663504864012</v>
      </c>
    </row>
    <row r="1486" spans="1:17" x14ac:dyDescent="0.25">
      <c r="A1486" s="41">
        <v>5356</v>
      </c>
      <c r="B1486" s="41">
        <v>5278</v>
      </c>
      <c r="C1486" s="41">
        <v>1730</v>
      </c>
      <c r="D1486" s="41">
        <v>1730</v>
      </c>
      <c r="E1486" s="41" t="s">
        <v>123</v>
      </c>
      <c r="F1486" s="41" t="s">
        <v>156</v>
      </c>
      <c r="G1486" s="42">
        <v>32.928400000000003</v>
      </c>
      <c r="H1486" s="41" t="s">
        <v>146</v>
      </c>
      <c r="I1486" s="41" t="s">
        <v>147</v>
      </c>
      <c r="J1486" s="41">
        <v>3</v>
      </c>
      <c r="K1486" s="41">
        <v>10</v>
      </c>
      <c r="L1486" s="41" t="s">
        <v>148</v>
      </c>
      <c r="M1486" s="41" t="s">
        <v>193</v>
      </c>
      <c r="N1486" s="41" t="s">
        <v>164</v>
      </c>
      <c r="O1486" s="43">
        <v>1.7750239999999999</v>
      </c>
      <c r="P1486" s="43">
        <v>0.84899999999999998</v>
      </c>
      <c r="Q1486" s="43">
        <f t="shared" si="23"/>
        <v>8.8257537425216022</v>
      </c>
    </row>
    <row r="1487" spans="1:17" x14ac:dyDescent="0.25">
      <c r="A1487" s="41">
        <v>55647</v>
      </c>
      <c r="B1487" s="41">
        <v>55582</v>
      </c>
      <c r="C1487" s="41">
        <v>1730</v>
      </c>
      <c r="D1487" s="41">
        <v>1730</v>
      </c>
      <c r="E1487" s="41" t="s">
        <v>123</v>
      </c>
      <c r="F1487" s="41" t="s">
        <v>156</v>
      </c>
      <c r="G1487" s="42">
        <v>9.45383</v>
      </c>
      <c r="H1487" s="41" t="s">
        <v>146</v>
      </c>
      <c r="I1487" s="41" t="s">
        <v>147</v>
      </c>
      <c r="J1487" s="41">
        <v>3</v>
      </c>
      <c r="K1487" s="41">
        <v>10</v>
      </c>
      <c r="L1487" s="41" t="s">
        <v>148</v>
      </c>
      <c r="M1487" s="41" t="s">
        <v>193</v>
      </c>
      <c r="N1487" s="41" t="s">
        <v>164</v>
      </c>
      <c r="O1487" s="43">
        <v>1.7750239999999999</v>
      </c>
      <c r="P1487" s="43">
        <v>0.84899999999999998</v>
      </c>
      <c r="Q1487" s="43">
        <f t="shared" si="23"/>
        <v>2.5338970464299204</v>
      </c>
    </row>
    <row r="1488" spans="1:17" x14ac:dyDescent="0.25">
      <c r="A1488" s="41">
        <v>55648</v>
      </c>
      <c r="B1488" s="41">
        <v>55583</v>
      </c>
      <c r="C1488" s="41">
        <v>1730</v>
      </c>
      <c r="D1488" s="41">
        <v>1730</v>
      </c>
      <c r="E1488" s="41" t="s">
        <v>123</v>
      </c>
      <c r="F1488" s="41" t="s">
        <v>156</v>
      </c>
      <c r="G1488" s="42">
        <v>2.3193000000000001E-4</v>
      </c>
      <c r="H1488" s="41" t="s">
        <v>146</v>
      </c>
      <c r="I1488" s="41" t="s">
        <v>147</v>
      </c>
      <c r="J1488" s="41">
        <v>3</v>
      </c>
      <c r="K1488" s="41">
        <v>10</v>
      </c>
      <c r="L1488" s="41" t="s">
        <v>148</v>
      </c>
      <c r="M1488" s="41" t="s">
        <v>193</v>
      </c>
      <c r="N1488" s="41" t="s">
        <v>164</v>
      </c>
      <c r="O1488" s="43">
        <v>1.7750239999999999</v>
      </c>
      <c r="P1488" s="43">
        <v>0.84899999999999998</v>
      </c>
      <c r="Q1488" s="43">
        <f t="shared" si="23"/>
        <v>6.2163878764320013E-5</v>
      </c>
    </row>
    <row r="1489" spans="1:17" x14ac:dyDescent="0.25">
      <c r="A1489" s="41">
        <v>55649</v>
      </c>
      <c r="B1489" s="41">
        <v>55584</v>
      </c>
      <c r="C1489" s="41">
        <v>1730</v>
      </c>
      <c r="D1489" s="41">
        <v>1730</v>
      </c>
      <c r="E1489" s="41" t="s">
        <v>123</v>
      </c>
      <c r="F1489" s="41" t="s">
        <v>156</v>
      </c>
      <c r="G1489" s="42">
        <v>11.760300000000001</v>
      </c>
      <c r="H1489" s="41" t="s">
        <v>146</v>
      </c>
      <c r="I1489" s="41" t="s">
        <v>147</v>
      </c>
      <c r="J1489" s="41">
        <v>3</v>
      </c>
      <c r="K1489" s="41">
        <v>10</v>
      </c>
      <c r="L1489" s="41" t="s">
        <v>148</v>
      </c>
      <c r="M1489" s="41" t="s">
        <v>193</v>
      </c>
      <c r="N1489" s="41" t="s">
        <v>164</v>
      </c>
      <c r="O1489" s="43">
        <v>1.7750239999999999</v>
      </c>
      <c r="P1489" s="43">
        <v>0.84899999999999998</v>
      </c>
      <c r="Q1489" s="43">
        <f t="shared" si="23"/>
        <v>3.1520970268272008</v>
      </c>
    </row>
    <row r="1490" spans="1:17" x14ac:dyDescent="0.25">
      <c r="A1490" s="41">
        <v>5360</v>
      </c>
      <c r="B1490" s="41">
        <v>5282</v>
      </c>
      <c r="C1490" s="41">
        <v>1800</v>
      </c>
      <c r="D1490" s="41">
        <v>1800</v>
      </c>
      <c r="E1490" s="41" t="s">
        <v>123</v>
      </c>
      <c r="F1490" s="41" t="s">
        <v>173</v>
      </c>
      <c r="G1490" s="42">
        <v>0.31459599999999999</v>
      </c>
      <c r="H1490" s="41" t="s">
        <v>146</v>
      </c>
      <c r="I1490" s="41" t="s">
        <v>147</v>
      </c>
      <c r="J1490" s="41">
        <v>3</v>
      </c>
      <c r="K1490" s="41">
        <v>10</v>
      </c>
      <c r="L1490" s="41" t="s">
        <v>148</v>
      </c>
      <c r="M1490" s="41" t="s">
        <v>194</v>
      </c>
      <c r="N1490" s="41" t="s">
        <v>164</v>
      </c>
      <c r="O1490" s="43">
        <v>1.7750239999999999</v>
      </c>
      <c r="P1490" s="43">
        <v>0.84899999999999998</v>
      </c>
      <c r="Q1490" s="43">
        <f t="shared" si="23"/>
        <v>8.4320732995904008E-2</v>
      </c>
    </row>
    <row r="1491" spans="1:17" x14ac:dyDescent="0.25">
      <c r="A1491" s="41">
        <v>5361</v>
      </c>
      <c r="B1491" s="41">
        <v>5283</v>
      </c>
      <c r="C1491" s="41">
        <v>1800</v>
      </c>
      <c r="D1491" s="41">
        <v>1800</v>
      </c>
      <c r="E1491" s="41" t="s">
        <v>123</v>
      </c>
      <c r="F1491" s="41" t="s">
        <v>155</v>
      </c>
      <c r="G1491" s="42">
        <v>2.6932800000000001</v>
      </c>
      <c r="H1491" s="41" t="s">
        <v>146</v>
      </c>
      <c r="I1491" s="41" t="s">
        <v>147</v>
      </c>
      <c r="J1491" s="41">
        <v>3</v>
      </c>
      <c r="K1491" s="41">
        <v>10</v>
      </c>
      <c r="L1491" s="41" t="s">
        <v>148</v>
      </c>
      <c r="M1491" s="41" t="s">
        <v>194</v>
      </c>
      <c r="N1491" s="41" t="s">
        <v>164</v>
      </c>
      <c r="O1491" s="43">
        <v>1.7750239999999999</v>
      </c>
      <c r="P1491" s="43">
        <v>0.84899999999999998</v>
      </c>
      <c r="Q1491" s="43">
        <f t="shared" si="23"/>
        <v>0.72187613244672011</v>
      </c>
    </row>
    <row r="1492" spans="1:17" x14ac:dyDescent="0.25">
      <c r="A1492" s="41">
        <v>5362</v>
      </c>
      <c r="B1492" s="41">
        <v>5284</v>
      </c>
      <c r="C1492" s="41">
        <v>1810</v>
      </c>
      <c r="D1492" s="41">
        <v>1810</v>
      </c>
      <c r="E1492" s="41" t="s">
        <v>123</v>
      </c>
      <c r="F1492" s="41" t="s">
        <v>145</v>
      </c>
      <c r="G1492" s="42">
        <v>0.59419999999999995</v>
      </c>
      <c r="H1492" s="41" t="s">
        <v>146</v>
      </c>
      <c r="I1492" s="41" t="s">
        <v>147</v>
      </c>
      <c r="J1492" s="41">
        <v>3</v>
      </c>
      <c r="K1492" s="41">
        <v>10</v>
      </c>
      <c r="L1492" s="41" t="s">
        <v>148</v>
      </c>
      <c r="M1492" s="41" t="s">
        <v>195</v>
      </c>
      <c r="N1492" s="41" t="s">
        <v>164</v>
      </c>
      <c r="O1492" s="43">
        <v>1.7750239999999999</v>
      </c>
      <c r="P1492" s="43">
        <v>0.84899999999999998</v>
      </c>
      <c r="Q1492" s="43">
        <f t="shared" si="23"/>
        <v>0.1592626083808</v>
      </c>
    </row>
    <row r="1493" spans="1:17" x14ac:dyDescent="0.25">
      <c r="A1493" s="41">
        <v>5363</v>
      </c>
      <c r="B1493" s="41">
        <v>5285</v>
      </c>
      <c r="C1493" s="41">
        <v>1810</v>
      </c>
      <c r="D1493" s="41">
        <v>1810</v>
      </c>
      <c r="E1493" s="41" t="s">
        <v>123</v>
      </c>
      <c r="F1493" s="41" t="s">
        <v>145</v>
      </c>
      <c r="G1493" s="42">
        <v>0.62398900000000002</v>
      </c>
      <c r="H1493" s="41" t="s">
        <v>146</v>
      </c>
      <c r="I1493" s="41" t="s">
        <v>147</v>
      </c>
      <c r="J1493" s="41">
        <v>3</v>
      </c>
      <c r="K1493" s="41">
        <v>10</v>
      </c>
      <c r="L1493" s="41" t="s">
        <v>148</v>
      </c>
      <c r="M1493" s="41" t="s">
        <v>195</v>
      </c>
      <c r="N1493" s="41" t="s">
        <v>164</v>
      </c>
      <c r="O1493" s="43">
        <v>1.7750239999999999</v>
      </c>
      <c r="P1493" s="43">
        <v>0.84899999999999998</v>
      </c>
      <c r="Q1493" s="43">
        <f t="shared" si="23"/>
        <v>0.16724691306113601</v>
      </c>
    </row>
    <row r="1494" spans="1:17" x14ac:dyDescent="0.25">
      <c r="A1494" s="41">
        <v>5364</v>
      </c>
      <c r="B1494" s="41">
        <v>5286</v>
      </c>
      <c r="C1494" s="41">
        <v>1810</v>
      </c>
      <c r="D1494" s="41">
        <v>1810</v>
      </c>
      <c r="E1494" s="41" t="s">
        <v>123</v>
      </c>
      <c r="F1494" s="41" t="s">
        <v>145</v>
      </c>
      <c r="G1494" s="42">
        <v>1.7722</v>
      </c>
      <c r="H1494" s="41" t="s">
        <v>146</v>
      </c>
      <c r="I1494" s="41" t="s">
        <v>147</v>
      </c>
      <c r="J1494" s="41">
        <v>3</v>
      </c>
      <c r="K1494" s="41">
        <v>10</v>
      </c>
      <c r="L1494" s="41" t="s">
        <v>148</v>
      </c>
      <c r="M1494" s="41" t="s">
        <v>195</v>
      </c>
      <c r="N1494" s="41" t="s">
        <v>164</v>
      </c>
      <c r="O1494" s="43">
        <v>1.7750239999999999</v>
      </c>
      <c r="P1494" s="43">
        <v>0.84899999999999998</v>
      </c>
      <c r="Q1494" s="43">
        <f t="shared" si="23"/>
        <v>0.47500032745280008</v>
      </c>
    </row>
    <row r="1495" spans="1:17" x14ac:dyDescent="0.25">
      <c r="A1495" s="41">
        <v>5365</v>
      </c>
      <c r="B1495" s="41">
        <v>5287</v>
      </c>
      <c r="C1495" s="41">
        <v>1810</v>
      </c>
      <c r="D1495" s="41">
        <v>1810</v>
      </c>
      <c r="E1495" s="41" t="s">
        <v>123</v>
      </c>
      <c r="F1495" s="41" t="s">
        <v>145</v>
      </c>
      <c r="G1495" s="42">
        <v>1.82863</v>
      </c>
      <c r="H1495" s="41" t="s">
        <v>146</v>
      </c>
      <c r="I1495" s="41" t="s">
        <v>147</v>
      </c>
      <c r="J1495" s="41">
        <v>3</v>
      </c>
      <c r="K1495" s="41">
        <v>10</v>
      </c>
      <c r="L1495" s="41" t="s">
        <v>148</v>
      </c>
      <c r="M1495" s="41" t="s">
        <v>195</v>
      </c>
      <c r="N1495" s="41" t="s">
        <v>164</v>
      </c>
      <c r="O1495" s="43">
        <v>1.7750239999999999</v>
      </c>
      <c r="P1495" s="43">
        <v>0.84899999999999998</v>
      </c>
      <c r="Q1495" s="43">
        <f t="shared" si="23"/>
        <v>0.49012518270512007</v>
      </c>
    </row>
    <row r="1496" spans="1:17" x14ac:dyDescent="0.25">
      <c r="A1496" s="41">
        <v>5366</v>
      </c>
      <c r="B1496" s="41">
        <v>5288</v>
      </c>
      <c r="C1496" s="41">
        <v>1810</v>
      </c>
      <c r="D1496" s="41">
        <v>1810</v>
      </c>
      <c r="E1496" s="41" t="s">
        <v>123</v>
      </c>
      <c r="F1496" s="41" t="s">
        <v>145</v>
      </c>
      <c r="G1496" s="42">
        <v>0.36581000000000002</v>
      </c>
      <c r="H1496" s="41" t="s">
        <v>146</v>
      </c>
      <c r="I1496" s="41" t="s">
        <v>147</v>
      </c>
      <c r="J1496" s="41">
        <v>3</v>
      </c>
      <c r="K1496" s="41">
        <v>10</v>
      </c>
      <c r="L1496" s="41" t="s">
        <v>148</v>
      </c>
      <c r="M1496" s="41" t="s">
        <v>195</v>
      </c>
      <c r="N1496" s="41" t="s">
        <v>164</v>
      </c>
      <c r="O1496" s="43">
        <v>1.7750239999999999</v>
      </c>
      <c r="P1496" s="43">
        <v>0.84899999999999998</v>
      </c>
      <c r="Q1496" s="43">
        <f t="shared" si="23"/>
        <v>9.8047550945440015E-2</v>
      </c>
    </row>
    <row r="1497" spans="1:17" x14ac:dyDescent="0.25">
      <c r="A1497" s="41">
        <v>5367</v>
      </c>
      <c r="B1497" s="41">
        <v>5289</v>
      </c>
      <c r="C1497" s="41">
        <v>1810</v>
      </c>
      <c r="D1497" s="41">
        <v>1810</v>
      </c>
      <c r="E1497" s="41" t="s">
        <v>123</v>
      </c>
      <c r="F1497" s="41" t="s">
        <v>145</v>
      </c>
      <c r="G1497" s="42">
        <v>0.43583899999999998</v>
      </c>
      <c r="H1497" s="41" t="s">
        <v>146</v>
      </c>
      <c r="I1497" s="41" t="s">
        <v>147</v>
      </c>
      <c r="J1497" s="41">
        <v>3</v>
      </c>
      <c r="K1497" s="41">
        <v>10</v>
      </c>
      <c r="L1497" s="41" t="s">
        <v>148</v>
      </c>
      <c r="M1497" s="41" t="s">
        <v>195</v>
      </c>
      <c r="N1497" s="41" t="s">
        <v>164</v>
      </c>
      <c r="O1497" s="43">
        <v>1.7750239999999999</v>
      </c>
      <c r="P1497" s="43">
        <v>0.84899999999999998</v>
      </c>
      <c r="Q1497" s="43">
        <f t="shared" si="23"/>
        <v>0.11681732745553601</v>
      </c>
    </row>
    <row r="1498" spans="1:17" x14ac:dyDescent="0.25">
      <c r="A1498" s="41">
        <v>5368</v>
      </c>
      <c r="B1498" s="41">
        <v>5290</v>
      </c>
      <c r="C1498" s="41">
        <v>1810</v>
      </c>
      <c r="D1498" s="41">
        <v>1810</v>
      </c>
      <c r="E1498" s="41" t="s">
        <v>123</v>
      </c>
      <c r="F1498" s="41" t="s">
        <v>145</v>
      </c>
      <c r="G1498" s="42">
        <v>0.35430499999999998</v>
      </c>
      <c r="H1498" s="41" t="s">
        <v>146</v>
      </c>
      <c r="I1498" s="41" t="s">
        <v>147</v>
      </c>
      <c r="J1498" s="41">
        <v>3</v>
      </c>
      <c r="K1498" s="41">
        <v>10</v>
      </c>
      <c r="L1498" s="41" t="s">
        <v>148</v>
      </c>
      <c r="M1498" s="41" t="s">
        <v>195</v>
      </c>
      <c r="N1498" s="41" t="s">
        <v>164</v>
      </c>
      <c r="O1498" s="43">
        <v>1.7750239999999999</v>
      </c>
      <c r="P1498" s="43">
        <v>0.84899999999999998</v>
      </c>
      <c r="Q1498" s="43">
        <f t="shared" si="23"/>
        <v>9.496388162632001E-2</v>
      </c>
    </row>
    <row r="1499" spans="1:17" x14ac:dyDescent="0.25">
      <c r="A1499" s="41">
        <v>5393</v>
      </c>
      <c r="B1499" s="41">
        <v>5315</v>
      </c>
      <c r="C1499" s="41">
        <v>1820</v>
      </c>
      <c r="D1499" s="41">
        <v>1820</v>
      </c>
      <c r="E1499" s="41" t="s">
        <v>123</v>
      </c>
      <c r="F1499" s="41" t="s">
        <v>161</v>
      </c>
      <c r="G1499" s="42">
        <v>56.506</v>
      </c>
      <c r="H1499" s="41" t="s">
        <v>146</v>
      </c>
      <c r="I1499" s="41" t="s">
        <v>147</v>
      </c>
      <c r="J1499" s="41">
        <v>23</v>
      </c>
      <c r="K1499" s="41">
        <v>10</v>
      </c>
      <c r="L1499" s="41" t="s">
        <v>148</v>
      </c>
      <c r="M1499" s="41" t="s">
        <v>196</v>
      </c>
      <c r="N1499" s="41" t="s">
        <v>181</v>
      </c>
      <c r="O1499" s="43">
        <v>1.167327</v>
      </c>
      <c r="P1499" s="43">
        <v>0.84899999999999998</v>
      </c>
      <c r="Q1499" s="43">
        <f t="shared" si="23"/>
        <v>9.9601078987620006</v>
      </c>
    </row>
    <row r="1500" spans="1:17" x14ac:dyDescent="0.25">
      <c r="A1500" s="41">
        <v>5394</v>
      </c>
      <c r="B1500" s="41">
        <v>5316</v>
      </c>
      <c r="C1500" s="41">
        <v>1820</v>
      </c>
      <c r="D1500" s="41">
        <v>1820</v>
      </c>
      <c r="E1500" s="41" t="s">
        <v>123</v>
      </c>
      <c r="F1500" s="41" t="s">
        <v>161</v>
      </c>
      <c r="G1500" s="42">
        <v>2.1219399999999999</v>
      </c>
      <c r="H1500" s="41" t="s">
        <v>146</v>
      </c>
      <c r="I1500" s="41" t="s">
        <v>147</v>
      </c>
      <c r="J1500" s="41">
        <v>23</v>
      </c>
      <c r="K1500" s="41">
        <v>10</v>
      </c>
      <c r="L1500" s="41" t="s">
        <v>148</v>
      </c>
      <c r="M1500" s="41" t="s">
        <v>196</v>
      </c>
      <c r="N1500" s="41" t="s">
        <v>181</v>
      </c>
      <c r="O1500" s="43">
        <v>1.167327</v>
      </c>
      <c r="P1500" s="43">
        <v>0.84899999999999998</v>
      </c>
      <c r="Q1500" s="43">
        <f t="shared" si="23"/>
        <v>0.37402667601138007</v>
      </c>
    </row>
    <row r="1501" spans="1:17" x14ac:dyDescent="0.25">
      <c r="A1501" s="41">
        <v>5395</v>
      </c>
      <c r="B1501" s="41">
        <v>5317</v>
      </c>
      <c r="C1501" s="41">
        <v>1820</v>
      </c>
      <c r="D1501" s="41">
        <v>1820</v>
      </c>
      <c r="E1501" s="41" t="s">
        <v>123</v>
      </c>
      <c r="F1501" s="41" t="s">
        <v>161</v>
      </c>
      <c r="G1501" s="42">
        <v>5.3224900000000002</v>
      </c>
      <c r="H1501" s="41" t="s">
        <v>146</v>
      </c>
      <c r="I1501" s="41" t="s">
        <v>147</v>
      </c>
      <c r="J1501" s="41">
        <v>23</v>
      </c>
      <c r="K1501" s="41">
        <v>10</v>
      </c>
      <c r="L1501" s="41" t="s">
        <v>148</v>
      </c>
      <c r="M1501" s="41" t="s">
        <v>196</v>
      </c>
      <c r="N1501" s="41" t="s">
        <v>181</v>
      </c>
      <c r="O1501" s="43">
        <v>1.167327</v>
      </c>
      <c r="P1501" s="43">
        <v>0.84899999999999998</v>
      </c>
      <c r="Q1501" s="43">
        <f t="shared" si="23"/>
        <v>0.9381760289187302</v>
      </c>
    </row>
    <row r="1502" spans="1:17" x14ac:dyDescent="0.25">
      <c r="A1502" s="41">
        <v>5417</v>
      </c>
      <c r="B1502" s="41">
        <v>5339</v>
      </c>
      <c r="C1502" s="41">
        <v>1820</v>
      </c>
      <c r="D1502" s="41">
        <v>1820</v>
      </c>
      <c r="E1502" s="41" t="s">
        <v>123</v>
      </c>
      <c r="F1502" s="41" t="s">
        <v>145</v>
      </c>
      <c r="G1502" s="42">
        <v>47.073999999999998</v>
      </c>
      <c r="H1502" s="41" t="s">
        <v>146</v>
      </c>
      <c r="I1502" s="41" t="s">
        <v>147</v>
      </c>
      <c r="J1502" s="41">
        <v>23</v>
      </c>
      <c r="K1502" s="41">
        <v>10</v>
      </c>
      <c r="L1502" s="41" t="s">
        <v>148</v>
      </c>
      <c r="M1502" s="41" t="s">
        <v>196</v>
      </c>
      <c r="N1502" s="41" t="s">
        <v>181</v>
      </c>
      <c r="O1502" s="43">
        <v>1.167327</v>
      </c>
      <c r="P1502" s="43">
        <v>0.84899999999999998</v>
      </c>
      <c r="Q1502" s="43">
        <f t="shared" si="23"/>
        <v>8.297563430898002</v>
      </c>
    </row>
    <row r="1503" spans="1:17" x14ac:dyDescent="0.25">
      <c r="A1503" s="41">
        <v>5418</v>
      </c>
      <c r="B1503" s="41">
        <v>5340</v>
      </c>
      <c r="C1503" s="41">
        <v>1820</v>
      </c>
      <c r="D1503" s="41">
        <v>1820</v>
      </c>
      <c r="E1503" s="41" t="s">
        <v>123</v>
      </c>
      <c r="F1503" s="41" t="s">
        <v>145</v>
      </c>
      <c r="G1503" s="42">
        <v>21.531199999999998</v>
      </c>
      <c r="H1503" s="41" t="s">
        <v>146</v>
      </c>
      <c r="I1503" s="41" t="s">
        <v>147</v>
      </c>
      <c r="J1503" s="41">
        <v>23</v>
      </c>
      <c r="K1503" s="41">
        <v>10</v>
      </c>
      <c r="L1503" s="41" t="s">
        <v>148</v>
      </c>
      <c r="M1503" s="41" t="s">
        <v>196</v>
      </c>
      <c r="N1503" s="41" t="s">
        <v>181</v>
      </c>
      <c r="O1503" s="43">
        <v>1.167327</v>
      </c>
      <c r="P1503" s="43">
        <v>0.84899999999999998</v>
      </c>
      <c r="Q1503" s="43">
        <f t="shared" si="23"/>
        <v>3.7952266164624002</v>
      </c>
    </row>
    <row r="1504" spans="1:17" x14ac:dyDescent="0.25">
      <c r="A1504" s="41">
        <v>5419</v>
      </c>
      <c r="B1504" s="41">
        <v>5341</v>
      </c>
      <c r="C1504" s="41">
        <v>1820</v>
      </c>
      <c r="D1504" s="41">
        <v>1820</v>
      </c>
      <c r="E1504" s="41" t="s">
        <v>123</v>
      </c>
      <c r="F1504" s="41" t="s">
        <v>145</v>
      </c>
      <c r="G1504" s="42">
        <v>46.588900000000002</v>
      </c>
      <c r="H1504" s="41" t="s">
        <v>146</v>
      </c>
      <c r="I1504" s="41" t="s">
        <v>147</v>
      </c>
      <c r="J1504" s="41">
        <v>23</v>
      </c>
      <c r="K1504" s="41">
        <v>10</v>
      </c>
      <c r="L1504" s="41" t="s">
        <v>148</v>
      </c>
      <c r="M1504" s="41" t="s">
        <v>196</v>
      </c>
      <c r="N1504" s="41" t="s">
        <v>181</v>
      </c>
      <c r="O1504" s="43">
        <v>1.167327</v>
      </c>
      <c r="P1504" s="43">
        <v>0.84899999999999998</v>
      </c>
      <c r="Q1504" s="43">
        <f t="shared" si="23"/>
        <v>8.2120566114153011</v>
      </c>
    </row>
    <row r="1505" spans="1:17" x14ac:dyDescent="0.25">
      <c r="A1505" s="41">
        <v>5420</v>
      </c>
      <c r="B1505" s="41">
        <v>5342</v>
      </c>
      <c r="C1505" s="41">
        <v>1820</v>
      </c>
      <c r="D1505" s="41">
        <v>1820</v>
      </c>
      <c r="E1505" s="41" t="s">
        <v>123</v>
      </c>
      <c r="F1505" s="41" t="s">
        <v>145</v>
      </c>
      <c r="G1505" s="42">
        <v>9.18675</v>
      </c>
      <c r="H1505" s="41" t="s">
        <v>146</v>
      </c>
      <c r="I1505" s="41" t="s">
        <v>147</v>
      </c>
      <c r="J1505" s="41">
        <v>23</v>
      </c>
      <c r="K1505" s="41">
        <v>10</v>
      </c>
      <c r="L1505" s="41" t="s">
        <v>148</v>
      </c>
      <c r="M1505" s="41" t="s">
        <v>196</v>
      </c>
      <c r="N1505" s="41" t="s">
        <v>181</v>
      </c>
      <c r="O1505" s="43">
        <v>1.167327</v>
      </c>
      <c r="P1505" s="43">
        <v>0.84899999999999998</v>
      </c>
      <c r="Q1505" s="43">
        <f t="shared" si="23"/>
        <v>1.6193151389047502</v>
      </c>
    </row>
    <row r="1506" spans="1:17" x14ac:dyDescent="0.25">
      <c r="A1506" s="41">
        <v>5421</v>
      </c>
      <c r="B1506" s="41">
        <v>5343</v>
      </c>
      <c r="C1506" s="41">
        <v>1820</v>
      </c>
      <c r="D1506" s="41">
        <v>1820</v>
      </c>
      <c r="E1506" s="41" t="s">
        <v>123</v>
      </c>
      <c r="F1506" s="41" t="s">
        <v>145</v>
      </c>
      <c r="G1506" s="42">
        <v>84.129400000000004</v>
      </c>
      <c r="H1506" s="41" t="s">
        <v>146</v>
      </c>
      <c r="I1506" s="41" t="s">
        <v>147</v>
      </c>
      <c r="J1506" s="41">
        <v>23</v>
      </c>
      <c r="K1506" s="41">
        <v>10</v>
      </c>
      <c r="L1506" s="41" t="s">
        <v>148</v>
      </c>
      <c r="M1506" s="41" t="s">
        <v>196</v>
      </c>
      <c r="N1506" s="41" t="s">
        <v>181</v>
      </c>
      <c r="O1506" s="43">
        <v>1.167327</v>
      </c>
      <c r="P1506" s="43">
        <v>0.84899999999999998</v>
      </c>
      <c r="Q1506" s="43">
        <f t="shared" si="23"/>
        <v>14.829184537183805</v>
      </c>
    </row>
    <row r="1507" spans="1:17" x14ac:dyDescent="0.25">
      <c r="A1507" s="41">
        <v>5422</v>
      </c>
      <c r="B1507" s="41">
        <v>5344</v>
      </c>
      <c r="C1507" s="41">
        <v>1820</v>
      </c>
      <c r="D1507" s="41">
        <v>1820</v>
      </c>
      <c r="E1507" s="41" t="s">
        <v>123</v>
      </c>
      <c r="F1507" s="41" t="s">
        <v>145</v>
      </c>
      <c r="G1507" s="42">
        <v>1.67749E-3</v>
      </c>
      <c r="H1507" s="41" t="s">
        <v>146</v>
      </c>
      <c r="I1507" s="41" t="s">
        <v>147</v>
      </c>
      <c r="J1507" s="41">
        <v>23</v>
      </c>
      <c r="K1507" s="41">
        <v>10</v>
      </c>
      <c r="L1507" s="41" t="s">
        <v>148</v>
      </c>
      <c r="M1507" s="41" t="s">
        <v>196</v>
      </c>
      <c r="N1507" s="41" t="s">
        <v>181</v>
      </c>
      <c r="O1507" s="43">
        <v>1.167327</v>
      </c>
      <c r="P1507" s="43">
        <v>0.84899999999999998</v>
      </c>
      <c r="Q1507" s="43">
        <f t="shared" si="23"/>
        <v>2.9568508475373003E-4</v>
      </c>
    </row>
    <row r="1508" spans="1:17" x14ac:dyDescent="0.25">
      <c r="A1508" s="41">
        <v>5423</v>
      </c>
      <c r="B1508" s="41">
        <v>5345</v>
      </c>
      <c r="C1508" s="41">
        <v>1820</v>
      </c>
      <c r="D1508" s="41">
        <v>1820</v>
      </c>
      <c r="E1508" s="41" t="s">
        <v>123</v>
      </c>
      <c r="F1508" s="41" t="s">
        <v>145</v>
      </c>
      <c r="G1508" s="42">
        <v>9.1568500000000004</v>
      </c>
      <c r="H1508" s="41" t="s">
        <v>146</v>
      </c>
      <c r="I1508" s="41" t="s">
        <v>147</v>
      </c>
      <c r="J1508" s="41">
        <v>23</v>
      </c>
      <c r="K1508" s="41">
        <v>10</v>
      </c>
      <c r="L1508" s="41" t="s">
        <v>148</v>
      </c>
      <c r="M1508" s="41" t="s">
        <v>196</v>
      </c>
      <c r="N1508" s="41" t="s">
        <v>181</v>
      </c>
      <c r="O1508" s="43">
        <v>1.167327</v>
      </c>
      <c r="P1508" s="43">
        <v>0.84899999999999998</v>
      </c>
      <c r="Q1508" s="43">
        <f t="shared" si="23"/>
        <v>1.6140447742324504</v>
      </c>
    </row>
    <row r="1509" spans="1:17" x14ac:dyDescent="0.25">
      <c r="A1509" s="41">
        <v>5424</v>
      </c>
      <c r="B1509" s="41">
        <v>5346</v>
      </c>
      <c r="C1509" s="41">
        <v>1820</v>
      </c>
      <c r="D1509" s="41">
        <v>1820</v>
      </c>
      <c r="E1509" s="41" t="s">
        <v>123</v>
      </c>
      <c r="F1509" s="41" t="s">
        <v>145</v>
      </c>
      <c r="G1509" s="42">
        <v>57.324199999999998</v>
      </c>
      <c r="H1509" s="41" t="s">
        <v>146</v>
      </c>
      <c r="I1509" s="41" t="s">
        <v>147</v>
      </c>
      <c r="J1509" s="41">
        <v>23</v>
      </c>
      <c r="K1509" s="41">
        <v>10</v>
      </c>
      <c r="L1509" s="41" t="s">
        <v>148</v>
      </c>
      <c r="M1509" s="41" t="s">
        <v>196</v>
      </c>
      <c r="N1509" s="41" t="s">
        <v>181</v>
      </c>
      <c r="O1509" s="43">
        <v>1.167327</v>
      </c>
      <c r="P1509" s="43">
        <v>0.84899999999999998</v>
      </c>
      <c r="Q1509" s="43">
        <f t="shared" si="23"/>
        <v>10.1043290484234</v>
      </c>
    </row>
    <row r="1510" spans="1:17" x14ac:dyDescent="0.25">
      <c r="A1510" s="41">
        <v>5425</v>
      </c>
      <c r="B1510" s="41">
        <v>5347</v>
      </c>
      <c r="C1510" s="41">
        <v>1820</v>
      </c>
      <c r="D1510" s="41">
        <v>1820</v>
      </c>
      <c r="E1510" s="41" t="s">
        <v>123</v>
      </c>
      <c r="F1510" s="41" t="s">
        <v>145</v>
      </c>
      <c r="G1510" s="42">
        <v>21.386299999999999</v>
      </c>
      <c r="H1510" s="41" t="s">
        <v>146</v>
      </c>
      <c r="I1510" s="41" t="s">
        <v>147</v>
      </c>
      <c r="J1510" s="41">
        <v>23</v>
      </c>
      <c r="K1510" s="41">
        <v>10</v>
      </c>
      <c r="L1510" s="41" t="s">
        <v>148</v>
      </c>
      <c r="M1510" s="41" t="s">
        <v>196</v>
      </c>
      <c r="N1510" s="41" t="s">
        <v>181</v>
      </c>
      <c r="O1510" s="43">
        <v>1.167327</v>
      </c>
      <c r="P1510" s="43">
        <v>0.84899999999999998</v>
      </c>
      <c r="Q1510" s="43">
        <f t="shared" si="23"/>
        <v>3.7696856184351004</v>
      </c>
    </row>
    <row r="1511" spans="1:17" x14ac:dyDescent="0.25">
      <c r="A1511" s="41">
        <v>5426</v>
      </c>
      <c r="B1511" s="41">
        <v>5348</v>
      </c>
      <c r="C1511" s="41">
        <v>1820</v>
      </c>
      <c r="D1511" s="41">
        <v>1820</v>
      </c>
      <c r="E1511" s="41" t="s">
        <v>123</v>
      </c>
      <c r="F1511" s="41" t="s">
        <v>145</v>
      </c>
      <c r="G1511" s="42">
        <v>240.17400000000001</v>
      </c>
      <c r="H1511" s="41" t="s">
        <v>146</v>
      </c>
      <c r="I1511" s="41" t="s">
        <v>147</v>
      </c>
      <c r="J1511" s="41">
        <v>23</v>
      </c>
      <c r="K1511" s="41">
        <v>10</v>
      </c>
      <c r="L1511" s="41" t="s">
        <v>148</v>
      </c>
      <c r="M1511" s="41" t="s">
        <v>196</v>
      </c>
      <c r="N1511" s="41" t="s">
        <v>181</v>
      </c>
      <c r="O1511" s="43">
        <v>1.167327</v>
      </c>
      <c r="P1511" s="43">
        <v>0.84899999999999998</v>
      </c>
      <c r="Q1511" s="43">
        <f t="shared" si="23"/>
        <v>42.33460082959801</v>
      </c>
    </row>
    <row r="1512" spans="1:17" x14ac:dyDescent="0.25">
      <c r="A1512" s="41">
        <v>5427</v>
      </c>
      <c r="B1512" s="41">
        <v>5349</v>
      </c>
      <c r="C1512" s="41">
        <v>1820</v>
      </c>
      <c r="D1512" s="41">
        <v>1820</v>
      </c>
      <c r="E1512" s="41" t="s">
        <v>123</v>
      </c>
      <c r="F1512" s="41" t="s">
        <v>145</v>
      </c>
      <c r="G1512" s="42">
        <v>151.79300000000001</v>
      </c>
      <c r="H1512" s="41" t="s">
        <v>146</v>
      </c>
      <c r="I1512" s="41" t="s">
        <v>147</v>
      </c>
      <c r="J1512" s="41">
        <v>23</v>
      </c>
      <c r="K1512" s="41">
        <v>10</v>
      </c>
      <c r="L1512" s="41" t="s">
        <v>148</v>
      </c>
      <c r="M1512" s="41" t="s">
        <v>196</v>
      </c>
      <c r="N1512" s="41" t="s">
        <v>181</v>
      </c>
      <c r="O1512" s="43">
        <v>1.167327</v>
      </c>
      <c r="P1512" s="43">
        <v>0.84899999999999998</v>
      </c>
      <c r="Q1512" s="43">
        <f t="shared" si="23"/>
        <v>26.756002163961007</v>
      </c>
    </row>
    <row r="1513" spans="1:17" x14ac:dyDescent="0.25">
      <c r="A1513" s="41">
        <v>5428</v>
      </c>
      <c r="B1513" s="41">
        <v>5350</v>
      </c>
      <c r="C1513" s="41">
        <v>1820</v>
      </c>
      <c r="D1513" s="41">
        <v>1820</v>
      </c>
      <c r="E1513" s="41" t="s">
        <v>123</v>
      </c>
      <c r="F1513" s="41" t="s">
        <v>145</v>
      </c>
      <c r="G1513" s="42">
        <v>43.681399999999996</v>
      </c>
      <c r="H1513" s="41" t="s">
        <v>146</v>
      </c>
      <c r="I1513" s="41" t="s">
        <v>147</v>
      </c>
      <c r="J1513" s="41">
        <v>23</v>
      </c>
      <c r="K1513" s="41">
        <v>10</v>
      </c>
      <c r="L1513" s="41" t="s">
        <v>148</v>
      </c>
      <c r="M1513" s="41" t="s">
        <v>196</v>
      </c>
      <c r="N1513" s="41" t="s">
        <v>181</v>
      </c>
      <c r="O1513" s="43">
        <v>1.167327</v>
      </c>
      <c r="P1513" s="43">
        <v>0.84899999999999998</v>
      </c>
      <c r="Q1513" s="43">
        <f t="shared" si="23"/>
        <v>7.6995621202878004</v>
      </c>
    </row>
    <row r="1514" spans="1:17" x14ac:dyDescent="0.25">
      <c r="A1514" s="41">
        <v>5429</v>
      </c>
      <c r="B1514" s="41">
        <v>5351</v>
      </c>
      <c r="C1514" s="41">
        <v>1820</v>
      </c>
      <c r="D1514" s="41">
        <v>1820</v>
      </c>
      <c r="E1514" s="41" t="s">
        <v>123</v>
      </c>
      <c r="F1514" s="41" t="s">
        <v>145</v>
      </c>
      <c r="G1514" s="42">
        <v>111.854</v>
      </c>
      <c r="H1514" s="41" t="s">
        <v>146</v>
      </c>
      <c r="I1514" s="41" t="s">
        <v>147</v>
      </c>
      <c r="J1514" s="41">
        <v>23</v>
      </c>
      <c r="K1514" s="41">
        <v>10</v>
      </c>
      <c r="L1514" s="41" t="s">
        <v>148</v>
      </c>
      <c r="M1514" s="41" t="s">
        <v>196</v>
      </c>
      <c r="N1514" s="41" t="s">
        <v>181</v>
      </c>
      <c r="O1514" s="43">
        <v>1.167327</v>
      </c>
      <c r="P1514" s="43">
        <v>0.84899999999999998</v>
      </c>
      <c r="Q1514" s="43">
        <f t="shared" si="23"/>
        <v>19.716099332958002</v>
      </c>
    </row>
    <row r="1515" spans="1:17" x14ac:dyDescent="0.25">
      <c r="A1515" s="41">
        <v>5430</v>
      </c>
      <c r="B1515" s="41">
        <v>5352</v>
      </c>
      <c r="C1515" s="41">
        <v>1820</v>
      </c>
      <c r="D1515" s="41">
        <v>1820</v>
      </c>
      <c r="E1515" s="41" t="s">
        <v>123</v>
      </c>
      <c r="F1515" s="41" t="s">
        <v>145</v>
      </c>
      <c r="G1515" s="42">
        <v>9.3644400000000001</v>
      </c>
      <c r="H1515" s="41" t="s">
        <v>146</v>
      </c>
      <c r="I1515" s="41" t="s">
        <v>147</v>
      </c>
      <c r="J1515" s="41">
        <v>23</v>
      </c>
      <c r="K1515" s="41">
        <v>10</v>
      </c>
      <c r="L1515" s="41" t="s">
        <v>148</v>
      </c>
      <c r="M1515" s="41" t="s">
        <v>196</v>
      </c>
      <c r="N1515" s="41" t="s">
        <v>181</v>
      </c>
      <c r="O1515" s="43">
        <v>1.167327</v>
      </c>
      <c r="P1515" s="43">
        <v>0.84899999999999998</v>
      </c>
      <c r="Q1515" s="43">
        <f t="shared" si="23"/>
        <v>1.6506359114338802</v>
      </c>
    </row>
    <row r="1516" spans="1:17" x14ac:dyDescent="0.25">
      <c r="A1516" s="41">
        <v>5431</v>
      </c>
      <c r="B1516" s="41">
        <v>5353</v>
      </c>
      <c r="C1516" s="41">
        <v>1820</v>
      </c>
      <c r="D1516" s="41">
        <v>1820</v>
      </c>
      <c r="E1516" s="41" t="s">
        <v>123</v>
      </c>
      <c r="F1516" s="41" t="s">
        <v>145</v>
      </c>
      <c r="G1516" s="42">
        <v>1.38113</v>
      </c>
      <c r="H1516" s="41" t="s">
        <v>146</v>
      </c>
      <c r="I1516" s="41" t="s">
        <v>147</v>
      </c>
      <c r="J1516" s="41">
        <v>23</v>
      </c>
      <c r="K1516" s="41">
        <v>10</v>
      </c>
      <c r="L1516" s="41" t="s">
        <v>148</v>
      </c>
      <c r="M1516" s="41" t="s">
        <v>196</v>
      </c>
      <c r="N1516" s="41" t="s">
        <v>181</v>
      </c>
      <c r="O1516" s="43">
        <v>1.167327</v>
      </c>
      <c r="P1516" s="43">
        <v>0.84899999999999998</v>
      </c>
      <c r="Q1516" s="43">
        <f t="shared" si="23"/>
        <v>0.24344678126601002</v>
      </c>
    </row>
    <row r="1517" spans="1:17" x14ac:dyDescent="0.25">
      <c r="A1517" s="41">
        <v>5432</v>
      </c>
      <c r="B1517" s="41">
        <v>5354</v>
      </c>
      <c r="C1517" s="41">
        <v>1820</v>
      </c>
      <c r="D1517" s="41">
        <v>1820</v>
      </c>
      <c r="E1517" s="41" t="s">
        <v>123</v>
      </c>
      <c r="F1517" s="41" t="s">
        <v>145</v>
      </c>
      <c r="G1517" s="42">
        <v>21.4343</v>
      </c>
      <c r="H1517" s="41" t="s">
        <v>146</v>
      </c>
      <c r="I1517" s="41" t="s">
        <v>147</v>
      </c>
      <c r="J1517" s="41">
        <v>23</v>
      </c>
      <c r="K1517" s="41">
        <v>10</v>
      </c>
      <c r="L1517" s="41" t="s">
        <v>148</v>
      </c>
      <c r="M1517" s="41" t="s">
        <v>196</v>
      </c>
      <c r="N1517" s="41" t="s">
        <v>181</v>
      </c>
      <c r="O1517" s="43">
        <v>1.167327</v>
      </c>
      <c r="P1517" s="43">
        <v>0.84899999999999998</v>
      </c>
      <c r="Q1517" s="43">
        <f t="shared" si="23"/>
        <v>3.7781464045311006</v>
      </c>
    </row>
    <row r="1518" spans="1:17" x14ac:dyDescent="0.25">
      <c r="A1518" s="41">
        <v>5433</v>
      </c>
      <c r="B1518" s="41">
        <v>5355</v>
      </c>
      <c r="C1518" s="41">
        <v>1820</v>
      </c>
      <c r="D1518" s="41">
        <v>1820</v>
      </c>
      <c r="E1518" s="41" t="s">
        <v>123</v>
      </c>
      <c r="F1518" s="41" t="s">
        <v>145</v>
      </c>
      <c r="G1518" s="42">
        <v>9.4532100000000003</v>
      </c>
      <c r="H1518" s="41" t="s">
        <v>146</v>
      </c>
      <c r="I1518" s="41" t="s">
        <v>147</v>
      </c>
      <c r="J1518" s="41">
        <v>23</v>
      </c>
      <c r="K1518" s="41">
        <v>10</v>
      </c>
      <c r="L1518" s="41" t="s">
        <v>148</v>
      </c>
      <c r="M1518" s="41" t="s">
        <v>196</v>
      </c>
      <c r="N1518" s="41" t="s">
        <v>181</v>
      </c>
      <c r="O1518" s="43">
        <v>1.167327</v>
      </c>
      <c r="P1518" s="43">
        <v>0.84899999999999998</v>
      </c>
      <c r="Q1518" s="43">
        <f t="shared" si="23"/>
        <v>1.6662830777201705</v>
      </c>
    </row>
    <row r="1519" spans="1:17" x14ac:dyDescent="0.25">
      <c r="A1519" s="41">
        <v>5434</v>
      </c>
      <c r="B1519" s="41">
        <v>5356</v>
      </c>
      <c r="C1519" s="41">
        <v>1820</v>
      </c>
      <c r="D1519" s="41">
        <v>1820</v>
      </c>
      <c r="E1519" s="41" t="s">
        <v>123</v>
      </c>
      <c r="F1519" s="41" t="s">
        <v>145</v>
      </c>
      <c r="G1519" s="42">
        <v>29.9115</v>
      </c>
      <c r="H1519" s="41" t="s">
        <v>146</v>
      </c>
      <c r="I1519" s="41" t="s">
        <v>147</v>
      </c>
      <c r="J1519" s="41">
        <v>23</v>
      </c>
      <c r="K1519" s="41">
        <v>10</v>
      </c>
      <c r="L1519" s="41" t="s">
        <v>148</v>
      </c>
      <c r="M1519" s="41" t="s">
        <v>196</v>
      </c>
      <c r="N1519" s="41" t="s">
        <v>181</v>
      </c>
      <c r="O1519" s="43">
        <v>1.167327</v>
      </c>
      <c r="P1519" s="43">
        <v>0.84899999999999998</v>
      </c>
      <c r="Q1519" s="43">
        <f t="shared" si="23"/>
        <v>5.2723917356355008</v>
      </c>
    </row>
    <row r="1520" spans="1:17" x14ac:dyDescent="0.25">
      <c r="A1520" s="41">
        <v>5435</v>
      </c>
      <c r="B1520" s="41">
        <v>5357</v>
      </c>
      <c r="C1520" s="41">
        <v>1820</v>
      </c>
      <c r="D1520" s="41">
        <v>1820</v>
      </c>
      <c r="E1520" s="41" t="s">
        <v>123</v>
      </c>
      <c r="F1520" s="41" t="s">
        <v>145</v>
      </c>
      <c r="G1520" s="42">
        <v>21.005099999999999</v>
      </c>
      <c r="H1520" s="41" t="s">
        <v>146</v>
      </c>
      <c r="I1520" s="41" t="s">
        <v>147</v>
      </c>
      <c r="J1520" s="41">
        <v>23</v>
      </c>
      <c r="K1520" s="41">
        <v>10</v>
      </c>
      <c r="L1520" s="41" t="s">
        <v>148</v>
      </c>
      <c r="M1520" s="41" t="s">
        <v>196</v>
      </c>
      <c r="N1520" s="41" t="s">
        <v>181</v>
      </c>
      <c r="O1520" s="43">
        <v>1.167327</v>
      </c>
      <c r="P1520" s="43">
        <v>0.84899999999999998</v>
      </c>
      <c r="Q1520" s="43">
        <f t="shared" si="23"/>
        <v>3.7024928755227005</v>
      </c>
    </row>
    <row r="1521" spans="1:17" x14ac:dyDescent="0.25">
      <c r="A1521" s="41">
        <v>5436</v>
      </c>
      <c r="B1521" s="41">
        <v>5358</v>
      </c>
      <c r="C1521" s="41">
        <v>1820</v>
      </c>
      <c r="D1521" s="41">
        <v>1820</v>
      </c>
      <c r="E1521" s="41" t="s">
        <v>123</v>
      </c>
      <c r="F1521" s="41" t="s">
        <v>145</v>
      </c>
      <c r="G1521" s="42">
        <v>1.3410899999999999</v>
      </c>
      <c r="H1521" s="41" t="s">
        <v>146</v>
      </c>
      <c r="I1521" s="41" t="s">
        <v>147</v>
      </c>
      <c r="J1521" s="41">
        <v>23</v>
      </c>
      <c r="K1521" s="41">
        <v>10</v>
      </c>
      <c r="L1521" s="41" t="s">
        <v>148</v>
      </c>
      <c r="M1521" s="41" t="s">
        <v>196</v>
      </c>
      <c r="N1521" s="41" t="s">
        <v>181</v>
      </c>
      <c r="O1521" s="43">
        <v>1.167327</v>
      </c>
      <c r="P1521" s="43">
        <v>0.84899999999999998</v>
      </c>
      <c r="Q1521" s="43">
        <f t="shared" si="23"/>
        <v>0.23638907553093</v>
      </c>
    </row>
    <row r="1522" spans="1:17" x14ac:dyDescent="0.25">
      <c r="A1522" s="41">
        <v>5437</v>
      </c>
      <c r="B1522" s="41">
        <v>5359</v>
      </c>
      <c r="C1522" s="41">
        <v>1820</v>
      </c>
      <c r="D1522" s="41">
        <v>1820</v>
      </c>
      <c r="E1522" s="41" t="s">
        <v>123</v>
      </c>
      <c r="F1522" s="41" t="s">
        <v>145</v>
      </c>
      <c r="G1522" s="42">
        <v>0.90807499999999997</v>
      </c>
      <c r="H1522" s="41" t="s">
        <v>146</v>
      </c>
      <c r="I1522" s="41" t="s">
        <v>147</v>
      </c>
      <c r="J1522" s="41">
        <v>23</v>
      </c>
      <c r="K1522" s="41">
        <v>10</v>
      </c>
      <c r="L1522" s="41" t="s">
        <v>148</v>
      </c>
      <c r="M1522" s="41" t="s">
        <v>196</v>
      </c>
      <c r="N1522" s="41" t="s">
        <v>181</v>
      </c>
      <c r="O1522" s="43">
        <v>1.167327</v>
      </c>
      <c r="P1522" s="43">
        <v>0.84899999999999998</v>
      </c>
      <c r="Q1522" s="43">
        <f t="shared" si="23"/>
        <v>0.16006309029427504</v>
      </c>
    </row>
    <row r="1523" spans="1:17" x14ac:dyDescent="0.25">
      <c r="A1523" s="41">
        <v>5438</v>
      </c>
      <c r="B1523" s="41">
        <v>5360</v>
      </c>
      <c r="C1523" s="41">
        <v>1820</v>
      </c>
      <c r="D1523" s="41">
        <v>1820</v>
      </c>
      <c r="E1523" s="41" t="s">
        <v>123</v>
      </c>
      <c r="F1523" s="41" t="s">
        <v>145</v>
      </c>
      <c r="G1523" s="42">
        <v>2.2651500000000002</v>
      </c>
      <c r="H1523" s="41" t="s">
        <v>146</v>
      </c>
      <c r="I1523" s="41" t="s">
        <v>147</v>
      </c>
      <c r="J1523" s="41">
        <v>23</v>
      </c>
      <c r="K1523" s="41">
        <v>10</v>
      </c>
      <c r="L1523" s="41" t="s">
        <v>148</v>
      </c>
      <c r="M1523" s="41" t="s">
        <v>196</v>
      </c>
      <c r="N1523" s="41" t="s">
        <v>181</v>
      </c>
      <c r="O1523" s="43">
        <v>1.167327</v>
      </c>
      <c r="P1523" s="43">
        <v>0.84899999999999998</v>
      </c>
      <c r="Q1523" s="43">
        <f t="shared" si="23"/>
        <v>0.3992697838615501</v>
      </c>
    </row>
    <row r="1524" spans="1:17" x14ac:dyDescent="0.25">
      <c r="A1524" s="41">
        <v>5439</v>
      </c>
      <c r="B1524" s="41">
        <v>5361</v>
      </c>
      <c r="C1524" s="41">
        <v>1820</v>
      </c>
      <c r="D1524" s="41">
        <v>1820</v>
      </c>
      <c r="E1524" s="41" t="s">
        <v>123</v>
      </c>
      <c r="F1524" s="41" t="s">
        <v>145</v>
      </c>
      <c r="G1524" s="42">
        <v>6.0481999999999996</v>
      </c>
      <c r="H1524" s="41" t="s">
        <v>146</v>
      </c>
      <c r="I1524" s="41" t="s">
        <v>147</v>
      </c>
      <c r="J1524" s="41">
        <v>23</v>
      </c>
      <c r="K1524" s="41">
        <v>10</v>
      </c>
      <c r="L1524" s="41" t="s">
        <v>148</v>
      </c>
      <c r="M1524" s="41" t="s">
        <v>196</v>
      </c>
      <c r="N1524" s="41" t="s">
        <v>181</v>
      </c>
      <c r="O1524" s="43">
        <v>1.167327</v>
      </c>
      <c r="P1524" s="43">
        <v>0.84899999999999998</v>
      </c>
      <c r="Q1524" s="43">
        <f t="shared" si="23"/>
        <v>1.0660943013714002</v>
      </c>
    </row>
    <row r="1525" spans="1:17" x14ac:dyDescent="0.25">
      <c r="A1525" s="41">
        <v>5440</v>
      </c>
      <c r="B1525" s="41">
        <v>5362</v>
      </c>
      <c r="C1525" s="41">
        <v>1820</v>
      </c>
      <c r="D1525" s="41">
        <v>1820</v>
      </c>
      <c r="E1525" s="41" t="s">
        <v>123</v>
      </c>
      <c r="F1525" s="41" t="s">
        <v>145</v>
      </c>
      <c r="G1525" s="42">
        <v>3.16092</v>
      </c>
      <c r="H1525" s="41" t="s">
        <v>146</v>
      </c>
      <c r="I1525" s="41" t="s">
        <v>147</v>
      </c>
      <c r="J1525" s="41">
        <v>23</v>
      </c>
      <c r="K1525" s="41">
        <v>10</v>
      </c>
      <c r="L1525" s="41" t="s">
        <v>148</v>
      </c>
      <c r="M1525" s="41" t="s">
        <v>196</v>
      </c>
      <c r="N1525" s="41" t="s">
        <v>181</v>
      </c>
      <c r="O1525" s="43">
        <v>1.167327</v>
      </c>
      <c r="P1525" s="43">
        <v>0.84899999999999998</v>
      </c>
      <c r="Q1525" s="43">
        <f t="shared" si="23"/>
        <v>0.55716391638684004</v>
      </c>
    </row>
    <row r="1526" spans="1:17" x14ac:dyDescent="0.25">
      <c r="A1526" s="41">
        <v>5441</v>
      </c>
      <c r="B1526" s="41">
        <v>5363</v>
      </c>
      <c r="C1526" s="41">
        <v>1820</v>
      </c>
      <c r="D1526" s="41">
        <v>1820</v>
      </c>
      <c r="E1526" s="41" t="s">
        <v>123</v>
      </c>
      <c r="F1526" s="41" t="s">
        <v>145</v>
      </c>
      <c r="G1526" s="42">
        <v>13.459</v>
      </c>
      <c r="H1526" s="41" t="s">
        <v>146</v>
      </c>
      <c r="I1526" s="41" t="s">
        <v>147</v>
      </c>
      <c r="J1526" s="41">
        <v>23</v>
      </c>
      <c r="K1526" s="41">
        <v>10</v>
      </c>
      <c r="L1526" s="41" t="s">
        <v>148</v>
      </c>
      <c r="M1526" s="41" t="s">
        <v>196</v>
      </c>
      <c r="N1526" s="41" t="s">
        <v>181</v>
      </c>
      <c r="O1526" s="43">
        <v>1.167327</v>
      </c>
      <c r="P1526" s="43">
        <v>0.84899999999999998</v>
      </c>
      <c r="Q1526" s="43">
        <f t="shared" si="23"/>
        <v>2.3723691680430004</v>
      </c>
    </row>
    <row r="1527" spans="1:17" x14ac:dyDescent="0.25">
      <c r="A1527" s="41">
        <v>5442</v>
      </c>
      <c r="B1527" s="41">
        <v>5364</v>
      </c>
      <c r="C1527" s="41">
        <v>1820</v>
      </c>
      <c r="D1527" s="41">
        <v>1820</v>
      </c>
      <c r="E1527" s="41" t="s">
        <v>123</v>
      </c>
      <c r="F1527" s="41" t="s">
        <v>145</v>
      </c>
      <c r="G1527" s="42">
        <v>1.2072499999999999</v>
      </c>
      <c r="H1527" s="41" t="s">
        <v>146</v>
      </c>
      <c r="I1527" s="41" t="s">
        <v>147</v>
      </c>
      <c r="J1527" s="41">
        <v>23</v>
      </c>
      <c r="K1527" s="41">
        <v>10</v>
      </c>
      <c r="L1527" s="41" t="s">
        <v>148</v>
      </c>
      <c r="M1527" s="41" t="s">
        <v>196</v>
      </c>
      <c r="N1527" s="41" t="s">
        <v>181</v>
      </c>
      <c r="O1527" s="43">
        <v>1.167327</v>
      </c>
      <c r="P1527" s="43">
        <v>0.84899999999999998</v>
      </c>
      <c r="Q1527" s="43">
        <f t="shared" si="23"/>
        <v>0.21279758363325002</v>
      </c>
    </row>
    <row r="1528" spans="1:17" x14ac:dyDescent="0.25">
      <c r="A1528" s="41">
        <v>5443</v>
      </c>
      <c r="B1528" s="41">
        <v>5365</v>
      </c>
      <c r="C1528" s="41">
        <v>1820</v>
      </c>
      <c r="D1528" s="41">
        <v>1820</v>
      </c>
      <c r="E1528" s="41" t="s">
        <v>123</v>
      </c>
      <c r="F1528" s="41" t="s">
        <v>145</v>
      </c>
      <c r="G1528" s="42">
        <v>2.7000600000000001</v>
      </c>
      <c r="H1528" s="41" t="s">
        <v>146</v>
      </c>
      <c r="I1528" s="41" t="s">
        <v>147</v>
      </c>
      <c r="J1528" s="41">
        <v>23</v>
      </c>
      <c r="K1528" s="41">
        <v>10</v>
      </c>
      <c r="L1528" s="41" t="s">
        <v>148</v>
      </c>
      <c r="M1528" s="41" t="s">
        <v>196</v>
      </c>
      <c r="N1528" s="41" t="s">
        <v>181</v>
      </c>
      <c r="O1528" s="43">
        <v>1.167327</v>
      </c>
      <c r="P1528" s="43">
        <v>0.84899999999999998</v>
      </c>
      <c r="Q1528" s="43">
        <f t="shared" si="23"/>
        <v>0.47592979388262013</v>
      </c>
    </row>
    <row r="1529" spans="1:17" x14ac:dyDescent="0.25">
      <c r="A1529" s="41">
        <v>5444</v>
      </c>
      <c r="B1529" s="41">
        <v>5366</v>
      </c>
      <c r="C1529" s="41">
        <v>1820</v>
      </c>
      <c r="D1529" s="41">
        <v>1820</v>
      </c>
      <c r="E1529" s="41" t="s">
        <v>123</v>
      </c>
      <c r="F1529" s="41" t="s">
        <v>145</v>
      </c>
      <c r="G1529" s="42">
        <v>0.20902999999999999</v>
      </c>
      <c r="H1529" s="41" t="s">
        <v>146</v>
      </c>
      <c r="I1529" s="41" t="s">
        <v>147</v>
      </c>
      <c r="J1529" s="41">
        <v>23</v>
      </c>
      <c r="K1529" s="41">
        <v>10</v>
      </c>
      <c r="L1529" s="41" t="s">
        <v>148</v>
      </c>
      <c r="M1529" s="41" t="s">
        <v>196</v>
      </c>
      <c r="N1529" s="41" t="s">
        <v>181</v>
      </c>
      <c r="O1529" s="43">
        <v>1.167327</v>
      </c>
      <c r="P1529" s="43">
        <v>0.84899999999999998</v>
      </c>
      <c r="Q1529" s="43">
        <f t="shared" si="23"/>
        <v>3.6844960784310002E-2</v>
      </c>
    </row>
    <row r="1530" spans="1:17" x14ac:dyDescent="0.25">
      <c r="A1530" s="41">
        <v>5445</v>
      </c>
      <c r="B1530" s="41">
        <v>5367</v>
      </c>
      <c r="C1530" s="41">
        <v>1820</v>
      </c>
      <c r="D1530" s="41">
        <v>1820</v>
      </c>
      <c r="E1530" s="41" t="s">
        <v>123</v>
      </c>
      <c r="F1530" s="41" t="s">
        <v>145</v>
      </c>
      <c r="G1530" s="42">
        <v>11.602600000000001</v>
      </c>
      <c r="H1530" s="41" t="s">
        <v>146</v>
      </c>
      <c r="I1530" s="41" t="s">
        <v>147</v>
      </c>
      <c r="J1530" s="41">
        <v>23</v>
      </c>
      <c r="K1530" s="41">
        <v>10</v>
      </c>
      <c r="L1530" s="41" t="s">
        <v>148</v>
      </c>
      <c r="M1530" s="41" t="s">
        <v>196</v>
      </c>
      <c r="N1530" s="41" t="s">
        <v>181</v>
      </c>
      <c r="O1530" s="43">
        <v>1.167327</v>
      </c>
      <c r="P1530" s="43">
        <v>0.84899999999999998</v>
      </c>
      <c r="Q1530" s="43">
        <f t="shared" si="23"/>
        <v>2.0451482657802003</v>
      </c>
    </row>
    <row r="1531" spans="1:17" x14ac:dyDescent="0.25">
      <c r="A1531" s="41">
        <v>5446</v>
      </c>
      <c r="B1531" s="41">
        <v>5368</v>
      </c>
      <c r="C1531" s="41">
        <v>1820</v>
      </c>
      <c r="D1531" s="41">
        <v>1820</v>
      </c>
      <c r="E1531" s="41" t="s">
        <v>123</v>
      </c>
      <c r="F1531" s="41" t="s">
        <v>145</v>
      </c>
      <c r="G1531" s="42">
        <v>7.6285600000000002</v>
      </c>
      <c r="H1531" s="41" t="s">
        <v>146</v>
      </c>
      <c r="I1531" s="41" t="s">
        <v>147</v>
      </c>
      <c r="J1531" s="41">
        <v>23</v>
      </c>
      <c r="K1531" s="41">
        <v>10</v>
      </c>
      <c r="L1531" s="41" t="s">
        <v>148</v>
      </c>
      <c r="M1531" s="41" t="s">
        <v>196</v>
      </c>
      <c r="N1531" s="41" t="s">
        <v>181</v>
      </c>
      <c r="O1531" s="43">
        <v>1.167327</v>
      </c>
      <c r="P1531" s="43">
        <v>0.84899999999999998</v>
      </c>
      <c r="Q1531" s="43">
        <f t="shared" si="23"/>
        <v>1.3446586329271202</v>
      </c>
    </row>
    <row r="1532" spans="1:17" x14ac:dyDescent="0.25">
      <c r="A1532" s="41">
        <v>5447</v>
      </c>
      <c r="B1532" s="41">
        <v>5369</v>
      </c>
      <c r="C1532" s="41">
        <v>1820</v>
      </c>
      <c r="D1532" s="41">
        <v>1820</v>
      </c>
      <c r="E1532" s="41" t="s">
        <v>123</v>
      </c>
      <c r="F1532" s="41" t="s">
        <v>145</v>
      </c>
      <c r="G1532" s="42">
        <v>12.730499999999999</v>
      </c>
      <c r="H1532" s="41" t="s">
        <v>146</v>
      </c>
      <c r="I1532" s="41" t="s">
        <v>147</v>
      </c>
      <c r="J1532" s="41">
        <v>23</v>
      </c>
      <c r="K1532" s="41">
        <v>10</v>
      </c>
      <c r="L1532" s="41" t="s">
        <v>148</v>
      </c>
      <c r="M1532" s="41" t="s">
        <v>196</v>
      </c>
      <c r="N1532" s="41" t="s">
        <v>181</v>
      </c>
      <c r="O1532" s="43">
        <v>1.167327</v>
      </c>
      <c r="P1532" s="43">
        <v>0.84899999999999998</v>
      </c>
      <c r="Q1532" s="43">
        <f t="shared" si="23"/>
        <v>2.2439591123985001</v>
      </c>
    </row>
    <row r="1533" spans="1:17" x14ac:dyDescent="0.25">
      <c r="A1533" s="41">
        <v>5448</v>
      </c>
      <c r="B1533" s="41">
        <v>5370</v>
      </c>
      <c r="C1533" s="41">
        <v>1820</v>
      </c>
      <c r="D1533" s="41">
        <v>1820</v>
      </c>
      <c r="E1533" s="41" t="s">
        <v>123</v>
      </c>
      <c r="F1533" s="41" t="s">
        <v>145</v>
      </c>
      <c r="G1533" s="42">
        <v>26.4313</v>
      </c>
      <c r="H1533" s="41" t="s">
        <v>146</v>
      </c>
      <c r="I1533" s="41" t="s">
        <v>147</v>
      </c>
      <c r="J1533" s="41">
        <v>23</v>
      </c>
      <c r="K1533" s="41">
        <v>10</v>
      </c>
      <c r="L1533" s="41" t="s">
        <v>148</v>
      </c>
      <c r="M1533" s="41" t="s">
        <v>196</v>
      </c>
      <c r="N1533" s="41" t="s">
        <v>181</v>
      </c>
      <c r="O1533" s="43">
        <v>1.167327</v>
      </c>
      <c r="P1533" s="43">
        <v>0.84899999999999998</v>
      </c>
      <c r="Q1533" s="43">
        <f t="shared" si="23"/>
        <v>4.6589494904001008</v>
      </c>
    </row>
    <row r="1534" spans="1:17" x14ac:dyDescent="0.25">
      <c r="A1534" s="41">
        <v>5449</v>
      </c>
      <c r="B1534" s="41">
        <v>5371</v>
      </c>
      <c r="C1534" s="41">
        <v>1820</v>
      </c>
      <c r="D1534" s="41">
        <v>1820</v>
      </c>
      <c r="E1534" s="41" t="s">
        <v>123</v>
      </c>
      <c r="F1534" s="41" t="s">
        <v>145</v>
      </c>
      <c r="G1534" s="42">
        <v>2.7440799999999999</v>
      </c>
      <c r="H1534" s="41" t="s">
        <v>146</v>
      </c>
      <c r="I1534" s="41" t="s">
        <v>147</v>
      </c>
      <c r="J1534" s="41">
        <v>23</v>
      </c>
      <c r="K1534" s="41">
        <v>10</v>
      </c>
      <c r="L1534" s="41" t="s">
        <v>148</v>
      </c>
      <c r="M1534" s="41" t="s">
        <v>196</v>
      </c>
      <c r="N1534" s="41" t="s">
        <v>181</v>
      </c>
      <c r="O1534" s="43">
        <v>1.167327</v>
      </c>
      <c r="P1534" s="43">
        <v>0.84899999999999998</v>
      </c>
      <c r="Q1534" s="43">
        <f t="shared" si="23"/>
        <v>0.48368903979816003</v>
      </c>
    </row>
    <row r="1535" spans="1:17" x14ac:dyDescent="0.25">
      <c r="A1535" s="41">
        <v>5450</v>
      </c>
      <c r="B1535" s="41">
        <v>5372</v>
      </c>
      <c r="C1535" s="41">
        <v>1820</v>
      </c>
      <c r="D1535" s="41">
        <v>1820</v>
      </c>
      <c r="E1535" s="41" t="s">
        <v>123</v>
      </c>
      <c r="F1535" s="41" t="s">
        <v>145</v>
      </c>
      <c r="G1535" s="42">
        <v>12.141</v>
      </c>
      <c r="H1535" s="41" t="s">
        <v>146</v>
      </c>
      <c r="I1535" s="41" t="s">
        <v>147</v>
      </c>
      <c r="J1535" s="41">
        <v>23</v>
      </c>
      <c r="K1535" s="41">
        <v>10</v>
      </c>
      <c r="L1535" s="41" t="s">
        <v>148</v>
      </c>
      <c r="M1535" s="41" t="s">
        <v>196</v>
      </c>
      <c r="N1535" s="41" t="s">
        <v>181</v>
      </c>
      <c r="O1535" s="43">
        <v>1.167327</v>
      </c>
      <c r="P1535" s="43">
        <v>0.84899999999999998</v>
      </c>
      <c r="Q1535" s="43">
        <f t="shared" si="23"/>
        <v>2.1400500831570004</v>
      </c>
    </row>
    <row r="1536" spans="1:17" x14ac:dyDescent="0.25">
      <c r="A1536" s="41">
        <v>5451</v>
      </c>
      <c r="B1536" s="41">
        <v>5373</v>
      </c>
      <c r="C1536" s="41">
        <v>1820</v>
      </c>
      <c r="D1536" s="41">
        <v>1820</v>
      </c>
      <c r="E1536" s="41" t="s">
        <v>123</v>
      </c>
      <c r="F1536" s="41" t="s">
        <v>145</v>
      </c>
      <c r="G1536" s="42">
        <v>1.0100199999999999</v>
      </c>
      <c r="H1536" s="41" t="s">
        <v>146</v>
      </c>
      <c r="I1536" s="41" t="s">
        <v>147</v>
      </c>
      <c r="J1536" s="41">
        <v>23</v>
      </c>
      <c r="K1536" s="41">
        <v>10</v>
      </c>
      <c r="L1536" s="41" t="s">
        <v>148</v>
      </c>
      <c r="M1536" s="41" t="s">
        <v>196</v>
      </c>
      <c r="N1536" s="41" t="s">
        <v>181</v>
      </c>
      <c r="O1536" s="43">
        <v>1.167327</v>
      </c>
      <c r="P1536" s="43">
        <v>0.84899999999999998</v>
      </c>
      <c r="Q1536" s="43">
        <f t="shared" si="23"/>
        <v>0.17803256609754001</v>
      </c>
    </row>
    <row r="1537" spans="1:17" x14ac:dyDescent="0.25">
      <c r="A1537" s="41">
        <v>5452</v>
      </c>
      <c r="B1537" s="41">
        <v>5374</v>
      </c>
      <c r="C1537" s="41">
        <v>1820</v>
      </c>
      <c r="D1537" s="41">
        <v>1820</v>
      </c>
      <c r="E1537" s="41" t="s">
        <v>123</v>
      </c>
      <c r="F1537" s="41" t="s">
        <v>145</v>
      </c>
      <c r="G1537" s="42">
        <v>5.3719200000000003</v>
      </c>
      <c r="H1537" s="41" t="s">
        <v>146</v>
      </c>
      <c r="I1537" s="41" t="s">
        <v>147</v>
      </c>
      <c r="J1537" s="41">
        <v>23</v>
      </c>
      <c r="K1537" s="41">
        <v>10</v>
      </c>
      <c r="L1537" s="41" t="s">
        <v>148</v>
      </c>
      <c r="M1537" s="41" t="s">
        <v>196</v>
      </c>
      <c r="N1537" s="41" t="s">
        <v>181</v>
      </c>
      <c r="O1537" s="43">
        <v>1.167327</v>
      </c>
      <c r="P1537" s="43">
        <v>0.84899999999999998</v>
      </c>
      <c r="Q1537" s="43">
        <f t="shared" si="23"/>
        <v>0.94688887593384019</v>
      </c>
    </row>
    <row r="1538" spans="1:17" x14ac:dyDescent="0.25">
      <c r="A1538" s="41">
        <v>5453</v>
      </c>
      <c r="B1538" s="41">
        <v>5375</v>
      </c>
      <c r="C1538" s="41">
        <v>1820</v>
      </c>
      <c r="D1538" s="41">
        <v>1820</v>
      </c>
      <c r="E1538" s="41" t="s">
        <v>123</v>
      </c>
      <c r="F1538" s="41" t="s">
        <v>145</v>
      </c>
      <c r="G1538" s="42">
        <v>18.8186</v>
      </c>
      <c r="H1538" s="41" t="s">
        <v>146</v>
      </c>
      <c r="I1538" s="41" t="s">
        <v>147</v>
      </c>
      <c r="J1538" s="41">
        <v>23</v>
      </c>
      <c r="K1538" s="41">
        <v>10</v>
      </c>
      <c r="L1538" s="41" t="s">
        <v>148</v>
      </c>
      <c r="M1538" s="41" t="s">
        <v>196</v>
      </c>
      <c r="N1538" s="41" t="s">
        <v>181</v>
      </c>
      <c r="O1538" s="43">
        <v>1.167327</v>
      </c>
      <c r="P1538" s="43">
        <v>0.84899999999999998</v>
      </c>
      <c r="Q1538" s="43">
        <f t="shared" ref="Q1538:Q1601" si="24">G1538*O1538*(1-P1538)</f>
        <v>3.3170864422122004</v>
      </c>
    </row>
    <row r="1539" spans="1:17" x14ac:dyDescent="0.25">
      <c r="A1539" s="41">
        <v>5454</v>
      </c>
      <c r="B1539" s="41">
        <v>5376</v>
      </c>
      <c r="C1539" s="41">
        <v>1820</v>
      </c>
      <c r="D1539" s="41">
        <v>1820</v>
      </c>
      <c r="E1539" s="41" t="s">
        <v>123</v>
      </c>
      <c r="F1539" s="41" t="s">
        <v>145</v>
      </c>
      <c r="G1539" s="42">
        <v>16.149999999999999</v>
      </c>
      <c r="H1539" s="41" t="s">
        <v>146</v>
      </c>
      <c r="I1539" s="41" t="s">
        <v>147</v>
      </c>
      <c r="J1539" s="41">
        <v>23</v>
      </c>
      <c r="K1539" s="41">
        <v>10</v>
      </c>
      <c r="L1539" s="41" t="s">
        <v>148</v>
      </c>
      <c r="M1539" s="41" t="s">
        <v>196</v>
      </c>
      <c r="N1539" s="41" t="s">
        <v>181</v>
      </c>
      <c r="O1539" s="43">
        <v>1.167327</v>
      </c>
      <c r="P1539" s="43">
        <v>0.84899999999999998</v>
      </c>
      <c r="Q1539" s="43">
        <f t="shared" si="24"/>
        <v>2.8467019885500005</v>
      </c>
    </row>
    <row r="1540" spans="1:17" x14ac:dyDescent="0.25">
      <c r="A1540" s="41">
        <v>5455</v>
      </c>
      <c r="B1540" s="41">
        <v>5377</v>
      </c>
      <c r="C1540" s="41">
        <v>1820</v>
      </c>
      <c r="D1540" s="41">
        <v>1820</v>
      </c>
      <c r="E1540" s="41" t="s">
        <v>123</v>
      </c>
      <c r="F1540" s="41" t="s">
        <v>145</v>
      </c>
      <c r="G1540" s="42">
        <v>5.5994400000000004</v>
      </c>
      <c r="H1540" s="41" t="s">
        <v>146</v>
      </c>
      <c r="I1540" s="41" t="s">
        <v>147</v>
      </c>
      <c r="J1540" s="41">
        <v>23</v>
      </c>
      <c r="K1540" s="41">
        <v>10</v>
      </c>
      <c r="L1540" s="41" t="s">
        <v>148</v>
      </c>
      <c r="M1540" s="41" t="s">
        <v>196</v>
      </c>
      <c r="N1540" s="41" t="s">
        <v>181</v>
      </c>
      <c r="O1540" s="43">
        <v>1.167327</v>
      </c>
      <c r="P1540" s="43">
        <v>0.84899999999999998</v>
      </c>
      <c r="Q1540" s="43">
        <f t="shared" si="24"/>
        <v>0.98699300202888018</v>
      </c>
    </row>
    <row r="1541" spans="1:17" x14ac:dyDescent="0.25">
      <c r="A1541" s="41">
        <v>5456</v>
      </c>
      <c r="B1541" s="41">
        <v>5378</v>
      </c>
      <c r="C1541" s="41">
        <v>1820</v>
      </c>
      <c r="D1541" s="41">
        <v>1820</v>
      </c>
      <c r="E1541" s="41" t="s">
        <v>123</v>
      </c>
      <c r="F1541" s="41" t="s">
        <v>145</v>
      </c>
      <c r="G1541" s="42">
        <v>60.511800000000001</v>
      </c>
      <c r="H1541" s="41" t="s">
        <v>146</v>
      </c>
      <c r="I1541" s="41" t="s">
        <v>147</v>
      </c>
      <c r="J1541" s="41">
        <v>23</v>
      </c>
      <c r="K1541" s="41">
        <v>10</v>
      </c>
      <c r="L1541" s="41" t="s">
        <v>148</v>
      </c>
      <c r="M1541" s="41" t="s">
        <v>196</v>
      </c>
      <c r="N1541" s="41" t="s">
        <v>181</v>
      </c>
      <c r="O1541" s="43">
        <v>1.167327</v>
      </c>
      <c r="P1541" s="43">
        <v>0.84899999999999998</v>
      </c>
      <c r="Q1541" s="43">
        <f t="shared" si="24"/>
        <v>10.666195751748601</v>
      </c>
    </row>
    <row r="1542" spans="1:17" x14ac:dyDescent="0.25">
      <c r="A1542" s="41">
        <v>5457</v>
      </c>
      <c r="B1542" s="41">
        <v>5379</v>
      </c>
      <c r="C1542" s="41">
        <v>1820</v>
      </c>
      <c r="D1542" s="41">
        <v>1820</v>
      </c>
      <c r="E1542" s="41" t="s">
        <v>123</v>
      </c>
      <c r="F1542" s="41" t="s">
        <v>145</v>
      </c>
      <c r="G1542" s="42">
        <v>49.022300000000001</v>
      </c>
      <c r="H1542" s="41" t="s">
        <v>146</v>
      </c>
      <c r="I1542" s="41" t="s">
        <v>147</v>
      </c>
      <c r="J1542" s="41">
        <v>23</v>
      </c>
      <c r="K1542" s="41">
        <v>10</v>
      </c>
      <c r="L1542" s="41" t="s">
        <v>148</v>
      </c>
      <c r="M1542" s="41" t="s">
        <v>196</v>
      </c>
      <c r="N1542" s="41" t="s">
        <v>181</v>
      </c>
      <c r="O1542" s="43">
        <v>1.167327</v>
      </c>
      <c r="P1542" s="43">
        <v>0.84899999999999998</v>
      </c>
      <c r="Q1542" s="43">
        <f t="shared" si="24"/>
        <v>8.6409832132071003</v>
      </c>
    </row>
    <row r="1543" spans="1:17" x14ac:dyDescent="0.25">
      <c r="A1543" s="41">
        <v>5477</v>
      </c>
      <c r="B1543" s="41">
        <v>5399</v>
      </c>
      <c r="C1543" s="41">
        <v>1820</v>
      </c>
      <c r="D1543" s="41">
        <v>1820</v>
      </c>
      <c r="E1543" s="41" t="s">
        <v>123</v>
      </c>
      <c r="F1543" s="41" t="s">
        <v>153</v>
      </c>
      <c r="G1543" s="42">
        <v>73.965400000000002</v>
      </c>
      <c r="H1543" s="41" t="s">
        <v>146</v>
      </c>
      <c r="I1543" s="41" t="s">
        <v>147</v>
      </c>
      <c r="J1543" s="41">
        <v>23</v>
      </c>
      <c r="K1543" s="41">
        <v>10</v>
      </c>
      <c r="L1543" s="41" t="s">
        <v>148</v>
      </c>
      <c r="M1543" s="41" t="s">
        <v>196</v>
      </c>
      <c r="N1543" s="41" t="s">
        <v>181</v>
      </c>
      <c r="O1543" s="43">
        <v>1.167327</v>
      </c>
      <c r="P1543" s="43">
        <v>0.84899999999999998</v>
      </c>
      <c r="Q1543" s="43">
        <f t="shared" si="24"/>
        <v>13.037613081355802</v>
      </c>
    </row>
    <row r="1544" spans="1:17" x14ac:dyDescent="0.25">
      <c r="A1544" s="41">
        <v>5478</v>
      </c>
      <c r="B1544" s="41">
        <v>5400</v>
      </c>
      <c r="C1544" s="41">
        <v>1820</v>
      </c>
      <c r="D1544" s="41">
        <v>1820</v>
      </c>
      <c r="E1544" s="41" t="s">
        <v>123</v>
      </c>
      <c r="F1544" s="41" t="s">
        <v>153</v>
      </c>
      <c r="G1544" s="42">
        <v>52.927700000000002</v>
      </c>
      <c r="H1544" s="41" t="s">
        <v>146</v>
      </c>
      <c r="I1544" s="41" t="s">
        <v>147</v>
      </c>
      <c r="J1544" s="41">
        <v>23</v>
      </c>
      <c r="K1544" s="41">
        <v>10</v>
      </c>
      <c r="L1544" s="41" t="s">
        <v>148</v>
      </c>
      <c r="M1544" s="41" t="s">
        <v>196</v>
      </c>
      <c r="N1544" s="41" t="s">
        <v>181</v>
      </c>
      <c r="O1544" s="43">
        <v>1.167327</v>
      </c>
      <c r="P1544" s="43">
        <v>0.84899999999999998</v>
      </c>
      <c r="Q1544" s="43">
        <f t="shared" si="24"/>
        <v>9.329373921942901</v>
      </c>
    </row>
    <row r="1545" spans="1:17" x14ac:dyDescent="0.25">
      <c r="A1545" s="41">
        <v>5479</v>
      </c>
      <c r="B1545" s="41">
        <v>5401</v>
      </c>
      <c r="C1545" s="41">
        <v>1820</v>
      </c>
      <c r="D1545" s="41">
        <v>1820</v>
      </c>
      <c r="E1545" s="41" t="s">
        <v>123</v>
      </c>
      <c r="F1545" s="41" t="s">
        <v>153</v>
      </c>
      <c r="G1545" s="42">
        <v>73.852900000000005</v>
      </c>
      <c r="H1545" s="41" t="s">
        <v>146</v>
      </c>
      <c r="I1545" s="41" t="s">
        <v>147</v>
      </c>
      <c r="J1545" s="41">
        <v>23</v>
      </c>
      <c r="K1545" s="41">
        <v>10</v>
      </c>
      <c r="L1545" s="41" t="s">
        <v>148</v>
      </c>
      <c r="M1545" s="41" t="s">
        <v>196</v>
      </c>
      <c r="N1545" s="41" t="s">
        <v>181</v>
      </c>
      <c r="O1545" s="43">
        <v>1.167327</v>
      </c>
      <c r="P1545" s="43">
        <v>0.84899999999999998</v>
      </c>
      <c r="Q1545" s="43">
        <f t="shared" si="24"/>
        <v>13.017783113943302</v>
      </c>
    </row>
    <row r="1546" spans="1:17" x14ac:dyDescent="0.25">
      <c r="A1546" s="41">
        <v>5481</v>
      </c>
      <c r="B1546" s="41">
        <v>5403</v>
      </c>
      <c r="C1546" s="41">
        <v>1820</v>
      </c>
      <c r="D1546" s="41">
        <v>1820</v>
      </c>
      <c r="E1546" s="41" t="s">
        <v>123</v>
      </c>
      <c r="F1546" s="41" t="s">
        <v>173</v>
      </c>
      <c r="G1546" s="42">
        <v>3.96618</v>
      </c>
      <c r="H1546" s="41" t="s">
        <v>146</v>
      </c>
      <c r="I1546" s="41" t="s">
        <v>147</v>
      </c>
      <c r="J1546" s="41">
        <v>23</v>
      </c>
      <c r="K1546" s="41">
        <v>10</v>
      </c>
      <c r="L1546" s="41" t="s">
        <v>148</v>
      </c>
      <c r="M1546" s="41" t="s">
        <v>196</v>
      </c>
      <c r="N1546" s="41" t="s">
        <v>181</v>
      </c>
      <c r="O1546" s="43">
        <v>1.167327</v>
      </c>
      <c r="P1546" s="43">
        <v>0.84899999999999998</v>
      </c>
      <c r="Q1546" s="43">
        <f t="shared" si="24"/>
        <v>0.69910417912986011</v>
      </c>
    </row>
    <row r="1547" spans="1:17" x14ac:dyDescent="0.25">
      <c r="A1547" s="41">
        <v>5482</v>
      </c>
      <c r="B1547" s="41">
        <v>5404</v>
      </c>
      <c r="C1547" s="41">
        <v>1820</v>
      </c>
      <c r="D1547" s="41">
        <v>1820</v>
      </c>
      <c r="E1547" s="41" t="s">
        <v>123</v>
      </c>
      <c r="F1547" s="41" t="s">
        <v>173</v>
      </c>
      <c r="G1547" s="42">
        <v>25.572800000000001</v>
      </c>
      <c r="H1547" s="41" t="s">
        <v>146</v>
      </c>
      <c r="I1547" s="41" t="s">
        <v>147</v>
      </c>
      <c r="J1547" s="41">
        <v>23</v>
      </c>
      <c r="K1547" s="41">
        <v>10</v>
      </c>
      <c r="L1547" s="41" t="s">
        <v>148</v>
      </c>
      <c r="M1547" s="41" t="s">
        <v>196</v>
      </c>
      <c r="N1547" s="41" t="s">
        <v>181</v>
      </c>
      <c r="O1547" s="43">
        <v>1.167327</v>
      </c>
      <c r="P1547" s="43">
        <v>0.84899999999999998</v>
      </c>
      <c r="Q1547" s="43">
        <f t="shared" si="24"/>
        <v>4.5076248057456008</v>
      </c>
    </row>
    <row r="1548" spans="1:17" x14ac:dyDescent="0.25">
      <c r="A1548" s="41">
        <v>5497</v>
      </c>
      <c r="B1548" s="41">
        <v>5419</v>
      </c>
      <c r="C1548" s="41">
        <v>1820</v>
      </c>
      <c r="D1548" s="41">
        <v>1820</v>
      </c>
      <c r="E1548" s="41" t="s">
        <v>123</v>
      </c>
      <c r="F1548" s="41" t="s">
        <v>154</v>
      </c>
      <c r="G1548" s="42">
        <v>4.5393299999999996</v>
      </c>
      <c r="H1548" s="41" t="s">
        <v>146</v>
      </c>
      <c r="I1548" s="41" t="s">
        <v>147</v>
      </c>
      <c r="J1548" s="41">
        <v>23</v>
      </c>
      <c r="K1548" s="41">
        <v>10</v>
      </c>
      <c r="L1548" s="41" t="s">
        <v>148</v>
      </c>
      <c r="M1548" s="41" t="s">
        <v>196</v>
      </c>
      <c r="N1548" s="41" t="s">
        <v>181</v>
      </c>
      <c r="O1548" s="43">
        <v>1.167327</v>
      </c>
      <c r="P1548" s="43">
        <v>0.84899999999999998</v>
      </c>
      <c r="Q1548" s="43">
        <f t="shared" si="24"/>
        <v>0.80013125310741007</v>
      </c>
    </row>
    <row r="1549" spans="1:17" x14ac:dyDescent="0.25">
      <c r="A1549" s="41">
        <v>5498</v>
      </c>
      <c r="B1549" s="41">
        <v>5420</v>
      </c>
      <c r="C1549" s="41">
        <v>1820</v>
      </c>
      <c r="D1549" s="41">
        <v>1820</v>
      </c>
      <c r="E1549" s="41" t="s">
        <v>123</v>
      </c>
      <c r="F1549" s="41" t="s">
        <v>154</v>
      </c>
      <c r="G1549" s="42">
        <v>14.164999999999999</v>
      </c>
      <c r="H1549" s="41" t="s">
        <v>146</v>
      </c>
      <c r="I1549" s="41" t="s">
        <v>147</v>
      </c>
      <c r="J1549" s="41">
        <v>23</v>
      </c>
      <c r="K1549" s="41">
        <v>10</v>
      </c>
      <c r="L1549" s="41" t="s">
        <v>148</v>
      </c>
      <c r="M1549" s="41" t="s">
        <v>196</v>
      </c>
      <c r="N1549" s="41" t="s">
        <v>181</v>
      </c>
      <c r="O1549" s="43">
        <v>1.167327</v>
      </c>
      <c r="P1549" s="43">
        <v>0.84899999999999998</v>
      </c>
      <c r="Q1549" s="43">
        <f t="shared" si="24"/>
        <v>2.4968132302050003</v>
      </c>
    </row>
    <row r="1550" spans="1:17" x14ac:dyDescent="0.25">
      <c r="A1550" s="41">
        <v>5510</v>
      </c>
      <c r="B1550" s="41">
        <v>5432</v>
      </c>
      <c r="C1550" s="41">
        <v>1820</v>
      </c>
      <c r="D1550" s="41">
        <v>1820</v>
      </c>
      <c r="E1550" s="41" t="s">
        <v>123</v>
      </c>
      <c r="F1550" s="41" t="s">
        <v>155</v>
      </c>
      <c r="G1550" s="42">
        <v>9.3538599999999992</v>
      </c>
      <c r="H1550" s="41" t="s">
        <v>146</v>
      </c>
      <c r="I1550" s="41" t="s">
        <v>147</v>
      </c>
      <c r="J1550" s="41">
        <v>23</v>
      </c>
      <c r="K1550" s="41">
        <v>10</v>
      </c>
      <c r="L1550" s="41" t="s">
        <v>148</v>
      </c>
      <c r="M1550" s="41" t="s">
        <v>196</v>
      </c>
      <c r="N1550" s="41" t="s">
        <v>181</v>
      </c>
      <c r="O1550" s="43">
        <v>1.167327</v>
      </c>
      <c r="P1550" s="43">
        <v>0.84899999999999998</v>
      </c>
      <c r="Q1550" s="43">
        <f t="shared" si="24"/>
        <v>1.64877101316522</v>
      </c>
    </row>
    <row r="1551" spans="1:17" x14ac:dyDescent="0.25">
      <c r="A1551" s="41">
        <v>5511</v>
      </c>
      <c r="B1551" s="41">
        <v>5433</v>
      </c>
      <c r="C1551" s="41">
        <v>1820</v>
      </c>
      <c r="D1551" s="41">
        <v>1820</v>
      </c>
      <c r="E1551" s="41" t="s">
        <v>123</v>
      </c>
      <c r="F1551" s="41" t="s">
        <v>155</v>
      </c>
      <c r="G1551" s="42">
        <v>22.554400000000001</v>
      </c>
      <c r="H1551" s="41" t="s">
        <v>146</v>
      </c>
      <c r="I1551" s="41" t="s">
        <v>147</v>
      </c>
      <c r="J1551" s="41">
        <v>23</v>
      </c>
      <c r="K1551" s="41">
        <v>10</v>
      </c>
      <c r="L1551" s="41" t="s">
        <v>148</v>
      </c>
      <c r="M1551" s="41" t="s">
        <v>196</v>
      </c>
      <c r="N1551" s="41" t="s">
        <v>181</v>
      </c>
      <c r="O1551" s="43">
        <v>1.167327</v>
      </c>
      <c r="P1551" s="43">
        <v>0.84899999999999998</v>
      </c>
      <c r="Q1551" s="43">
        <f t="shared" si="24"/>
        <v>3.9755823734088005</v>
      </c>
    </row>
    <row r="1552" spans="1:17" x14ac:dyDescent="0.25">
      <c r="A1552" s="41">
        <v>5512</v>
      </c>
      <c r="B1552" s="41">
        <v>5434</v>
      </c>
      <c r="C1552" s="41">
        <v>1820</v>
      </c>
      <c r="D1552" s="41">
        <v>1820</v>
      </c>
      <c r="E1552" s="41" t="s">
        <v>123</v>
      </c>
      <c r="F1552" s="41" t="s">
        <v>155</v>
      </c>
      <c r="G1552" s="42">
        <v>3.9933000000000003E-2</v>
      </c>
      <c r="H1552" s="41" t="s">
        <v>146</v>
      </c>
      <c r="I1552" s="41" t="s">
        <v>147</v>
      </c>
      <c r="J1552" s="41">
        <v>23</v>
      </c>
      <c r="K1552" s="41">
        <v>10</v>
      </c>
      <c r="L1552" s="41" t="s">
        <v>148</v>
      </c>
      <c r="M1552" s="41" t="s">
        <v>196</v>
      </c>
      <c r="N1552" s="41" t="s">
        <v>181</v>
      </c>
      <c r="O1552" s="43">
        <v>1.167327</v>
      </c>
      <c r="P1552" s="43">
        <v>0.84899999999999998</v>
      </c>
      <c r="Q1552" s="43">
        <f t="shared" si="24"/>
        <v>7.0388452327410011E-3</v>
      </c>
    </row>
    <row r="1553" spans="1:17" x14ac:dyDescent="0.25">
      <c r="A1553" s="41">
        <v>5513</v>
      </c>
      <c r="B1553" s="41">
        <v>5435</v>
      </c>
      <c r="C1553" s="41">
        <v>1820</v>
      </c>
      <c r="D1553" s="41">
        <v>1820</v>
      </c>
      <c r="E1553" s="41" t="s">
        <v>123</v>
      </c>
      <c r="F1553" s="41" t="s">
        <v>155</v>
      </c>
      <c r="G1553" s="42">
        <v>37.067799999999998</v>
      </c>
      <c r="H1553" s="41" t="s">
        <v>146</v>
      </c>
      <c r="I1553" s="41" t="s">
        <v>147</v>
      </c>
      <c r="J1553" s="41">
        <v>23</v>
      </c>
      <c r="K1553" s="41">
        <v>10</v>
      </c>
      <c r="L1553" s="41" t="s">
        <v>148</v>
      </c>
      <c r="M1553" s="41" t="s">
        <v>196</v>
      </c>
      <c r="N1553" s="41" t="s">
        <v>181</v>
      </c>
      <c r="O1553" s="43">
        <v>1.167327</v>
      </c>
      <c r="P1553" s="43">
        <v>0.84899999999999998</v>
      </c>
      <c r="Q1553" s="43">
        <f t="shared" si="24"/>
        <v>6.5338068093606001</v>
      </c>
    </row>
    <row r="1554" spans="1:17" x14ac:dyDescent="0.25">
      <c r="A1554" s="41">
        <v>5514</v>
      </c>
      <c r="B1554" s="41">
        <v>5436</v>
      </c>
      <c r="C1554" s="41">
        <v>1820</v>
      </c>
      <c r="D1554" s="41">
        <v>1820</v>
      </c>
      <c r="E1554" s="41" t="s">
        <v>123</v>
      </c>
      <c r="F1554" s="41" t="s">
        <v>155</v>
      </c>
      <c r="G1554" s="42">
        <v>12.652799999999999</v>
      </c>
      <c r="H1554" s="41" t="s">
        <v>146</v>
      </c>
      <c r="I1554" s="41" t="s">
        <v>147</v>
      </c>
      <c r="J1554" s="41">
        <v>23</v>
      </c>
      <c r="K1554" s="41">
        <v>10</v>
      </c>
      <c r="L1554" s="41" t="s">
        <v>148</v>
      </c>
      <c r="M1554" s="41" t="s">
        <v>196</v>
      </c>
      <c r="N1554" s="41" t="s">
        <v>181</v>
      </c>
      <c r="O1554" s="43">
        <v>1.167327</v>
      </c>
      <c r="P1554" s="43">
        <v>0.84899999999999998</v>
      </c>
      <c r="Q1554" s="43">
        <f t="shared" si="24"/>
        <v>2.2302632149056003</v>
      </c>
    </row>
    <row r="1555" spans="1:17" x14ac:dyDescent="0.25">
      <c r="A1555" s="41">
        <v>5515</v>
      </c>
      <c r="B1555" s="41">
        <v>5437</v>
      </c>
      <c r="C1555" s="41">
        <v>1820</v>
      </c>
      <c r="D1555" s="41">
        <v>1820</v>
      </c>
      <c r="E1555" s="41" t="s">
        <v>123</v>
      </c>
      <c r="F1555" s="41" t="s">
        <v>155</v>
      </c>
      <c r="G1555" s="42">
        <v>10.615500000000001</v>
      </c>
      <c r="H1555" s="41" t="s">
        <v>146</v>
      </c>
      <c r="I1555" s="41" t="s">
        <v>147</v>
      </c>
      <c r="J1555" s="41">
        <v>23</v>
      </c>
      <c r="K1555" s="41">
        <v>10</v>
      </c>
      <c r="L1555" s="41" t="s">
        <v>148</v>
      </c>
      <c r="M1555" s="41" t="s">
        <v>196</v>
      </c>
      <c r="N1555" s="41" t="s">
        <v>181</v>
      </c>
      <c r="O1555" s="43">
        <v>1.167327</v>
      </c>
      <c r="P1555" s="43">
        <v>0.84899999999999998</v>
      </c>
      <c r="Q1555" s="43">
        <f t="shared" si="24"/>
        <v>1.8711557250435005</v>
      </c>
    </row>
    <row r="1556" spans="1:17" x14ac:dyDescent="0.25">
      <c r="A1556" s="41">
        <v>5516</v>
      </c>
      <c r="B1556" s="41">
        <v>5438</v>
      </c>
      <c r="C1556" s="41">
        <v>1820</v>
      </c>
      <c r="D1556" s="41">
        <v>1820</v>
      </c>
      <c r="E1556" s="41" t="s">
        <v>123</v>
      </c>
      <c r="F1556" s="41" t="s">
        <v>155</v>
      </c>
      <c r="G1556" s="42">
        <v>17.428599999999999</v>
      </c>
      <c r="H1556" s="41" t="s">
        <v>146</v>
      </c>
      <c r="I1556" s="41" t="s">
        <v>147</v>
      </c>
      <c r="J1556" s="41">
        <v>23</v>
      </c>
      <c r="K1556" s="41">
        <v>10</v>
      </c>
      <c r="L1556" s="41" t="s">
        <v>148</v>
      </c>
      <c r="M1556" s="41" t="s">
        <v>196</v>
      </c>
      <c r="N1556" s="41" t="s">
        <v>181</v>
      </c>
      <c r="O1556" s="43">
        <v>1.167327</v>
      </c>
      <c r="P1556" s="43">
        <v>0.84899999999999998</v>
      </c>
      <c r="Q1556" s="43">
        <f t="shared" si="24"/>
        <v>3.0720761781822001</v>
      </c>
    </row>
    <row r="1557" spans="1:17" x14ac:dyDescent="0.25">
      <c r="A1557" s="41">
        <v>5517</v>
      </c>
      <c r="B1557" s="41">
        <v>5439</v>
      </c>
      <c r="C1557" s="41">
        <v>1820</v>
      </c>
      <c r="D1557" s="41">
        <v>1820</v>
      </c>
      <c r="E1557" s="41" t="s">
        <v>123</v>
      </c>
      <c r="F1557" s="41" t="s">
        <v>155</v>
      </c>
      <c r="G1557" s="42">
        <v>52.366700000000002</v>
      </c>
      <c r="H1557" s="41" t="s">
        <v>146</v>
      </c>
      <c r="I1557" s="41" t="s">
        <v>147</v>
      </c>
      <c r="J1557" s="41">
        <v>23</v>
      </c>
      <c r="K1557" s="41">
        <v>10</v>
      </c>
      <c r="L1557" s="41" t="s">
        <v>148</v>
      </c>
      <c r="M1557" s="41" t="s">
        <v>196</v>
      </c>
      <c r="N1557" s="41" t="s">
        <v>181</v>
      </c>
      <c r="O1557" s="43">
        <v>1.167327</v>
      </c>
      <c r="P1557" s="43">
        <v>0.84899999999999998</v>
      </c>
      <c r="Q1557" s="43">
        <f t="shared" si="24"/>
        <v>9.2304884844459014</v>
      </c>
    </row>
    <row r="1558" spans="1:17" x14ac:dyDescent="0.25">
      <c r="A1558" s="41">
        <v>5518</v>
      </c>
      <c r="B1558" s="41">
        <v>5440</v>
      </c>
      <c r="C1558" s="41">
        <v>1820</v>
      </c>
      <c r="D1558" s="41">
        <v>1820</v>
      </c>
      <c r="E1558" s="41" t="s">
        <v>123</v>
      </c>
      <c r="F1558" s="41" t="s">
        <v>155</v>
      </c>
      <c r="G1558" s="42">
        <v>94.249600000000001</v>
      </c>
      <c r="H1558" s="41" t="s">
        <v>146</v>
      </c>
      <c r="I1558" s="41" t="s">
        <v>147</v>
      </c>
      <c r="J1558" s="41">
        <v>23</v>
      </c>
      <c r="K1558" s="41">
        <v>10</v>
      </c>
      <c r="L1558" s="41" t="s">
        <v>148</v>
      </c>
      <c r="M1558" s="41" t="s">
        <v>196</v>
      </c>
      <c r="N1558" s="41" t="s">
        <v>181</v>
      </c>
      <c r="O1558" s="43">
        <v>1.167327</v>
      </c>
      <c r="P1558" s="43">
        <v>0.84899999999999998</v>
      </c>
      <c r="Q1558" s="43">
        <f t="shared" si="24"/>
        <v>16.613035525699203</v>
      </c>
    </row>
    <row r="1559" spans="1:17" x14ac:dyDescent="0.25">
      <c r="A1559" s="41">
        <v>5519</v>
      </c>
      <c r="B1559" s="41">
        <v>5441</v>
      </c>
      <c r="C1559" s="41">
        <v>1820</v>
      </c>
      <c r="D1559" s="41">
        <v>1820</v>
      </c>
      <c r="E1559" s="41" t="s">
        <v>123</v>
      </c>
      <c r="F1559" s="41" t="s">
        <v>155</v>
      </c>
      <c r="G1559" s="42">
        <v>72.768199999999993</v>
      </c>
      <c r="H1559" s="41" t="s">
        <v>146</v>
      </c>
      <c r="I1559" s="41" t="s">
        <v>147</v>
      </c>
      <c r="J1559" s="41">
        <v>23</v>
      </c>
      <c r="K1559" s="41">
        <v>10</v>
      </c>
      <c r="L1559" s="41" t="s">
        <v>148</v>
      </c>
      <c r="M1559" s="41" t="s">
        <v>196</v>
      </c>
      <c r="N1559" s="41" t="s">
        <v>181</v>
      </c>
      <c r="O1559" s="43">
        <v>1.167327</v>
      </c>
      <c r="P1559" s="43">
        <v>0.84899999999999998</v>
      </c>
      <c r="Q1559" s="43">
        <f t="shared" si="24"/>
        <v>12.8265869748114</v>
      </c>
    </row>
    <row r="1560" spans="1:17" x14ac:dyDescent="0.25">
      <c r="A1560" s="41">
        <v>5520</v>
      </c>
      <c r="B1560" s="41">
        <v>5442</v>
      </c>
      <c r="C1560" s="41">
        <v>1820</v>
      </c>
      <c r="D1560" s="41">
        <v>1820</v>
      </c>
      <c r="E1560" s="41" t="s">
        <v>123</v>
      </c>
      <c r="F1560" s="41" t="s">
        <v>155</v>
      </c>
      <c r="G1560" s="42">
        <v>63.600099999999998</v>
      </c>
      <c r="H1560" s="41" t="s">
        <v>146</v>
      </c>
      <c r="I1560" s="41" t="s">
        <v>147</v>
      </c>
      <c r="J1560" s="41">
        <v>23</v>
      </c>
      <c r="K1560" s="41">
        <v>10</v>
      </c>
      <c r="L1560" s="41" t="s">
        <v>148</v>
      </c>
      <c r="M1560" s="41" t="s">
        <v>196</v>
      </c>
      <c r="N1560" s="41" t="s">
        <v>181</v>
      </c>
      <c r="O1560" s="43">
        <v>1.167327</v>
      </c>
      <c r="P1560" s="43">
        <v>0.84899999999999998</v>
      </c>
      <c r="Q1560" s="43">
        <f t="shared" si="24"/>
        <v>11.2105592038377</v>
      </c>
    </row>
    <row r="1561" spans="1:17" x14ac:dyDescent="0.25">
      <c r="A1561" s="41">
        <v>5521</v>
      </c>
      <c r="B1561" s="41">
        <v>5443</v>
      </c>
      <c r="C1561" s="41">
        <v>1820</v>
      </c>
      <c r="D1561" s="41">
        <v>1820</v>
      </c>
      <c r="E1561" s="41" t="s">
        <v>123</v>
      </c>
      <c r="F1561" s="41" t="s">
        <v>155</v>
      </c>
      <c r="G1561" s="42">
        <v>25.789200000000001</v>
      </c>
      <c r="H1561" s="41" t="s">
        <v>146</v>
      </c>
      <c r="I1561" s="41" t="s">
        <v>147</v>
      </c>
      <c r="J1561" s="41">
        <v>23</v>
      </c>
      <c r="K1561" s="41">
        <v>10</v>
      </c>
      <c r="L1561" s="41" t="s">
        <v>148</v>
      </c>
      <c r="M1561" s="41" t="s">
        <v>196</v>
      </c>
      <c r="N1561" s="41" t="s">
        <v>181</v>
      </c>
      <c r="O1561" s="43">
        <v>1.167327</v>
      </c>
      <c r="P1561" s="43">
        <v>0.84899999999999998</v>
      </c>
      <c r="Q1561" s="43">
        <f t="shared" si="24"/>
        <v>4.5457688497284012</v>
      </c>
    </row>
    <row r="1562" spans="1:17" x14ac:dyDescent="0.25">
      <c r="A1562" s="41">
        <v>5522</v>
      </c>
      <c r="B1562" s="41">
        <v>5444</v>
      </c>
      <c r="C1562" s="41">
        <v>1820</v>
      </c>
      <c r="D1562" s="41">
        <v>1820</v>
      </c>
      <c r="E1562" s="41" t="s">
        <v>123</v>
      </c>
      <c r="F1562" s="41" t="s">
        <v>155</v>
      </c>
      <c r="G1562" s="42">
        <v>2.0598900000000002</v>
      </c>
      <c r="H1562" s="41" t="s">
        <v>146</v>
      </c>
      <c r="I1562" s="41" t="s">
        <v>147</v>
      </c>
      <c r="J1562" s="41">
        <v>23</v>
      </c>
      <c r="K1562" s="41">
        <v>10</v>
      </c>
      <c r="L1562" s="41" t="s">
        <v>148</v>
      </c>
      <c r="M1562" s="41" t="s">
        <v>196</v>
      </c>
      <c r="N1562" s="41" t="s">
        <v>181</v>
      </c>
      <c r="O1562" s="43">
        <v>1.167327</v>
      </c>
      <c r="P1562" s="43">
        <v>0.84899999999999998</v>
      </c>
      <c r="Q1562" s="43">
        <f t="shared" si="24"/>
        <v>0.3630893473185301</v>
      </c>
    </row>
    <row r="1563" spans="1:17" x14ac:dyDescent="0.25">
      <c r="A1563" s="41">
        <v>5523</v>
      </c>
      <c r="B1563" s="41">
        <v>5445</v>
      </c>
      <c r="C1563" s="41">
        <v>1820</v>
      </c>
      <c r="D1563" s="41">
        <v>1820</v>
      </c>
      <c r="E1563" s="41" t="s">
        <v>123</v>
      </c>
      <c r="F1563" s="41" t="s">
        <v>155</v>
      </c>
      <c r="G1563" s="42">
        <v>5.8639400000000004</v>
      </c>
      <c r="H1563" s="41" t="s">
        <v>146</v>
      </c>
      <c r="I1563" s="41" t="s">
        <v>147</v>
      </c>
      <c r="J1563" s="41">
        <v>23</v>
      </c>
      <c r="K1563" s="41">
        <v>10</v>
      </c>
      <c r="L1563" s="41" t="s">
        <v>148</v>
      </c>
      <c r="M1563" s="41" t="s">
        <v>196</v>
      </c>
      <c r="N1563" s="41" t="s">
        <v>181</v>
      </c>
      <c r="O1563" s="43">
        <v>1.167327</v>
      </c>
      <c r="P1563" s="43">
        <v>0.84899999999999998</v>
      </c>
      <c r="Q1563" s="43">
        <f t="shared" si="24"/>
        <v>1.0336154587453803</v>
      </c>
    </row>
    <row r="1564" spans="1:17" x14ac:dyDescent="0.25">
      <c r="A1564" s="41">
        <v>5524</v>
      </c>
      <c r="B1564" s="41">
        <v>5446</v>
      </c>
      <c r="C1564" s="41">
        <v>1820</v>
      </c>
      <c r="D1564" s="41">
        <v>1820</v>
      </c>
      <c r="E1564" s="41" t="s">
        <v>123</v>
      </c>
      <c r="F1564" s="41" t="s">
        <v>155</v>
      </c>
      <c r="G1564" s="42">
        <v>0.57955800000000002</v>
      </c>
      <c r="H1564" s="41" t="s">
        <v>146</v>
      </c>
      <c r="I1564" s="41" t="s">
        <v>147</v>
      </c>
      <c r="J1564" s="41">
        <v>23</v>
      </c>
      <c r="K1564" s="41">
        <v>10</v>
      </c>
      <c r="L1564" s="41" t="s">
        <v>148</v>
      </c>
      <c r="M1564" s="41" t="s">
        <v>196</v>
      </c>
      <c r="N1564" s="41" t="s">
        <v>181</v>
      </c>
      <c r="O1564" s="43">
        <v>1.167327</v>
      </c>
      <c r="P1564" s="43">
        <v>0.84899999999999998</v>
      </c>
      <c r="Q1564" s="43">
        <f t="shared" si="24"/>
        <v>0.10215658892136602</v>
      </c>
    </row>
    <row r="1565" spans="1:17" x14ac:dyDescent="0.25">
      <c r="A1565" s="41">
        <v>5525</v>
      </c>
      <c r="B1565" s="41">
        <v>5447</v>
      </c>
      <c r="C1565" s="41">
        <v>1820</v>
      </c>
      <c r="D1565" s="41">
        <v>1820</v>
      </c>
      <c r="E1565" s="41" t="s">
        <v>123</v>
      </c>
      <c r="F1565" s="41" t="s">
        <v>155</v>
      </c>
      <c r="G1565" s="42">
        <v>6.5593399999999996E-2</v>
      </c>
      <c r="H1565" s="41" t="s">
        <v>146</v>
      </c>
      <c r="I1565" s="41" t="s">
        <v>147</v>
      </c>
      <c r="J1565" s="41">
        <v>23</v>
      </c>
      <c r="K1565" s="41">
        <v>10</v>
      </c>
      <c r="L1565" s="41" t="s">
        <v>148</v>
      </c>
      <c r="M1565" s="41" t="s">
        <v>196</v>
      </c>
      <c r="N1565" s="41" t="s">
        <v>181</v>
      </c>
      <c r="O1565" s="43">
        <v>1.167327</v>
      </c>
      <c r="P1565" s="43">
        <v>0.84899999999999998</v>
      </c>
      <c r="Q1565" s="43">
        <f t="shared" si="24"/>
        <v>1.1561910973111799E-2</v>
      </c>
    </row>
    <row r="1566" spans="1:17" x14ac:dyDescent="0.25">
      <c r="A1566" s="41">
        <v>5526</v>
      </c>
      <c r="B1566" s="41">
        <v>5448</v>
      </c>
      <c r="C1566" s="41">
        <v>1820</v>
      </c>
      <c r="D1566" s="41">
        <v>1820</v>
      </c>
      <c r="E1566" s="41" t="s">
        <v>123</v>
      </c>
      <c r="F1566" s="41" t="s">
        <v>155</v>
      </c>
      <c r="G1566" s="42">
        <v>7.1829499999999999</v>
      </c>
      <c r="H1566" s="41" t="s">
        <v>146</v>
      </c>
      <c r="I1566" s="41" t="s">
        <v>147</v>
      </c>
      <c r="J1566" s="41">
        <v>23</v>
      </c>
      <c r="K1566" s="41">
        <v>10</v>
      </c>
      <c r="L1566" s="41" t="s">
        <v>148</v>
      </c>
      <c r="M1566" s="41" t="s">
        <v>196</v>
      </c>
      <c r="N1566" s="41" t="s">
        <v>181</v>
      </c>
      <c r="O1566" s="43">
        <v>1.167327</v>
      </c>
      <c r="P1566" s="43">
        <v>0.84899999999999998</v>
      </c>
      <c r="Q1566" s="43">
        <f t="shared" si="24"/>
        <v>1.2661125726721503</v>
      </c>
    </row>
    <row r="1567" spans="1:17" x14ac:dyDescent="0.25">
      <c r="A1567" s="41">
        <v>5527</v>
      </c>
      <c r="B1567" s="41">
        <v>5449</v>
      </c>
      <c r="C1567" s="41">
        <v>1820</v>
      </c>
      <c r="D1567" s="41">
        <v>1820</v>
      </c>
      <c r="E1567" s="41" t="s">
        <v>123</v>
      </c>
      <c r="F1567" s="41" t="s">
        <v>155</v>
      </c>
      <c r="G1567" s="42">
        <v>1.0981700000000001</v>
      </c>
      <c r="H1567" s="41" t="s">
        <v>146</v>
      </c>
      <c r="I1567" s="41" t="s">
        <v>147</v>
      </c>
      <c r="J1567" s="41">
        <v>23</v>
      </c>
      <c r="K1567" s="41">
        <v>10</v>
      </c>
      <c r="L1567" s="41" t="s">
        <v>148</v>
      </c>
      <c r="M1567" s="41" t="s">
        <v>196</v>
      </c>
      <c r="N1567" s="41" t="s">
        <v>181</v>
      </c>
      <c r="O1567" s="43">
        <v>1.167327</v>
      </c>
      <c r="P1567" s="43">
        <v>0.84899999999999998</v>
      </c>
      <c r="Q1567" s="43">
        <f t="shared" si="24"/>
        <v>0.19357044723009006</v>
      </c>
    </row>
    <row r="1568" spans="1:17" x14ac:dyDescent="0.25">
      <c r="A1568" s="41">
        <v>5528</v>
      </c>
      <c r="B1568" s="41">
        <v>5450</v>
      </c>
      <c r="C1568" s="41">
        <v>1820</v>
      </c>
      <c r="D1568" s="41">
        <v>1820</v>
      </c>
      <c r="E1568" s="41" t="s">
        <v>123</v>
      </c>
      <c r="F1568" s="41" t="s">
        <v>155</v>
      </c>
      <c r="G1568" s="42">
        <v>1.4231199999999999</v>
      </c>
      <c r="H1568" s="41" t="s">
        <v>146</v>
      </c>
      <c r="I1568" s="41" t="s">
        <v>147</v>
      </c>
      <c r="J1568" s="41">
        <v>23</v>
      </c>
      <c r="K1568" s="41">
        <v>10</v>
      </c>
      <c r="L1568" s="41" t="s">
        <v>148</v>
      </c>
      <c r="M1568" s="41" t="s">
        <v>196</v>
      </c>
      <c r="N1568" s="41" t="s">
        <v>181</v>
      </c>
      <c r="O1568" s="43">
        <v>1.167327</v>
      </c>
      <c r="P1568" s="43">
        <v>0.84899999999999998</v>
      </c>
      <c r="Q1568" s="43">
        <f t="shared" si="24"/>
        <v>0.25084820643624006</v>
      </c>
    </row>
    <row r="1569" spans="1:17" x14ac:dyDescent="0.25">
      <c r="A1569" s="41">
        <v>5531</v>
      </c>
      <c r="B1569" s="41">
        <v>5453</v>
      </c>
      <c r="C1569" s="41">
        <v>1820</v>
      </c>
      <c r="D1569" s="41">
        <v>1820</v>
      </c>
      <c r="E1569" s="41" t="s">
        <v>123</v>
      </c>
      <c r="F1569" s="41" t="s">
        <v>156</v>
      </c>
      <c r="G1569" s="42">
        <v>33.151800000000001</v>
      </c>
      <c r="H1569" s="41" t="s">
        <v>146</v>
      </c>
      <c r="I1569" s="41" t="s">
        <v>147</v>
      </c>
      <c r="J1569" s="41">
        <v>23</v>
      </c>
      <c r="K1569" s="41">
        <v>10</v>
      </c>
      <c r="L1569" s="41" t="s">
        <v>148</v>
      </c>
      <c r="M1569" s="41" t="s">
        <v>196</v>
      </c>
      <c r="N1569" s="41" t="s">
        <v>181</v>
      </c>
      <c r="O1569" s="43">
        <v>1.167327</v>
      </c>
      <c r="P1569" s="43">
        <v>0.84899999999999998</v>
      </c>
      <c r="Q1569" s="43">
        <f t="shared" si="24"/>
        <v>5.8435476770286012</v>
      </c>
    </row>
    <row r="1570" spans="1:17" x14ac:dyDescent="0.25">
      <c r="A1570" s="41">
        <v>5532</v>
      </c>
      <c r="B1570" s="41">
        <v>5454</v>
      </c>
      <c r="C1570" s="41">
        <v>1820</v>
      </c>
      <c r="D1570" s="41">
        <v>1820</v>
      </c>
      <c r="E1570" s="41" t="s">
        <v>123</v>
      </c>
      <c r="F1570" s="41" t="s">
        <v>156</v>
      </c>
      <c r="G1570" s="42">
        <v>10.8948</v>
      </c>
      <c r="H1570" s="41" t="s">
        <v>146</v>
      </c>
      <c r="I1570" s="41" t="s">
        <v>147</v>
      </c>
      <c r="J1570" s="41">
        <v>23</v>
      </c>
      <c r="K1570" s="41">
        <v>10</v>
      </c>
      <c r="L1570" s="41" t="s">
        <v>148</v>
      </c>
      <c r="M1570" s="41" t="s">
        <v>196</v>
      </c>
      <c r="N1570" s="41" t="s">
        <v>181</v>
      </c>
      <c r="O1570" s="43">
        <v>1.167327</v>
      </c>
      <c r="P1570" s="43">
        <v>0.84899999999999998</v>
      </c>
      <c r="Q1570" s="43">
        <f t="shared" si="24"/>
        <v>1.9203869241396003</v>
      </c>
    </row>
    <row r="1571" spans="1:17" x14ac:dyDescent="0.25">
      <c r="A1571" s="41">
        <v>5533</v>
      </c>
      <c r="B1571" s="41">
        <v>5455</v>
      </c>
      <c r="C1571" s="41">
        <v>1820</v>
      </c>
      <c r="D1571" s="41">
        <v>1820</v>
      </c>
      <c r="E1571" s="41" t="s">
        <v>123</v>
      </c>
      <c r="F1571" s="41" t="s">
        <v>156</v>
      </c>
      <c r="G1571" s="42">
        <v>45.5717</v>
      </c>
      <c r="H1571" s="41" t="s">
        <v>146</v>
      </c>
      <c r="I1571" s="41" t="s">
        <v>147</v>
      </c>
      <c r="J1571" s="41">
        <v>23</v>
      </c>
      <c r="K1571" s="41">
        <v>10</v>
      </c>
      <c r="L1571" s="41" t="s">
        <v>148</v>
      </c>
      <c r="M1571" s="41" t="s">
        <v>196</v>
      </c>
      <c r="N1571" s="41" t="s">
        <v>181</v>
      </c>
      <c r="O1571" s="43">
        <v>1.167327</v>
      </c>
      <c r="P1571" s="43">
        <v>0.84899999999999998</v>
      </c>
      <c r="Q1571" s="43">
        <f t="shared" si="24"/>
        <v>8.0327584527309011</v>
      </c>
    </row>
    <row r="1572" spans="1:17" x14ac:dyDescent="0.25">
      <c r="A1572" s="41">
        <v>5535</v>
      </c>
      <c r="B1572" s="41">
        <v>5457</v>
      </c>
      <c r="C1572" s="41">
        <v>1830</v>
      </c>
      <c r="D1572" s="41">
        <v>1830</v>
      </c>
      <c r="E1572" s="41" t="s">
        <v>123</v>
      </c>
      <c r="F1572" s="41" t="s">
        <v>145</v>
      </c>
      <c r="G1572" s="42">
        <v>33.500300000000003</v>
      </c>
      <c r="H1572" s="41" t="s">
        <v>146</v>
      </c>
      <c r="I1572" s="41" t="s">
        <v>147</v>
      </c>
      <c r="J1572" s="41">
        <v>24</v>
      </c>
      <c r="K1572" s="41">
        <v>10</v>
      </c>
      <c r="L1572" s="41" t="s">
        <v>148</v>
      </c>
      <c r="M1572" s="41" t="s">
        <v>198</v>
      </c>
      <c r="N1572" s="41" t="s">
        <v>199</v>
      </c>
      <c r="O1572" s="43">
        <v>2.421055</v>
      </c>
      <c r="P1572" s="43">
        <v>0.84899999999999998</v>
      </c>
      <c r="Q1572" s="43">
        <f t="shared" si="24"/>
        <v>12.247016391291501</v>
      </c>
    </row>
    <row r="1573" spans="1:17" x14ac:dyDescent="0.25">
      <c r="A1573" s="41">
        <v>5186</v>
      </c>
      <c r="B1573" s="41">
        <v>5549</v>
      </c>
      <c r="C1573" s="41">
        <v>1850</v>
      </c>
      <c r="D1573" s="41">
        <v>1850</v>
      </c>
      <c r="E1573" s="41" t="s">
        <v>123</v>
      </c>
      <c r="F1573" s="41" t="s">
        <v>156</v>
      </c>
      <c r="G1573" s="42">
        <v>4.7860300000000002</v>
      </c>
      <c r="H1573" s="41" t="s">
        <v>146</v>
      </c>
      <c r="I1573" s="41" t="s">
        <v>147</v>
      </c>
      <c r="J1573" s="41">
        <v>23</v>
      </c>
      <c r="K1573" s="41">
        <v>10</v>
      </c>
      <c r="L1573" s="41" t="s">
        <v>148</v>
      </c>
      <c r="M1573" s="41" t="s">
        <v>190</v>
      </c>
      <c r="N1573" s="41" t="s">
        <v>181</v>
      </c>
      <c r="O1573" s="43">
        <v>1.167327</v>
      </c>
      <c r="P1573" s="43">
        <v>0.84899999999999998</v>
      </c>
      <c r="Q1573" s="43">
        <f t="shared" si="24"/>
        <v>0.8436161683133101</v>
      </c>
    </row>
    <row r="1574" spans="1:17" x14ac:dyDescent="0.25">
      <c r="A1574" s="41">
        <v>5187</v>
      </c>
      <c r="B1574" s="41">
        <v>5550</v>
      </c>
      <c r="C1574" s="41">
        <v>1850</v>
      </c>
      <c r="D1574" s="41">
        <v>1850</v>
      </c>
      <c r="E1574" s="41" t="s">
        <v>123</v>
      </c>
      <c r="F1574" s="41" t="s">
        <v>156</v>
      </c>
      <c r="G1574" s="42">
        <v>5.9012399999999996</v>
      </c>
      <c r="H1574" s="41" t="s">
        <v>146</v>
      </c>
      <c r="I1574" s="41" t="s">
        <v>147</v>
      </c>
      <c r="J1574" s="41">
        <v>23</v>
      </c>
      <c r="K1574" s="41">
        <v>10</v>
      </c>
      <c r="L1574" s="41" t="s">
        <v>148</v>
      </c>
      <c r="M1574" s="41" t="s">
        <v>190</v>
      </c>
      <c r="N1574" s="41" t="s">
        <v>181</v>
      </c>
      <c r="O1574" s="43">
        <v>1.167327</v>
      </c>
      <c r="P1574" s="43">
        <v>0.84899999999999998</v>
      </c>
      <c r="Q1574" s="43">
        <f t="shared" si="24"/>
        <v>1.0401901946074801</v>
      </c>
    </row>
    <row r="1575" spans="1:17" x14ac:dyDescent="0.25">
      <c r="A1575" s="41">
        <v>5188</v>
      </c>
      <c r="B1575" s="41">
        <v>5551</v>
      </c>
      <c r="C1575" s="41">
        <v>1850</v>
      </c>
      <c r="D1575" s="41">
        <v>1850</v>
      </c>
      <c r="E1575" s="41" t="s">
        <v>123</v>
      </c>
      <c r="F1575" s="41" t="s">
        <v>156</v>
      </c>
      <c r="G1575" s="42">
        <v>3.8496100000000002</v>
      </c>
      <c r="H1575" s="41" t="s">
        <v>146</v>
      </c>
      <c r="I1575" s="41" t="s">
        <v>147</v>
      </c>
      <c r="J1575" s="41">
        <v>23</v>
      </c>
      <c r="K1575" s="41">
        <v>10</v>
      </c>
      <c r="L1575" s="41" t="s">
        <v>148</v>
      </c>
      <c r="M1575" s="41" t="s">
        <v>190</v>
      </c>
      <c r="N1575" s="41" t="s">
        <v>181</v>
      </c>
      <c r="O1575" s="43">
        <v>1.167327</v>
      </c>
      <c r="P1575" s="43">
        <v>0.84899999999999998</v>
      </c>
      <c r="Q1575" s="43">
        <f t="shared" si="24"/>
        <v>0.67855680756297021</v>
      </c>
    </row>
    <row r="1576" spans="1:17" x14ac:dyDescent="0.25">
      <c r="A1576" s="41">
        <v>5189</v>
      </c>
      <c r="B1576" s="41">
        <v>5552</v>
      </c>
      <c r="C1576" s="41">
        <v>1850</v>
      </c>
      <c r="D1576" s="41">
        <v>1850</v>
      </c>
      <c r="E1576" s="41" t="s">
        <v>123</v>
      </c>
      <c r="F1576" s="41" t="s">
        <v>156</v>
      </c>
      <c r="G1576" s="42">
        <v>28.583400000000001</v>
      </c>
      <c r="H1576" s="41" t="s">
        <v>146</v>
      </c>
      <c r="I1576" s="41" t="s">
        <v>147</v>
      </c>
      <c r="J1576" s="41">
        <v>23</v>
      </c>
      <c r="K1576" s="41">
        <v>10</v>
      </c>
      <c r="L1576" s="41" t="s">
        <v>148</v>
      </c>
      <c r="M1576" s="41" t="s">
        <v>190</v>
      </c>
      <c r="N1576" s="41" t="s">
        <v>181</v>
      </c>
      <c r="O1576" s="43">
        <v>1.167327</v>
      </c>
      <c r="P1576" s="43">
        <v>0.84899999999999998</v>
      </c>
      <c r="Q1576" s="43">
        <f t="shared" si="24"/>
        <v>5.0382923603418011</v>
      </c>
    </row>
    <row r="1577" spans="1:17" x14ac:dyDescent="0.25">
      <c r="A1577" s="41">
        <v>5190</v>
      </c>
      <c r="B1577" s="41">
        <v>5553</v>
      </c>
      <c r="C1577" s="41">
        <v>1850</v>
      </c>
      <c r="D1577" s="41">
        <v>1850</v>
      </c>
      <c r="E1577" s="41" t="s">
        <v>123</v>
      </c>
      <c r="F1577" s="41" t="s">
        <v>156</v>
      </c>
      <c r="G1577" s="42">
        <v>4.54617</v>
      </c>
      <c r="H1577" s="41" t="s">
        <v>146</v>
      </c>
      <c r="I1577" s="41" t="s">
        <v>147</v>
      </c>
      <c r="J1577" s="41">
        <v>23</v>
      </c>
      <c r="K1577" s="41">
        <v>10</v>
      </c>
      <c r="L1577" s="41" t="s">
        <v>148</v>
      </c>
      <c r="M1577" s="41" t="s">
        <v>190</v>
      </c>
      <c r="N1577" s="41" t="s">
        <v>181</v>
      </c>
      <c r="O1577" s="43">
        <v>1.167327</v>
      </c>
      <c r="P1577" s="43">
        <v>0.84899999999999998</v>
      </c>
      <c r="Q1577" s="43">
        <f t="shared" si="24"/>
        <v>0.80133691512609018</v>
      </c>
    </row>
    <row r="1578" spans="1:17" x14ac:dyDescent="0.25">
      <c r="A1578" s="41">
        <v>5191</v>
      </c>
      <c r="B1578" s="41">
        <v>5554</v>
      </c>
      <c r="C1578" s="41">
        <v>1850</v>
      </c>
      <c r="D1578" s="41">
        <v>1850</v>
      </c>
      <c r="E1578" s="41" t="s">
        <v>123</v>
      </c>
      <c r="F1578" s="41" t="s">
        <v>156</v>
      </c>
      <c r="G1578" s="42">
        <v>0.27950900000000001</v>
      </c>
      <c r="H1578" s="41" t="s">
        <v>146</v>
      </c>
      <c r="I1578" s="41" t="s">
        <v>147</v>
      </c>
      <c r="J1578" s="41">
        <v>23</v>
      </c>
      <c r="K1578" s="41">
        <v>10</v>
      </c>
      <c r="L1578" s="41" t="s">
        <v>148</v>
      </c>
      <c r="M1578" s="41" t="s">
        <v>190</v>
      </c>
      <c r="N1578" s="41" t="s">
        <v>181</v>
      </c>
      <c r="O1578" s="43">
        <v>1.167327</v>
      </c>
      <c r="P1578" s="43">
        <v>0.84899999999999998</v>
      </c>
      <c r="Q1578" s="43">
        <f t="shared" si="24"/>
        <v>4.9268038768893005E-2</v>
      </c>
    </row>
    <row r="1579" spans="1:17" x14ac:dyDescent="0.25">
      <c r="A1579" s="41">
        <v>5192</v>
      </c>
      <c r="B1579" s="41">
        <v>5555</v>
      </c>
      <c r="C1579" s="41">
        <v>1850</v>
      </c>
      <c r="D1579" s="41">
        <v>1850</v>
      </c>
      <c r="E1579" s="41" t="s">
        <v>123</v>
      </c>
      <c r="F1579" s="41" t="s">
        <v>156</v>
      </c>
      <c r="G1579" s="42">
        <v>6.0668499999999996</v>
      </c>
      <c r="H1579" s="41" t="s">
        <v>146</v>
      </c>
      <c r="I1579" s="41" t="s">
        <v>147</v>
      </c>
      <c r="J1579" s="41">
        <v>23</v>
      </c>
      <c r="K1579" s="41">
        <v>10</v>
      </c>
      <c r="L1579" s="41" t="s">
        <v>148</v>
      </c>
      <c r="M1579" s="41" t="s">
        <v>190</v>
      </c>
      <c r="N1579" s="41" t="s">
        <v>181</v>
      </c>
      <c r="O1579" s="43">
        <v>1.167327</v>
      </c>
      <c r="P1579" s="43">
        <v>0.84899999999999998</v>
      </c>
      <c r="Q1579" s="43">
        <f t="shared" si="24"/>
        <v>1.06938166930245</v>
      </c>
    </row>
    <row r="1580" spans="1:17" x14ac:dyDescent="0.25">
      <c r="A1580" s="41">
        <v>5193</v>
      </c>
      <c r="B1580" s="41">
        <v>5556</v>
      </c>
      <c r="C1580" s="41">
        <v>1850</v>
      </c>
      <c r="D1580" s="41">
        <v>1850</v>
      </c>
      <c r="E1580" s="41" t="s">
        <v>123</v>
      </c>
      <c r="F1580" s="41" t="s">
        <v>156</v>
      </c>
      <c r="G1580" s="42">
        <v>41.843600000000002</v>
      </c>
      <c r="H1580" s="41" t="s">
        <v>146</v>
      </c>
      <c r="I1580" s="41" t="s">
        <v>147</v>
      </c>
      <c r="J1580" s="41">
        <v>23</v>
      </c>
      <c r="K1580" s="41">
        <v>10</v>
      </c>
      <c r="L1580" s="41" t="s">
        <v>148</v>
      </c>
      <c r="M1580" s="41" t="s">
        <v>190</v>
      </c>
      <c r="N1580" s="41" t="s">
        <v>181</v>
      </c>
      <c r="O1580" s="43">
        <v>1.167327</v>
      </c>
      <c r="P1580" s="43">
        <v>0.84899999999999998</v>
      </c>
      <c r="Q1580" s="43">
        <f t="shared" si="24"/>
        <v>7.3756197726372017</v>
      </c>
    </row>
    <row r="1581" spans="1:17" x14ac:dyDescent="0.25">
      <c r="A1581" s="41">
        <v>5194</v>
      </c>
      <c r="B1581" s="41">
        <v>5557</v>
      </c>
      <c r="C1581" s="41">
        <v>1850</v>
      </c>
      <c r="D1581" s="41">
        <v>1850</v>
      </c>
      <c r="E1581" s="41" t="s">
        <v>123</v>
      </c>
      <c r="F1581" s="41" t="s">
        <v>156</v>
      </c>
      <c r="G1581" s="42">
        <v>4.5653100000000002</v>
      </c>
      <c r="H1581" s="41" t="s">
        <v>146</v>
      </c>
      <c r="I1581" s="41" t="s">
        <v>147</v>
      </c>
      <c r="J1581" s="41">
        <v>23</v>
      </c>
      <c r="K1581" s="41">
        <v>10</v>
      </c>
      <c r="L1581" s="41" t="s">
        <v>148</v>
      </c>
      <c r="M1581" s="41" t="s">
        <v>190</v>
      </c>
      <c r="N1581" s="41" t="s">
        <v>181</v>
      </c>
      <c r="O1581" s="43">
        <v>1.167327</v>
      </c>
      <c r="P1581" s="43">
        <v>0.84899999999999998</v>
      </c>
      <c r="Q1581" s="43">
        <f t="shared" si="24"/>
        <v>0.80471065358187011</v>
      </c>
    </row>
    <row r="1582" spans="1:17" x14ac:dyDescent="0.25">
      <c r="A1582" s="41">
        <v>5551</v>
      </c>
      <c r="B1582" s="41">
        <v>5473</v>
      </c>
      <c r="C1582" s="41">
        <v>1850</v>
      </c>
      <c r="D1582" s="41">
        <v>1850</v>
      </c>
      <c r="E1582" s="41" t="s">
        <v>123</v>
      </c>
      <c r="F1582" s="41" t="s">
        <v>161</v>
      </c>
      <c r="G1582" s="42">
        <v>9.8576499999999996</v>
      </c>
      <c r="H1582" s="41" t="s">
        <v>146</v>
      </c>
      <c r="I1582" s="41" t="s">
        <v>147</v>
      </c>
      <c r="J1582" s="41">
        <v>23</v>
      </c>
      <c r="K1582" s="41">
        <v>10</v>
      </c>
      <c r="L1582" s="41" t="s">
        <v>148</v>
      </c>
      <c r="M1582" s="41" t="s">
        <v>190</v>
      </c>
      <c r="N1582" s="41" t="s">
        <v>181</v>
      </c>
      <c r="O1582" s="43">
        <v>1.167327</v>
      </c>
      <c r="P1582" s="43">
        <v>0.84899999999999998</v>
      </c>
      <c r="Q1582" s="43">
        <f t="shared" si="24"/>
        <v>1.7375722512340501</v>
      </c>
    </row>
    <row r="1583" spans="1:17" x14ac:dyDescent="0.25">
      <c r="A1583" s="41">
        <v>5552</v>
      </c>
      <c r="B1583" s="41">
        <v>5474</v>
      </c>
      <c r="C1583" s="41">
        <v>1850</v>
      </c>
      <c r="D1583" s="41">
        <v>1850</v>
      </c>
      <c r="E1583" s="41" t="s">
        <v>123</v>
      </c>
      <c r="F1583" s="41" t="s">
        <v>161</v>
      </c>
      <c r="G1583" s="42">
        <v>3.5870500000000001</v>
      </c>
      <c r="H1583" s="41" t="s">
        <v>146</v>
      </c>
      <c r="I1583" s="41" t="s">
        <v>147</v>
      </c>
      <c r="J1583" s="41">
        <v>23</v>
      </c>
      <c r="K1583" s="41">
        <v>10</v>
      </c>
      <c r="L1583" s="41" t="s">
        <v>148</v>
      </c>
      <c r="M1583" s="41" t="s">
        <v>190</v>
      </c>
      <c r="N1583" s="41" t="s">
        <v>181</v>
      </c>
      <c r="O1583" s="43">
        <v>1.167327</v>
      </c>
      <c r="P1583" s="43">
        <v>0.84899999999999998</v>
      </c>
      <c r="Q1583" s="43">
        <f t="shared" si="24"/>
        <v>0.63227630761785014</v>
      </c>
    </row>
    <row r="1584" spans="1:17" x14ac:dyDescent="0.25">
      <c r="A1584" s="41">
        <v>5570</v>
      </c>
      <c r="B1584" s="41">
        <v>5492</v>
      </c>
      <c r="C1584" s="41">
        <v>1850</v>
      </c>
      <c r="D1584" s="41">
        <v>1850</v>
      </c>
      <c r="E1584" s="41" t="s">
        <v>123</v>
      </c>
      <c r="F1584" s="41" t="s">
        <v>145</v>
      </c>
      <c r="G1584" s="42">
        <v>6.7100600000000004</v>
      </c>
      <c r="H1584" s="41" t="s">
        <v>146</v>
      </c>
      <c r="I1584" s="41" t="s">
        <v>147</v>
      </c>
      <c r="J1584" s="41">
        <v>23</v>
      </c>
      <c r="K1584" s="41">
        <v>10</v>
      </c>
      <c r="L1584" s="41" t="s">
        <v>148</v>
      </c>
      <c r="M1584" s="41" t="s">
        <v>190</v>
      </c>
      <c r="N1584" s="41" t="s">
        <v>181</v>
      </c>
      <c r="O1584" s="43">
        <v>1.167327</v>
      </c>
      <c r="P1584" s="43">
        <v>0.84899999999999998</v>
      </c>
      <c r="Q1584" s="43">
        <f t="shared" si="24"/>
        <v>1.1827579656526204</v>
      </c>
    </row>
    <row r="1585" spans="1:17" x14ac:dyDescent="0.25">
      <c r="A1585" s="41">
        <v>5571</v>
      </c>
      <c r="B1585" s="41">
        <v>5493</v>
      </c>
      <c r="C1585" s="41">
        <v>1850</v>
      </c>
      <c r="D1585" s="41">
        <v>1850</v>
      </c>
      <c r="E1585" s="41" t="s">
        <v>123</v>
      </c>
      <c r="F1585" s="41" t="s">
        <v>145</v>
      </c>
      <c r="G1585" s="42">
        <v>15.544499999999999</v>
      </c>
      <c r="H1585" s="41" t="s">
        <v>146</v>
      </c>
      <c r="I1585" s="41" t="s">
        <v>147</v>
      </c>
      <c r="J1585" s="41">
        <v>23</v>
      </c>
      <c r="K1585" s="41">
        <v>10</v>
      </c>
      <c r="L1585" s="41" t="s">
        <v>148</v>
      </c>
      <c r="M1585" s="41" t="s">
        <v>190</v>
      </c>
      <c r="N1585" s="41" t="s">
        <v>181</v>
      </c>
      <c r="O1585" s="43">
        <v>1.167327</v>
      </c>
      <c r="P1585" s="43">
        <v>0.84899999999999998</v>
      </c>
      <c r="Q1585" s="43">
        <f t="shared" si="24"/>
        <v>2.7399726972765004</v>
      </c>
    </row>
    <row r="1586" spans="1:17" x14ac:dyDescent="0.25">
      <c r="A1586" s="41">
        <v>5572</v>
      </c>
      <c r="B1586" s="41">
        <v>5494</v>
      </c>
      <c r="C1586" s="41">
        <v>1850</v>
      </c>
      <c r="D1586" s="41">
        <v>1850</v>
      </c>
      <c r="E1586" s="41" t="s">
        <v>123</v>
      </c>
      <c r="F1586" s="41" t="s">
        <v>145</v>
      </c>
      <c r="G1586" s="42">
        <v>7.8221999999999996</v>
      </c>
      <c r="H1586" s="41" t="s">
        <v>146</v>
      </c>
      <c r="I1586" s="41" t="s">
        <v>147</v>
      </c>
      <c r="J1586" s="41">
        <v>23</v>
      </c>
      <c r="K1586" s="41">
        <v>10</v>
      </c>
      <c r="L1586" s="41" t="s">
        <v>148</v>
      </c>
      <c r="M1586" s="41" t="s">
        <v>190</v>
      </c>
      <c r="N1586" s="41" t="s">
        <v>181</v>
      </c>
      <c r="O1586" s="43">
        <v>1.167327</v>
      </c>
      <c r="P1586" s="43">
        <v>0.84899999999999998</v>
      </c>
      <c r="Q1586" s="43">
        <f t="shared" si="24"/>
        <v>1.3787908541694001</v>
      </c>
    </row>
    <row r="1587" spans="1:17" x14ac:dyDescent="0.25">
      <c r="A1587" s="41">
        <v>5573</v>
      </c>
      <c r="B1587" s="41">
        <v>5495</v>
      </c>
      <c r="C1587" s="41">
        <v>1850</v>
      </c>
      <c r="D1587" s="41">
        <v>1850</v>
      </c>
      <c r="E1587" s="41" t="s">
        <v>123</v>
      </c>
      <c r="F1587" s="41" t="s">
        <v>145</v>
      </c>
      <c r="G1587" s="42">
        <v>0.66344000000000003</v>
      </c>
      <c r="H1587" s="41" t="s">
        <v>146</v>
      </c>
      <c r="I1587" s="41" t="s">
        <v>147</v>
      </c>
      <c r="J1587" s="41">
        <v>23</v>
      </c>
      <c r="K1587" s="41">
        <v>10</v>
      </c>
      <c r="L1587" s="41" t="s">
        <v>148</v>
      </c>
      <c r="M1587" s="41" t="s">
        <v>190</v>
      </c>
      <c r="N1587" s="41" t="s">
        <v>181</v>
      </c>
      <c r="O1587" s="43">
        <v>1.167327</v>
      </c>
      <c r="P1587" s="43">
        <v>0.84899999999999998</v>
      </c>
      <c r="Q1587" s="43">
        <f t="shared" si="24"/>
        <v>0.11694216515688002</v>
      </c>
    </row>
    <row r="1588" spans="1:17" x14ac:dyDescent="0.25">
      <c r="A1588" s="41">
        <v>5574</v>
      </c>
      <c r="B1588" s="41">
        <v>5496</v>
      </c>
      <c r="C1588" s="41">
        <v>1850</v>
      </c>
      <c r="D1588" s="41">
        <v>1850</v>
      </c>
      <c r="E1588" s="41" t="s">
        <v>123</v>
      </c>
      <c r="F1588" s="41" t="s">
        <v>145</v>
      </c>
      <c r="G1588" s="42">
        <v>3.07586</v>
      </c>
      <c r="H1588" s="41" t="s">
        <v>146</v>
      </c>
      <c r="I1588" s="41" t="s">
        <v>147</v>
      </c>
      <c r="J1588" s="41">
        <v>23</v>
      </c>
      <c r="K1588" s="41">
        <v>10</v>
      </c>
      <c r="L1588" s="41" t="s">
        <v>148</v>
      </c>
      <c r="M1588" s="41" t="s">
        <v>190</v>
      </c>
      <c r="N1588" s="41" t="s">
        <v>181</v>
      </c>
      <c r="O1588" s="43">
        <v>1.167327</v>
      </c>
      <c r="P1588" s="43">
        <v>0.84899999999999998</v>
      </c>
      <c r="Q1588" s="43">
        <f t="shared" si="24"/>
        <v>0.54217069835922005</v>
      </c>
    </row>
    <row r="1589" spans="1:17" x14ac:dyDescent="0.25">
      <c r="A1589" s="41">
        <v>5575</v>
      </c>
      <c r="B1589" s="41">
        <v>5497</v>
      </c>
      <c r="C1589" s="41">
        <v>1850</v>
      </c>
      <c r="D1589" s="41">
        <v>1850</v>
      </c>
      <c r="E1589" s="41" t="s">
        <v>123</v>
      </c>
      <c r="F1589" s="41" t="s">
        <v>145</v>
      </c>
      <c r="G1589" s="42">
        <v>3.0004599999999999</v>
      </c>
      <c r="H1589" s="41" t="s">
        <v>146</v>
      </c>
      <c r="I1589" s="41" t="s">
        <v>147</v>
      </c>
      <c r="J1589" s="41">
        <v>23</v>
      </c>
      <c r="K1589" s="41">
        <v>10</v>
      </c>
      <c r="L1589" s="41" t="s">
        <v>148</v>
      </c>
      <c r="M1589" s="41" t="s">
        <v>190</v>
      </c>
      <c r="N1589" s="41" t="s">
        <v>181</v>
      </c>
      <c r="O1589" s="43">
        <v>1.167327</v>
      </c>
      <c r="P1589" s="43">
        <v>0.84899999999999998</v>
      </c>
      <c r="Q1589" s="43">
        <f t="shared" si="24"/>
        <v>0.52888021353342007</v>
      </c>
    </row>
    <row r="1590" spans="1:17" x14ac:dyDescent="0.25">
      <c r="A1590" s="41">
        <v>5576</v>
      </c>
      <c r="B1590" s="41">
        <v>5498</v>
      </c>
      <c r="C1590" s="41">
        <v>1850</v>
      </c>
      <c r="D1590" s="41">
        <v>1850</v>
      </c>
      <c r="E1590" s="41" t="s">
        <v>123</v>
      </c>
      <c r="F1590" s="41" t="s">
        <v>145</v>
      </c>
      <c r="G1590" s="42">
        <v>1.3950100000000001</v>
      </c>
      <c r="H1590" s="41" t="s">
        <v>146</v>
      </c>
      <c r="I1590" s="41" t="s">
        <v>147</v>
      </c>
      <c r="J1590" s="41">
        <v>23</v>
      </c>
      <c r="K1590" s="41">
        <v>10</v>
      </c>
      <c r="L1590" s="41" t="s">
        <v>148</v>
      </c>
      <c r="M1590" s="41" t="s">
        <v>190</v>
      </c>
      <c r="N1590" s="41" t="s">
        <v>181</v>
      </c>
      <c r="O1590" s="43">
        <v>1.167327</v>
      </c>
      <c r="P1590" s="43">
        <v>0.84899999999999998</v>
      </c>
      <c r="Q1590" s="43">
        <f t="shared" si="24"/>
        <v>0.24589335857877007</v>
      </c>
    </row>
    <row r="1591" spans="1:17" x14ac:dyDescent="0.25">
      <c r="A1591" s="41">
        <v>5577</v>
      </c>
      <c r="B1591" s="41">
        <v>5499</v>
      </c>
      <c r="C1591" s="41">
        <v>1850</v>
      </c>
      <c r="D1591" s="41">
        <v>1850</v>
      </c>
      <c r="E1591" s="41" t="s">
        <v>123</v>
      </c>
      <c r="F1591" s="41" t="s">
        <v>145</v>
      </c>
      <c r="G1591" s="42">
        <v>3.8161</v>
      </c>
      <c r="H1591" s="41" t="s">
        <v>146</v>
      </c>
      <c r="I1591" s="41" t="s">
        <v>147</v>
      </c>
      <c r="J1591" s="41">
        <v>23</v>
      </c>
      <c r="K1591" s="41">
        <v>10</v>
      </c>
      <c r="L1591" s="41" t="s">
        <v>148</v>
      </c>
      <c r="M1591" s="41" t="s">
        <v>190</v>
      </c>
      <c r="N1591" s="41" t="s">
        <v>181</v>
      </c>
      <c r="O1591" s="43">
        <v>1.167327</v>
      </c>
      <c r="P1591" s="43">
        <v>0.84899999999999998</v>
      </c>
      <c r="Q1591" s="43">
        <f t="shared" si="24"/>
        <v>0.67265012126970014</v>
      </c>
    </row>
    <row r="1592" spans="1:17" x14ac:dyDescent="0.25">
      <c r="A1592" s="41">
        <v>5578</v>
      </c>
      <c r="B1592" s="41">
        <v>5500</v>
      </c>
      <c r="C1592" s="41">
        <v>1850</v>
      </c>
      <c r="D1592" s="41">
        <v>1850</v>
      </c>
      <c r="E1592" s="41" t="s">
        <v>123</v>
      </c>
      <c r="F1592" s="41" t="s">
        <v>145</v>
      </c>
      <c r="G1592" s="42">
        <v>2.86374</v>
      </c>
      <c r="H1592" s="41" t="s">
        <v>146</v>
      </c>
      <c r="I1592" s="41" t="s">
        <v>147</v>
      </c>
      <c r="J1592" s="41">
        <v>23</v>
      </c>
      <c r="K1592" s="41">
        <v>10</v>
      </c>
      <c r="L1592" s="41" t="s">
        <v>148</v>
      </c>
      <c r="M1592" s="41" t="s">
        <v>190</v>
      </c>
      <c r="N1592" s="41" t="s">
        <v>181</v>
      </c>
      <c r="O1592" s="43">
        <v>1.167327</v>
      </c>
      <c r="P1592" s="43">
        <v>0.84899999999999998</v>
      </c>
      <c r="Q1592" s="43">
        <f t="shared" si="24"/>
        <v>0.50478107446998011</v>
      </c>
    </row>
    <row r="1593" spans="1:17" x14ac:dyDescent="0.25">
      <c r="A1593" s="41">
        <v>5594</v>
      </c>
      <c r="B1593" s="41">
        <v>5516</v>
      </c>
      <c r="C1593" s="41">
        <v>1850</v>
      </c>
      <c r="D1593" s="41">
        <v>1850</v>
      </c>
      <c r="E1593" s="41" t="s">
        <v>123</v>
      </c>
      <c r="F1593" s="41" t="s">
        <v>155</v>
      </c>
      <c r="G1593" s="42">
        <v>8.3741900000000005</v>
      </c>
      <c r="H1593" s="41" t="s">
        <v>146</v>
      </c>
      <c r="I1593" s="41" t="s">
        <v>147</v>
      </c>
      <c r="J1593" s="41">
        <v>23</v>
      </c>
      <c r="K1593" s="41">
        <v>10</v>
      </c>
      <c r="L1593" s="41" t="s">
        <v>148</v>
      </c>
      <c r="M1593" s="41" t="s">
        <v>190</v>
      </c>
      <c r="N1593" s="41" t="s">
        <v>181</v>
      </c>
      <c r="O1593" s="43">
        <v>1.167327</v>
      </c>
      <c r="P1593" s="43">
        <v>0.84899999999999998</v>
      </c>
      <c r="Q1593" s="43">
        <f t="shared" si="24"/>
        <v>1.4760881316096304</v>
      </c>
    </row>
    <row r="1594" spans="1:17" x14ac:dyDescent="0.25">
      <c r="A1594" s="41">
        <v>5595</v>
      </c>
      <c r="B1594" s="41">
        <v>5517</v>
      </c>
      <c r="C1594" s="41">
        <v>1850</v>
      </c>
      <c r="D1594" s="41">
        <v>1850</v>
      </c>
      <c r="E1594" s="41" t="s">
        <v>123</v>
      </c>
      <c r="F1594" s="41" t="s">
        <v>155</v>
      </c>
      <c r="G1594" s="42">
        <v>10.2331</v>
      </c>
      <c r="H1594" s="41" t="s">
        <v>146</v>
      </c>
      <c r="I1594" s="41" t="s">
        <v>147</v>
      </c>
      <c r="J1594" s="41">
        <v>23</v>
      </c>
      <c r="K1594" s="41">
        <v>10</v>
      </c>
      <c r="L1594" s="41" t="s">
        <v>148</v>
      </c>
      <c r="M1594" s="41" t="s">
        <v>190</v>
      </c>
      <c r="N1594" s="41" t="s">
        <v>181</v>
      </c>
      <c r="O1594" s="43">
        <v>1.167327</v>
      </c>
      <c r="P1594" s="43">
        <v>0.84899999999999998</v>
      </c>
      <c r="Q1594" s="43">
        <f t="shared" si="24"/>
        <v>1.8037514624787003</v>
      </c>
    </row>
    <row r="1595" spans="1:17" x14ac:dyDescent="0.25">
      <c r="A1595" s="41">
        <v>5596</v>
      </c>
      <c r="B1595" s="41">
        <v>5518</v>
      </c>
      <c r="C1595" s="41">
        <v>1850</v>
      </c>
      <c r="D1595" s="41">
        <v>1850</v>
      </c>
      <c r="E1595" s="41" t="s">
        <v>123</v>
      </c>
      <c r="F1595" s="41" t="s">
        <v>155</v>
      </c>
      <c r="G1595" s="42">
        <v>19.231200000000001</v>
      </c>
      <c r="H1595" s="41" t="s">
        <v>146</v>
      </c>
      <c r="I1595" s="41" t="s">
        <v>147</v>
      </c>
      <c r="J1595" s="41">
        <v>23</v>
      </c>
      <c r="K1595" s="41">
        <v>10</v>
      </c>
      <c r="L1595" s="41" t="s">
        <v>148</v>
      </c>
      <c r="M1595" s="41" t="s">
        <v>190</v>
      </c>
      <c r="N1595" s="41" t="s">
        <v>181</v>
      </c>
      <c r="O1595" s="43">
        <v>1.167327</v>
      </c>
      <c r="P1595" s="43">
        <v>0.84899999999999998</v>
      </c>
      <c r="Q1595" s="43">
        <f t="shared" si="24"/>
        <v>3.3898139493624004</v>
      </c>
    </row>
    <row r="1596" spans="1:17" x14ac:dyDescent="0.25">
      <c r="A1596" s="41">
        <v>5597</v>
      </c>
      <c r="B1596" s="41">
        <v>5519</v>
      </c>
      <c r="C1596" s="41">
        <v>1850</v>
      </c>
      <c r="D1596" s="41">
        <v>1850</v>
      </c>
      <c r="E1596" s="41" t="s">
        <v>123</v>
      </c>
      <c r="F1596" s="41" t="s">
        <v>155</v>
      </c>
      <c r="G1596" s="42">
        <v>2.57335</v>
      </c>
      <c r="H1596" s="41" t="s">
        <v>146</v>
      </c>
      <c r="I1596" s="41" t="s">
        <v>147</v>
      </c>
      <c r="J1596" s="41">
        <v>23</v>
      </c>
      <c r="K1596" s="41">
        <v>10</v>
      </c>
      <c r="L1596" s="41" t="s">
        <v>148</v>
      </c>
      <c r="M1596" s="41" t="s">
        <v>190</v>
      </c>
      <c r="N1596" s="41" t="s">
        <v>181</v>
      </c>
      <c r="O1596" s="43">
        <v>1.167327</v>
      </c>
      <c r="P1596" s="43">
        <v>0.84899999999999998</v>
      </c>
      <c r="Q1596" s="43">
        <f t="shared" si="24"/>
        <v>0.45359508125295012</v>
      </c>
    </row>
    <row r="1597" spans="1:17" x14ac:dyDescent="0.25">
      <c r="A1597" s="41">
        <v>5598</v>
      </c>
      <c r="B1597" s="41">
        <v>5520</v>
      </c>
      <c r="C1597" s="41">
        <v>1850</v>
      </c>
      <c r="D1597" s="41">
        <v>1850</v>
      </c>
      <c r="E1597" s="41" t="s">
        <v>123</v>
      </c>
      <c r="F1597" s="41" t="s">
        <v>155</v>
      </c>
      <c r="G1597" s="42">
        <v>14.899800000000001</v>
      </c>
      <c r="H1597" s="41" t="s">
        <v>146</v>
      </c>
      <c r="I1597" s="41" t="s">
        <v>147</v>
      </c>
      <c r="J1597" s="41">
        <v>23</v>
      </c>
      <c r="K1597" s="41">
        <v>10</v>
      </c>
      <c r="L1597" s="41" t="s">
        <v>148</v>
      </c>
      <c r="M1597" s="41" t="s">
        <v>190</v>
      </c>
      <c r="N1597" s="41" t="s">
        <v>181</v>
      </c>
      <c r="O1597" s="43">
        <v>1.167327</v>
      </c>
      <c r="P1597" s="43">
        <v>0.84899999999999998</v>
      </c>
      <c r="Q1597" s="43">
        <f t="shared" si="24"/>
        <v>2.6263337640246007</v>
      </c>
    </row>
    <row r="1598" spans="1:17" x14ac:dyDescent="0.25">
      <c r="A1598" s="41">
        <v>5599</v>
      </c>
      <c r="B1598" s="41">
        <v>5521</v>
      </c>
      <c r="C1598" s="41">
        <v>1850</v>
      </c>
      <c r="D1598" s="41">
        <v>1850</v>
      </c>
      <c r="E1598" s="41" t="s">
        <v>123</v>
      </c>
      <c r="F1598" s="41" t="s">
        <v>155</v>
      </c>
      <c r="G1598" s="42">
        <v>3.4822799999999998</v>
      </c>
      <c r="H1598" s="41" t="s">
        <v>146</v>
      </c>
      <c r="I1598" s="41" t="s">
        <v>147</v>
      </c>
      <c r="J1598" s="41">
        <v>23</v>
      </c>
      <c r="K1598" s="41">
        <v>10</v>
      </c>
      <c r="L1598" s="41" t="s">
        <v>148</v>
      </c>
      <c r="M1598" s="41" t="s">
        <v>190</v>
      </c>
      <c r="N1598" s="41" t="s">
        <v>181</v>
      </c>
      <c r="O1598" s="43">
        <v>1.167327</v>
      </c>
      <c r="P1598" s="43">
        <v>0.84899999999999998</v>
      </c>
      <c r="Q1598" s="43">
        <f t="shared" si="24"/>
        <v>0.61380887929955996</v>
      </c>
    </row>
    <row r="1599" spans="1:17" x14ac:dyDescent="0.25">
      <c r="A1599" s="41">
        <v>5600</v>
      </c>
      <c r="B1599" s="41">
        <v>5522</v>
      </c>
      <c r="C1599" s="41">
        <v>1850</v>
      </c>
      <c r="D1599" s="41">
        <v>1850</v>
      </c>
      <c r="E1599" s="41" t="s">
        <v>123</v>
      </c>
      <c r="F1599" s="41" t="s">
        <v>155</v>
      </c>
      <c r="G1599" s="42">
        <v>7.5057499999999999</v>
      </c>
      <c r="H1599" s="41" t="s">
        <v>146</v>
      </c>
      <c r="I1599" s="41" t="s">
        <v>147</v>
      </c>
      <c r="J1599" s="41">
        <v>23</v>
      </c>
      <c r="K1599" s="41">
        <v>10</v>
      </c>
      <c r="L1599" s="41" t="s">
        <v>148</v>
      </c>
      <c r="M1599" s="41" t="s">
        <v>190</v>
      </c>
      <c r="N1599" s="41" t="s">
        <v>181</v>
      </c>
      <c r="O1599" s="43">
        <v>1.167327</v>
      </c>
      <c r="P1599" s="43">
        <v>0.84899999999999998</v>
      </c>
      <c r="Q1599" s="43">
        <f t="shared" si="24"/>
        <v>1.3230113591677501</v>
      </c>
    </row>
    <row r="1600" spans="1:17" x14ac:dyDescent="0.25">
      <c r="A1600" s="41">
        <v>5601</v>
      </c>
      <c r="B1600" s="41">
        <v>5523</v>
      </c>
      <c r="C1600" s="41">
        <v>1850</v>
      </c>
      <c r="D1600" s="41">
        <v>1850</v>
      </c>
      <c r="E1600" s="41" t="s">
        <v>123</v>
      </c>
      <c r="F1600" s="41" t="s">
        <v>155</v>
      </c>
      <c r="G1600" s="42">
        <v>5.1474399999999996</v>
      </c>
      <c r="H1600" s="41" t="s">
        <v>146</v>
      </c>
      <c r="I1600" s="41" t="s">
        <v>147</v>
      </c>
      <c r="J1600" s="41">
        <v>23</v>
      </c>
      <c r="K1600" s="41">
        <v>10</v>
      </c>
      <c r="L1600" s="41" t="s">
        <v>148</v>
      </c>
      <c r="M1600" s="41" t="s">
        <v>190</v>
      </c>
      <c r="N1600" s="41" t="s">
        <v>181</v>
      </c>
      <c r="O1600" s="43">
        <v>1.167327</v>
      </c>
      <c r="P1600" s="43">
        <v>0.84899999999999998</v>
      </c>
      <c r="Q1600" s="43">
        <f t="shared" si="24"/>
        <v>0.9073205996248801</v>
      </c>
    </row>
    <row r="1601" spans="1:17" x14ac:dyDescent="0.25">
      <c r="A1601" s="41">
        <v>5602</v>
      </c>
      <c r="B1601" s="41">
        <v>5524</v>
      </c>
      <c r="C1601" s="41">
        <v>1850</v>
      </c>
      <c r="D1601" s="41">
        <v>1850</v>
      </c>
      <c r="E1601" s="41" t="s">
        <v>123</v>
      </c>
      <c r="F1601" s="41" t="s">
        <v>155</v>
      </c>
      <c r="G1601" s="42">
        <v>12.4998</v>
      </c>
      <c r="H1601" s="41" t="s">
        <v>146</v>
      </c>
      <c r="I1601" s="41" t="s">
        <v>147</v>
      </c>
      <c r="J1601" s="41">
        <v>23</v>
      </c>
      <c r="K1601" s="41">
        <v>10</v>
      </c>
      <c r="L1601" s="41" t="s">
        <v>148</v>
      </c>
      <c r="M1601" s="41" t="s">
        <v>190</v>
      </c>
      <c r="N1601" s="41" t="s">
        <v>181</v>
      </c>
      <c r="O1601" s="43">
        <v>1.167327</v>
      </c>
      <c r="P1601" s="43">
        <v>0.84899999999999998</v>
      </c>
      <c r="Q1601" s="43">
        <f t="shared" si="24"/>
        <v>2.2032944592246002</v>
      </c>
    </row>
    <row r="1602" spans="1:17" x14ac:dyDescent="0.25">
      <c r="A1602" s="41">
        <v>5603</v>
      </c>
      <c r="B1602" s="41">
        <v>5525</v>
      </c>
      <c r="C1602" s="41">
        <v>1850</v>
      </c>
      <c r="D1602" s="41">
        <v>1850</v>
      </c>
      <c r="E1602" s="41" t="s">
        <v>123</v>
      </c>
      <c r="F1602" s="41" t="s">
        <v>155</v>
      </c>
      <c r="G1602" s="42">
        <v>6.21929</v>
      </c>
      <c r="H1602" s="41" t="s">
        <v>146</v>
      </c>
      <c r="I1602" s="41" t="s">
        <v>147</v>
      </c>
      <c r="J1602" s="41">
        <v>23</v>
      </c>
      <c r="K1602" s="41">
        <v>10</v>
      </c>
      <c r="L1602" s="41" t="s">
        <v>148</v>
      </c>
      <c r="M1602" s="41" t="s">
        <v>190</v>
      </c>
      <c r="N1602" s="41" t="s">
        <v>181</v>
      </c>
      <c r="O1602" s="43">
        <v>1.167327</v>
      </c>
      <c r="P1602" s="43">
        <v>0.84899999999999998</v>
      </c>
      <c r="Q1602" s="43">
        <f t="shared" ref="Q1602:Q1665" si="25">G1602*O1602*(1-P1602)</f>
        <v>1.0962517158123302</v>
      </c>
    </row>
    <row r="1603" spans="1:17" x14ac:dyDescent="0.25">
      <c r="A1603" s="41">
        <v>5604</v>
      </c>
      <c r="B1603" s="41">
        <v>5526</v>
      </c>
      <c r="C1603" s="41">
        <v>1850</v>
      </c>
      <c r="D1603" s="41">
        <v>1850</v>
      </c>
      <c r="E1603" s="41" t="s">
        <v>123</v>
      </c>
      <c r="F1603" s="41" t="s">
        <v>155</v>
      </c>
      <c r="G1603" s="42">
        <v>2.09693</v>
      </c>
      <c r="H1603" s="41" t="s">
        <v>146</v>
      </c>
      <c r="I1603" s="41" t="s">
        <v>147</v>
      </c>
      <c r="J1603" s="41">
        <v>23</v>
      </c>
      <c r="K1603" s="41">
        <v>10</v>
      </c>
      <c r="L1603" s="41" t="s">
        <v>148</v>
      </c>
      <c r="M1603" s="41" t="s">
        <v>190</v>
      </c>
      <c r="N1603" s="41" t="s">
        <v>181</v>
      </c>
      <c r="O1603" s="43">
        <v>1.167327</v>
      </c>
      <c r="P1603" s="43">
        <v>0.84899999999999998</v>
      </c>
      <c r="Q1603" s="43">
        <f t="shared" si="25"/>
        <v>0.36961825392261005</v>
      </c>
    </row>
    <row r="1604" spans="1:17" x14ac:dyDescent="0.25">
      <c r="A1604" s="41">
        <v>5605</v>
      </c>
      <c r="B1604" s="41">
        <v>5527</v>
      </c>
      <c r="C1604" s="41">
        <v>1850</v>
      </c>
      <c r="D1604" s="41">
        <v>1850</v>
      </c>
      <c r="E1604" s="41" t="s">
        <v>123</v>
      </c>
      <c r="F1604" s="41" t="s">
        <v>155</v>
      </c>
      <c r="G1604" s="42">
        <v>8.7157499999999999</v>
      </c>
      <c r="H1604" s="41" t="s">
        <v>146</v>
      </c>
      <c r="I1604" s="41" t="s">
        <v>147</v>
      </c>
      <c r="J1604" s="41">
        <v>23</v>
      </c>
      <c r="K1604" s="41">
        <v>10</v>
      </c>
      <c r="L1604" s="41" t="s">
        <v>148</v>
      </c>
      <c r="M1604" s="41" t="s">
        <v>190</v>
      </c>
      <c r="N1604" s="41" t="s">
        <v>181</v>
      </c>
      <c r="O1604" s="43">
        <v>1.167327</v>
      </c>
      <c r="P1604" s="43">
        <v>0.84899999999999998</v>
      </c>
      <c r="Q1604" s="43">
        <f t="shared" si="25"/>
        <v>1.5362936753377503</v>
      </c>
    </row>
    <row r="1605" spans="1:17" x14ac:dyDescent="0.25">
      <c r="A1605" s="41">
        <v>5606</v>
      </c>
      <c r="B1605" s="41">
        <v>5528</v>
      </c>
      <c r="C1605" s="41">
        <v>1850</v>
      </c>
      <c r="D1605" s="41">
        <v>1850</v>
      </c>
      <c r="E1605" s="41" t="s">
        <v>123</v>
      </c>
      <c r="F1605" s="41" t="s">
        <v>155</v>
      </c>
      <c r="G1605" s="42">
        <v>49.7042</v>
      </c>
      <c r="H1605" s="41" t="s">
        <v>146</v>
      </c>
      <c r="I1605" s="41" t="s">
        <v>147</v>
      </c>
      <c r="J1605" s="41">
        <v>23</v>
      </c>
      <c r="K1605" s="41">
        <v>10</v>
      </c>
      <c r="L1605" s="41" t="s">
        <v>148</v>
      </c>
      <c r="M1605" s="41" t="s">
        <v>190</v>
      </c>
      <c r="N1605" s="41" t="s">
        <v>181</v>
      </c>
      <c r="O1605" s="43">
        <v>1.167327</v>
      </c>
      <c r="P1605" s="43">
        <v>0.84899999999999998</v>
      </c>
      <c r="Q1605" s="43">
        <f t="shared" si="25"/>
        <v>8.7611792556834018</v>
      </c>
    </row>
    <row r="1606" spans="1:17" x14ac:dyDescent="0.25">
      <c r="A1606" s="41">
        <v>5607</v>
      </c>
      <c r="B1606" s="41">
        <v>5529</v>
      </c>
      <c r="C1606" s="41">
        <v>1850</v>
      </c>
      <c r="D1606" s="41">
        <v>1850</v>
      </c>
      <c r="E1606" s="41" t="s">
        <v>123</v>
      </c>
      <c r="F1606" s="41" t="s">
        <v>155</v>
      </c>
      <c r="G1606" s="42">
        <v>7.1491400000000001</v>
      </c>
      <c r="H1606" s="41" t="s">
        <v>146</v>
      </c>
      <c r="I1606" s="41" t="s">
        <v>147</v>
      </c>
      <c r="J1606" s="41">
        <v>23</v>
      </c>
      <c r="K1606" s="41">
        <v>10</v>
      </c>
      <c r="L1606" s="41" t="s">
        <v>148</v>
      </c>
      <c r="M1606" s="41" t="s">
        <v>190</v>
      </c>
      <c r="N1606" s="41" t="s">
        <v>181</v>
      </c>
      <c r="O1606" s="43">
        <v>1.167327</v>
      </c>
      <c r="P1606" s="43">
        <v>0.84899999999999998</v>
      </c>
      <c r="Q1606" s="43">
        <f t="shared" si="25"/>
        <v>1.2601530064657804</v>
      </c>
    </row>
    <row r="1607" spans="1:17" x14ac:dyDescent="0.25">
      <c r="A1607" s="41">
        <v>5608</v>
      </c>
      <c r="B1607" s="41">
        <v>5530</v>
      </c>
      <c r="C1607" s="41">
        <v>1850</v>
      </c>
      <c r="D1607" s="41">
        <v>1850</v>
      </c>
      <c r="E1607" s="41" t="s">
        <v>123</v>
      </c>
      <c r="F1607" s="41" t="s">
        <v>155</v>
      </c>
      <c r="G1607" s="42">
        <v>2.1663999999999999</v>
      </c>
      <c r="H1607" s="41" t="s">
        <v>146</v>
      </c>
      <c r="I1607" s="41" t="s">
        <v>147</v>
      </c>
      <c r="J1607" s="41">
        <v>23</v>
      </c>
      <c r="K1607" s="41">
        <v>10</v>
      </c>
      <c r="L1607" s="41" t="s">
        <v>148</v>
      </c>
      <c r="M1607" s="41" t="s">
        <v>190</v>
      </c>
      <c r="N1607" s="41" t="s">
        <v>181</v>
      </c>
      <c r="O1607" s="43">
        <v>1.167327</v>
      </c>
      <c r="P1607" s="43">
        <v>0.84899999999999998</v>
      </c>
      <c r="Q1607" s="43">
        <f t="shared" si="25"/>
        <v>0.38186347913280005</v>
      </c>
    </row>
    <row r="1608" spans="1:17" x14ac:dyDescent="0.25">
      <c r="A1608" s="41">
        <v>5609</v>
      </c>
      <c r="B1608" s="41">
        <v>5531</v>
      </c>
      <c r="C1608" s="41">
        <v>1850</v>
      </c>
      <c r="D1608" s="41">
        <v>1850</v>
      </c>
      <c r="E1608" s="41" t="s">
        <v>123</v>
      </c>
      <c r="F1608" s="41" t="s">
        <v>155</v>
      </c>
      <c r="G1608" s="42">
        <v>4.3152900000000001</v>
      </c>
      <c r="H1608" s="41" t="s">
        <v>146</v>
      </c>
      <c r="I1608" s="41" t="s">
        <v>147</v>
      </c>
      <c r="J1608" s="41">
        <v>23</v>
      </c>
      <c r="K1608" s="41">
        <v>10</v>
      </c>
      <c r="L1608" s="41" t="s">
        <v>148</v>
      </c>
      <c r="M1608" s="41" t="s">
        <v>190</v>
      </c>
      <c r="N1608" s="41" t="s">
        <v>181</v>
      </c>
      <c r="O1608" s="43">
        <v>1.167327</v>
      </c>
      <c r="P1608" s="43">
        <v>0.84899999999999998</v>
      </c>
      <c r="Q1608" s="43">
        <f t="shared" si="25"/>
        <v>0.76064053400433007</v>
      </c>
    </row>
    <row r="1609" spans="1:17" x14ac:dyDescent="0.25">
      <c r="A1609" s="41">
        <v>5610</v>
      </c>
      <c r="B1609" s="41">
        <v>5532</v>
      </c>
      <c r="C1609" s="41">
        <v>1850</v>
      </c>
      <c r="D1609" s="41">
        <v>1850</v>
      </c>
      <c r="E1609" s="41" t="s">
        <v>123</v>
      </c>
      <c r="F1609" s="41" t="s">
        <v>155</v>
      </c>
      <c r="G1609" s="42">
        <v>3.3005800000000001</v>
      </c>
      <c r="H1609" s="41" t="s">
        <v>146</v>
      </c>
      <c r="I1609" s="41" t="s">
        <v>147</v>
      </c>
      <c r="J1609" s="41">
        <v>23</v>
      </c>
      <c r="K1609" s="41">
        <v>10</v>
      </c>
      <c r="L1609" s="41" t="s">
        <v>148</v>
      </c>
      <c r="M1609" s="41" t="s">
        <v>190</v>
      </c>
      <c r="N1609" s="41" t="s">
        <v>181</v>
      </c>
      <c r="O1609" s="43">
        <v>1.167327</v>
      </c>
      <c r="P1609" s="43">
        <v>0.84899999999999998</v>
      </c>
      <c r="Q1609" s="43">
        <f t="shared" si="25"/>
        <v>0.58178127859866013</v>
      </c>
    </row>
    <row r="1610" spans="1:17" x14ac:dyDescent="0.25">
      <c r="A1610" s="41">
        <v>5611</v>
      </c>
      <c r="B1610" s="41">
        <v>5533</v>
      </c>
      <c r="C1610" s="41">
        <v>1850</v>
      </c>
      <c r="D1610" s="41">
        <v>1850</v>
      </c>
      <c r="E1610" s="41" t="s">
        <v>123</v>
      </c>
      <c r="F1610" s="41" t="s">
        <v>155</v>
      </c>
      <c r="G1610" s="42">
        <v>11.581300000000001</v>
      </c>
      <c r="H1610" s="41" t="s">
        <v>146</v>
      </c>
      <c r="I1610" s="41" t="s">
        <v>147</v>
      </c>
      <c r="J1610" s="41">
        <v>23</v>
      </c>
      <c r="K1610" s="41">
        <v>10</v>
      </c>
      <c r="L1610" s="41" t="s">
        <v>148</v>
      </c>
      <c r="M1610" s="41" t="s">
        <v>190</v>
      </c>
      <c r="N1610" s="41" t="s">
        <v>181</v>
      </c>
      <c r="O1610" s="43">
        <v>1.167327</v>
      </c>
      <c r="P1610" s="43">
        <v>0.84899999999999998</v>
      </c>
      <c r="Q1610" s="43">
        <f t="shared" si="25"/>
        <v>2.0413937919501004</v>
      </c>
    </row>
    <row r="1611" spans="1:17" x14ac:dyDescent="0.25">
      <c r="A1611" s="41">
        <v>5612</v>
      </c>
      <c r="B1611" s="41">
        <v>5534</v>
      </c>
      <c r="C1611" s="41">
        <v>1850</v>
      </c>
      <c r="D1611" s="41">
        <v>1850</v>
      </c>
      <c r="E1611" s="41" t="s">
        <v>123</v>
      </c>
      <c r="F1611" s="41" t="s">
        <v>155</v>
      </c>
      <c r="G1611" s="42">
        <v>7.27616</v>
      </c>
      <c r="H1611" s="41" t="s">
        <v>146</v>
      </c>
      <c r="I1611" s="41" t="s">
        <v>147</v>
      </c>
      <c r="J1611" s="41">
        <v>23</v>
      </c>
      <c r="K1611" s="41">
        <v>10</v>
      </c>
      <c r="L1611" s="41" t="s">
        <v>148</v>
      </c>
      <c r="M1611" s="41" t="s">
        <v>190</v>
      </c>
      <c r="N1611" s="41" t="s">
        <v>181</v>
      </c>
      <c r="O1611" s="43">
        <v>1.167327</v>
      </c>
      <c r="P1611" s="43">
        <v>0.84899999999999998</v>
      </c>
      <c r="Q1611" s="43">
        <f t="shared" si="25"/>
        <v>1.2825423616723202</v>
      </c>
    </row>
    <row r="1612" spans="1:17" x14ac:dyDescent="0.25">
      <c r="A1612" s="41">
        <v>5613</v>
      </c>
      <c r="B1612" s="41">
        <v>5535</v>
      </c>
      <c r="C1612" s="41">
        <v>1850</v>
      </c>
      <c r="D1612" s="41">
        <v>1850</v>
      </c>
      <c r="E1612" s="41" t="s">
        <v>123</v>
      </c>
      <c r="F1612" s="41" t="s">
        <v>155</v>
      </c>
      <c r="G1612" s="42">
        <v>8.2383299999999995</v>
      </c>
      <c r="H1612" s="41" t="s">
        <v>146</v>
      </c>
      <c r="I1612" s="41" t="s">
        <v>147</v>
      </c>
      <c r="J1612" s="41">
        <v>23</v>
      </c>
      <c r="K1612" s="41">
        <v>10</v>
      </c>
      <c r="L1612" s="41" t="s">
        <v>148</v>
      </c>
      <c r="M1612" s="41" t="s">
        <v>190</v>
      </c>
      <c r="N1612" s="41" t="s">
        <v>181</v>
      </c>
      <c r="O1612" s="43">
        <v>1.167327</v>
      </c>
      <c r="P1612" s="43">
        <v>0.84899999999999998</v>
      </c>
      <c r="Q1612" s="43">
        <f t="shared" si="25"/>
        <v>1.4521405816304103</v>
      </c>
    </row>
    <row r="1613" spans="1:17" x14ac:dyDescent="0.25">
      <c r="A1613" s="41">
        <v>5614</v>
      </c>
      <c r="B1613" s="41">
        <v>5536</v>
      </c>
      <c r="C1613" s="41">
        <v>1850</v>
      </c>
      <c r="D1613" s="41">
        <v>1850</v>
      </c>
      <c r="E1613" s="41" t="s">
        <v>123</v>
      </c>
      <c r="F1613" s="41" t="s">
        <v>155</v>
      </c>
      <c r="G1613" s="42">
        <v>3.4336099999999998</v>
      </c>
      <c r="H1613" s="41" t="s">
        <v>146</v>
      </c>
      <c r="I1613" s="41" t="s">
        <v>147</v>
      </c>
      <c r="J1613" s="41">
        <v>23</v>
      </c>
      <c r="K1613" s="41">
        <v>10</v>
      </c>
      <c r="L1613" s="41" t="s">
        <v>148</v>
      </c>
      <c r="M1613" s="41" t="s">
        <v>190</v>
      </c>
      <c r="N1613" s="41" t="s">
        <v>181</v>
      </c>
      <c r="O1613" s="43">
        <v>1.167327</v>
      </c>
      <c r="P1613" s="43">
        <v>0.84899999999999998</v>
      </c>
      <c r="Q1613" s="43">
        <f t="shared" si="25"/>
        <v>0.60522999473097006</v>
      </c>
    </row>
    <row r="1614" spans="1:17" x14ac:dyDescent="0.25">
      <c r="A1614" s="41">
        <v>5615</v>
      </c>
      <c r="B1614" s="41">
        <v>5537</v>
      </c>
      <c r="C1614" s="41">
        <v>1850</v>
      </c>
      <c r="D1614" s="41">
        <v>1850</v>
      </c>
      <c r="E1614" s="41" t="s">
        <v>123</v>
      </c>
      <c r="F1614" s="41" t="s">
        <v>155</v>
      </c>
      <c r="G1614" s="42">
        <v>2.8697499999999998</v>
      </c>
      <c r="H1614" s="41" t="s">
        <v>146</v>
      </c>
      <c r="I1614" s="41" t="s">
        <v>147</v>
      </c>
      <c r="J1614" s="41">
        <v>23</v>
      </c>
      <c r="K1614" s="41">
        <v>10</v>
      </c>
      <c r="L1614" s="41" t="s">
        <v>148</v>
      </c>
      <c r="M1614" s="41" t="s">
        <v>190</v>
      </c>
      <c r="N1614" s="41" t="s">
        <v>181</v>
      </c>
      <c r="O1614" s="43">
        <v>1.167327</v>
      </c>
      <c r="P1614" s="43">
        <v>0.84899999999999998</v>
      </c>
      <c r="Q1614" s="43">
        <f t="shared" si="25"/>
        <v>0.50584043539575008</v>
      </c>
    </row>
    <row r="1615" spans="1:17" x14ac:dyDescent="0.25">
      <c r="A1615" s="41">
        <v>5616</v>
      </c>
      <c r="B1615" s="41">
        <v>5538</v>
      </c>
      <c r="C1615" s="41">
        <v>1850</v>
      </c>
      <c r="D1615" s="41">
        <v>1850</v>
      </c>
      <c r="E1615" s="41" t="s">
        <v>123</v>
      </c>
      <c r="F1615" s="41" t="s">
        <v>155</v>
      </c>
      <c r="G1615" s="42">
        <v>8.4041399999999999</v>
      </c>
      <c r="H1615" s="41" t="s">
        <v>146</v>
      </c>
      <c r="I1615" s="41" t="s">
        <v>147</v>
      </c>
      <c r="J1615" s="41">
        <v>23</v>
      </c>
      <c r="K1615" s="41">
        <v>10</v>
      </c>
      <c r="L1615" s="41" t="s">
        <v>148</v>
      </c>
      <c r="M1615" s="41" t="s">
        <v>190</v>
      </c>
      <c r="N1615" s="41" t="s">
        <v>181</v>
      </c>
      <c r="O1615" s="43">
        <v>1.167327</v>
      </c>
      <c r="P1615" s="43">
        <v>0.84899999999999998</v>
      </c>
      <c r="Q1615" s="43">
        <f t="shared" si="25"/>
        <v>1.4813673096007804</v>
      </c>
    </row>
    <row r="1616" spans="1:17" x14ac:dyDescent="0.25">
      <c r="A1616" s="41">
        <v>5617</v>
      </c>
      <c r="B1616" s="41">
        <v>5539</v>
      </c>
      <c r="C1616" s="41">
        <v>1850</v>
      </c>
      <c r="D1616" s="41">
        <v>1850</v>
      </c>
      <c r="E1616" s="41" t="s">
        <v>123</v>
      </c>
      <c r="F1616" s="41" t="s">
        <v>155</v>
      </c>
      <c r="G1616" s="42">
        <v>2.2241</v>
      </c>
      <c r="H1616" s="41" t="s">
        <v>146</v>
      </c>
      <c r="I1616" s="41" t="s">
        <v>147</v>
      </c>
      <c r="J1616" s="41">
        <v>23</v>
      </c>
      <c r="K1616" s="41">
        <v>10</v>
      </c>
      <c r="L1616" s="41" t="s">
        <v>148</v>
      </c>
      <c r="M1616" s="41" t="s">
        <v>190</v>
      </c>
      <c r="N1616" s="41" t="s">
        <v>181</v>
      </c>
      <c r="O1616" s="43">
        <v>1.167327</v>
      </c>
      <c r="P1616" s="43">
        <v>0.84899999999999998</v>
      </c>
      <c r="Q1616" s="43">
        <f t="shared" si="25"/>
        <v>0.39203404908570005</v>
      </c>
    </row>
    <row r="1617" spans="1:17" x14ac:dyDescent="0.25">
      <c r="A1617" s="41">
        <v>5618</v>
      </c>
      <c r="B1617" s="41">
        <v>5540</v>
      </c>
      <c r="C1617" s="41">
        <v>1850</v>
      </c>
      <c r="D1617" s="41">
        <v>1850</v>
      </c>
      <c r="E1617" s="41" t="s">
        <v>123</v>
      </c>
      <c r="F1617" s="41" t="s">
        <v>155</v>
      </c>
      <c r="G1617" s="42">
        <v>12.003299999999999</v>
      </c>
      <c r="H1617" s="41" t="s">
        <v>146</v>
      </c>
      <c r="I1617" s="41" t="s">
        <v>147</v>
      </c>
      <c r="J1617" s="41">
        <v>23</v>
      </c>
      <c r="K1617" s="41">
        <v>10</v>
      </c>
      <c r="L1617" s="41" t="s">
        <v>148</v>
      </c>
      <c r="M1617" s="41" t="s">
        <v>190</v>
      </c>
      <c r="N1617" s="41" t="s">
        <v>181</v>
      </c>
      <c r="O1617" s="43">
        <v>1.167327</v>
      </c>
      <c r="P1617" s="43">
        <v>0.84899999999999998</v>
      </c>
      <c r="Q1617" s="43">
        <f t="shared" si="25"/>
        <v>2.1157782030441004</v>
      </c>
    </row>
    <row r="1618" spans="1:17" x14ac:dyDescent="0.25">
      <c r="A1618" s="41">
        <v>5619</v>
      </c>
      <c r="B1618" s="41">
        <v>5541</v>
      </c>
      <c r="C1618" s="41">
        <v>1850</v>
      </c>
      <c r="D1618" s="41">
        <v>1850</v>
      </c>
      <c r="E1618" s="41" t="s">
        <v>123</v>
      </c>
      <c r="F1618" s="41" t="s">
        <v>155</v>
      </c>
      <c r="G1618" s="42">
        <v>8.4629600000000007</v>
      </c>
      <c r="H1618" s="41" t="s">
        <v>146</v>
      </c>
      <c r="I1618" s="41" t="s">
        <v>147</v>
      </c>
      <c r="J1618" s="41">
        <v>23</v>
      </c>
      <c r="K1618" s="41">
        <v>10</v>
      </c>
      <c r="L1618" s="41" t="s">
        <v>148</v>
      </c>
      <c r="M1618" s="41" t="s">
        <v>190</v>
      </c>
      <c r="N1618" s="41" t="s">
        <v>181</v>
      </c>
      <c r="O1618" s="43">
        <v>1.167327</v>
      </c>
      <c r="P1618" s="43">
        <v>0.84899999999999998</v>
      </c>
      <c r="Q1618" s="43">
        <f t="shared" si="25"/>
        <v>1.4917352978959204</v>
      </c>
    </row>
    <row r="1619" spans="1:17" x14ac:dyDescent="0.25">
      <c r="A1619" s="41">
        <v>5620</v>
      </c>
      <c r="B1619" s="41">
        <v>5542</v>
      </c>
      <c r="C1619" s="41">
        <v>1850</v>
      </c>
      <c r="D1619" s="41">
        <v>1850</v>
      </c>
      <c r="E1619" s="41" t="s">
        <v>123</v>
      </c>
      <c r="F1619" s="41" t="s">
        <v>155</v>
      </c>
      <c r="G1619" s="42">
        <v>6.8118800000000004</v>
      </c>
      <c r="H1619" s="41" t="s">
        <v>146</v>
      </c>
      <c r="I1619" s="41" t="s">
        <v>147</v>
      </c>
      <c r="J1619" s="41">
        <v>23</v>
      </c>
      <c r="K1619" s="41">
        <v>10</v>
      </c>
      <c r="L1619" s="41" t="s">
        <v>148</v>
      </c>
      <c r="M1619" s="41" t="s">
        <v>190</v>
      </c>
      <c r="N1619" s="41" t="s">
        <v>181</v>
      </c>
      <c r="O1619" s="43">
        <v>1.167327</v>
      </c>
      <c r="P1619" s="43">
        <v>0.84899999999999998</v>
      </c>
      <c r="Q1619" s="43">
        <f t="shared" si="25"/>
        <v>1.2007054081587603</v>
      </c>
    </row>
    <row r="1620" spans="1:17" x14ac:dyDescent="0.25">
      <c r="A1620" s="41">
        <v>5621</v>
      </c>
      <c r="B1620" s="41">
        <v>5543</v>
      </c>
      <c r="C1620" s="41">
        <v>1850</v>
      </c>
      <c r="D1620" s="41">
        <v>1850</v>
      </c>
      <c r="E1620" s="41" t="s">
        <v>123</v>
      </c>
      <c r="F1620" s="41" t="s">
        <v>155</v>
      </c>
      <c r="G1620" s="42">
        <v>4.10277E-2</v>
      </c>
      <c r="H1620" s="41" t="s">
        <v>146</v>
      </c>
      <c r="I1620" s="41" t="s">
        <v>147</v>
      </c>
      <c r="J1620" s="41">
        <v>23</v>
      </c>
      <c r="K1620" s="41">
        <v>10</v>
      </c>
      <c r="L1620" s="41" t="s">
        <v>148</v>
      </c>
      <c r="M1620" s="41" t="s">
        <v>190</v>
      </c>
      <c r="N1620" s="41" t="s">
        <v>181</v>
      </c>
      <c r="O1620" s="43">
        <v>1.167327</v>
      </c>
      <c r="P1620" s="43">
        <v>0.84899999999999998</v>
      </c>
      <c r="Q1620" s="43">
        <f t="shared" si="25"/>
        <v>7.2318040356429006E-3</v>
      </c>
    </row>
    <row r="1621" spans="1:17" x14ac:dyDescent="0.25">
      <c r="A1621" s="41">
        <v>5635</v>
      </c>
      <c r="B1621" s="41">
        <v>5558</v>
      </c>
      <c r="C1621" s="41">
        <v>1850</v>
      </c>
      <c r="D1621" s="41">
        <v>1850</v>
      </c>
      <c r="E1621" s="41" t="s">
        <v>123</v>
      </c>
      <c r="F1621" s="41" t="s">
        <v>156</v>
      </c>
      <c r="G1621" s="42">
        <v>10.2037</v>
      </c>
      <c r="H1621" s="41" t="s">
        <v>146</v>
      </c>
      <c r="I1621" s="41" t="s">
        <v>147</v>
      </c>
      <c r="J1621" s="41">
        <v>23</v>
      </c>
      <c r="K1621" s="41">
        <v>10</v>
      </c>
      <c r="L1621" s="41" t="s">
        <v>148</v>
      </c>
      <c r="M1621" s="41" t="s">
        <v>190</v>
      </c>
      <c r="N1621" s="41" t="s">
        <v>181</v>
      </c>
      <c r="O1621" s="43">
        <v>1.167327</v>
      </c>
      <c r="P1621" s="43">
        <v>0.84899999999999998</v>
      </c>
      <c r="Q1621" s="43">
        <f t="shared" si="25"/>
        <v>1.7985692309949002</v>
      </c>
    </row>
    <row r="1622" spans="1:17" x14ac:dyDescent="0.25">
      <c r="A1622" s="41">
        <v>5636</v>
      </c>
      <c r="B1622" s="41">
        <v>5559</v>
      </c>
      <c r="C1622" s="41">
        <v>1850</v>
      </c>
      <c r="D1622" s="41">
        <v>1850</v>
      </c>
      <c r="E1622" s="41" t="s">
        <v>123</v>
      </c>
      <c r="F1622" s="41" t="s">
        <v>156</v>
      </c>
      <c r="G1622" s="42">
        <v>10.574</v>
      </c>
      <c r="H1622" s="41" t="s">
        <v>146</v>
      </c>
      <c r="I1622" s="41" t="s">
        <v>147</v>
      </c>
      <c r="J1622" s="41">
        <v>23</v>
      </c>
      <c r="K1622" s="41">
        <v>10</v>
      </c>
      <c r="L1622" s="41" t="s">
        <v>148</v>
      </c>
      <c r="M1622" s="41" t="s">
        <v>190</v>
      </c>
      <c r="N1622" s="41" t="s">
        <v>181</v>
      </c>
      <c r="O1622" s="43">
        <v>1.167327</v>
      </c>
      <c r="P1622" s="43">
        <v>0.84899999999999998</v>
      </c>
      <c r="Q1622" s="43">
        <f t="shared" si="25"/>
        <v>1.8638406703980002</v>
      </c>
    </row>
    <row r="1623" spans="1:17" x14ac:dyDescent="0.25">
      <c r="A1623" s="41">
        <v>55655</v>
      </c>
      <c r="B1623" s="41">
        <v>55590</v>
      </c>
      <c r="C1623" s="41">
        <v>1850</v>
      </c>
      <c r="D1623" s="41">
        <v>1850</v>
      </c>
      <c r="E1623" s="41" t="s">
        <v>123</v>
      </c>
      <c r="F1623" s="41" t="s">
        <v>156</v>
      </c>
      <c r="G1623" s="42">
        <v>6.85494</v>
      </c>
      <c r="H1623" s="41" t="s">
        <v>146</v>
      </c>
      <c r="I1623" s="41" t="s">
        <v>147</v>
      </c>
      <c r="J1623" s="41">
        <v>23</v>
      </c>
      <c r="K1623" s="41">
        <v>10</v>
      </c>
      <c r="L1623" s="41" t="s">
        <v>148</v>
      </c>
      <c r="M1623" s="41" t="s">
        <v>190</v>
      </c>
      <c r="N1623" s="41" t="s">
        <v>181</v>
      </c>
      <c r="O1623" s="43">
        <v>1.167327</v>
      </c>
      <c r="P1623" s="43">
        <v>0.84899999999999998</v>
      </c>
      <c r="Q1623" s="43">
        <f t="shared" si="25"/>
        <v>1.2082954383523803</v>
      </c>
    </row>
    <row r="1624" spans="1:17" x14ac:dyDescent="0.25">
      <c r="A1624" s="41">
        <v>55668</v>
      </c>
      <c r="B1624" s="41">
        <v>55593</v>
      </c>
      <c r="C1624" s="41">
        <v>1860</v>
      </c>
      <c r="D1624" s="41">
        <v>1860</v>
      </c>
      <c r="E1624" s="41" t="s">
        <v>123</v>
      </c>
      <c r="F1624" s="41" t="s">
        <v>156</v>
      </c>
      <c r="G1624" s="42">
        <v>1.6421300000000001</v>
      </c>
      <c r="H1624" s="41" t="s">
        <v>146</v>
      </c>
      <c r="I1624" s="41" t="s">
        <v>147</v>
      </c>
      <c r="J1624" s="41">
        <v>3</v>
      </c>
      <c r="K1624" s="41">
        <v>10</v>
      </c>
      <c r="L1624" s="41" t="s">
        <v>148</v>
      </c>
      <c r="M1624" s="41" t="s">
        <v>223</v>
      </c>
      <c r="N1624" s="41" t="s">
        <v>164</v>
      </c>
      <c r="O1624" s="43">
        <v>1.7750239999999999</v>
      </c>
      <c r="P1624" s="43">
        <v>0.84899999999999998</v>
      </c>
      <c r="Q1624" s="43">
        <f t="shared" si="25"/>
        <v>0.44013784432912012</v>
      </c>
    </row>
    <row r="1625" spans="1:17" x14ac:dyDescent="0.25">
      <c r="A1625" s="41">
        <v>55669</v>
      </c>
      <c r="B1625" s="41">
        <v>55594</v>
      </c>
      <c r="C1625" s="41">
        <v>1860</v>
      </c>
      <c r="D1625" s="41">
        <v>1860</v>
      </c>
      <c r="E1625" s="41" t="s">
        <v>123</v>
      </c>
      <c r="F1625" s="41" t="s">
        <v>156</v>
      </c>
      <c r="G1625" s="42">
        <v>0.33540700000000001</v>
      </c>
      <c r="H1625" s="41" t="s">
        <v>146</v>
      </c>
      <c r="I1625" s="41" t="s">
        <v>147</v>
      </c>
      <c r="J1625" s="41">
        <v>3</v>
      </c>
      <c r="K1625" s="41">
        <v>10</v>
      </c>
      <c r="L1625" s="41" t="s">
        <v>148</v>
      </c>
      <c r="M1625" s="41" t="s">
        <v>223</v>
      </c>
      <c r="N1625" s="41" t="s">
        <v>164</v>
      </c>
      <c r="O1625" s="43">
        <v>1.7750239999999999</v>
      </c>
      <c r="P1625" s="43">
        <v>0.84899999999999998</v>
      </c>
      <c r="Q1625" s="43">
        <f t="shared" si="25"/>
        <v>8.989867668996801E-2</v>
      </c>
    </row>
    <row r="1626" spans="1:17" x14ac:dyDescent="0.25">
      <c r="A1626" s="41">
        <v>55670</v>
      </c>
      <c r="B1626" s="41">
        <v>55595</v>
      </c>
      <c r="C1626" s="41">
        <v>1860</v>
      </c>
      <c r="D1626" s="41">
        <v>1860</v>
      </c>
      <c r="E1626" s="41" t="s">
        <v>123</v>
      </c>
      <c r="F1626" s="41" t="s">
        <v>156</v>
      </c>
      <c r="G1626" s="42">
        <v>0.98239399999999999</v>
      </c>
      <c r="H1626" s="41" t="s">
        <v>146</v>
      </c>
      <c r="I1626" s="41" t="s">
        <v>147</v>
      </c>
      <c r="J1626" s="41">
        <v>3</v>
      </c>
      <c r="K1626" s="41">
        <v>10</v>
      </c>
      <c r="L1626" s="41" t="s">
        <v>148</v>
      </c>
      <c r="M1626" s="41" t="s">
        <v>223</v>
      </c>
      <c r="N1626" s="41" t="s">
        <v>164</v>
      </c>
      <c r="O1626" s="43">
        <v>1.7750239999999999</v>
      </c>
      <c r="P1626" s="43">
        <v>0.84899999999999998</v>
      </c>
      <c r="Q1626" s="43">
        <f t="shared" si="25"/>
        <v>0.26330971204585601</v>
      </c>
    </row>
    <row r="1627" spans="1:17" x14ac:dyDescent="0.25">
      <c r="A1627" s="41">
        <v>55671</v>
      </c>
      <c r="B1627" s="41">
        <v>55596</v>
      </c>
      <c r="C1627" s="41">
        <v>1860</v>
      </c>
      <c r="D1627" s="41">
        <v>1860</v>
      </c>
      <c r="E1627" s="41" t="s">
        <v>123</v>
      </c>
      <c r="F1627" s="41" t="s">
        <v>156</v>
      </c>
      <c r="G1627" s="42">
        <v>2.68601</v>
      </c>
      <c r="H1627" s="41" t="s">
        <v>146</v>
      </c>
      <c r="I1627" s="41" t="s">
        <v>147</v>
      </c>
      <c r="J1627" s="41">
        <v>3</v>
      </c>
      <c r="K1627" s="41">
        <v>10</v>
      </c>
      <c r="L1627" s="41" t="s">
        <v>148</v>
      </c>
      <c r="M1627" s="41" t="s">
        <v>223</v>
      </c>
      <c r="N1627" s="41" t="s">
        <v>164</v>
      </c>
      <c r="O1627" s="43">
        <v>1.7750239999999999</v>
      </c>
      <c r="P1627" s="43">
        <v>0.84899999999999998</v>
      </c>
      <c r="Q1627" s="43">
        <f t="shared" si="25"/>
        <v>0.71992756435024008</v>
      </c>
    </row>
    <row r="1628" spans="1:17" x14ac:dyDescent="0.25">
      <c r="A1628" s="41">
        <v>5637</v>
      </c>
      <c r="B1628" s="41">
        <v>5560</v>
      </c>
      <c r="C1628" s="41">
        <v>1870</v>
      </c>
      <c r="D1628" s="41">
        <v>1870</v>
      </c>
      <c r="E1628" s="41" t="s">
        <v>123</v>
      </c>
      <c r="F1628" s="41" t="s">
        <v>155</v>
      </c>
      <c r="G1628" s="42">
        <v>8.3501399999999997</v>
      </c>
      <c r="H1628" s="41" t="s">
        <v>146</v>
      </c>
      <c r="I1628" s="41" t="s">
        <v>147</v>
      </c>
      <c r="J1628" s="41">
        <v>3</v>
      </c>
      <c r="K1628" s="41">
        <v>10</v>
      </c>
      <c r="L1628" s="41" t="s">
        <v>148</v>
      </c>
      <c r="M1628" s="41" t="s">
        <v>197</v>
      </c>
      <c r="N1628" s="41" t="s">
        <v>164</v>
      </c>
      <c r="O1628" s="43">
        <v>1.7750239999999999</v>
      </c>
      <c r="P1628" s="43">
        <v>0.84899999999999998</v>
      </c>
      <c r="Q1628" s="43">
        <f t="shared" si="25"/>
        <v>2.2380765344073601</v>
      </c>
    </row>
    <row r="1629" spans="1:17" x14ac:dyDescent="0.25">
      <c r="A1629" s="41">
        <v>5195</v>
      </c>
      <c r="B1629" s="41">
        <v>6004</v>
      </c>
      <c r="C1629" s="41">
        <v>1900</v>
      </c>
      <c r="D1629" s="41">
        <v>1900</v>
      </c>
      <c r="E1629" s="41" t="s">
        <v>123</v>
      </c>
      <c r="F1629" s="41" t="s">
        <v>155</v>
      </c>
      <c r="G1629" s="42">
        <v>3.4779599999999999</v>
      </c>
      <c r="H1629" s="41" t="s">
        <v>146</v>
      </c>
      <c r="I1629" s="41" t="s">
        <v>147</v>
      </c>
      <c r="J1629" s="41">
        <v>70</v>
      </c>
      <c r="K1629" s="41">
        <v>10</v>
      </c>
      <c r="L1629" s="41" t="s">
        <v>148</v>
      </c>
      <c r="M1629" s="41" t="s">
        <v>191</v>
      </c>
      <c r="N1629" s="41" t="s">
        <v>192</v>
      </c>
      <c r="O1629" s="43">
        <v>0.19295699999999999</v>
      </c>
      <c r="P1629" s="43">
        <v>0.84899999999999998</v>
      </c>
      <c r="Q1629" s="43">
        <f t="shared" si="25"/>
        <v>0.10133560588572001</v>
      </c>
    </row>
    <row r="1630" spans="1:17" x14ac:dyDescent="0.25">
      <c r="A1630" s="41">
        <v>5196</v>
      </c>
      <c r="B1630" s="41">
        <v>6005</v>
      </c>
      <c r="C1630" s="41">
        <v>1900</v>
      </c>
      <c r="D1630" s="41">
        <v>1900</v>
      </c>
      <c r="E1630" s="41" t="s">
        <v>123</v>
      </c>
      <c r="F1630" s="41" t="s">
        <v>155</v>
      </c>
      <c r="G1630" s="42">
        <v>2.95011</v>
      </c>
      <c r="H1630" s="41" t="s">
        <v>146</v>
      </c>
      <c r="I1630" s="41" t="s">
        <v>147</v>
      </c>
      <c r="J1630" s="41">
        <v>70</v>
      </c>
      <c r="K1630" s="41">
        <v>10</v>
      </c>
      <c r="L1630" s="41" t="s">
        <v>148</v>
      </c>
      <c r="M1630" s="41" t="s">
        <v>191</v>
      </c>
      <c r="N1630" s="41" t="s">
        <v>192</v>
      </c>
      <c r="O1630" s="43">
        <v>0.19295699999999999</v>
      </c>
      <c r="P1630" s="43">
        <v>0.84899999999999998</v>
      </c>
      <c r="Q1630" s="43">
        <f t="shared" si="25"/>
        <v>8.595590066577001E-2</v>
      </c>
    </row>
    <row r="1631" spans="1:17" x14ac:dyDescent="0.25">
      <c r="A1631" s="41">
        <v>5197</v>
      </c>
      <c r="B1631" s="41">
        <v>6006</v>
      </c>
      <c r="C1631" s="41">
        <v>1900</v>
      </c>
      <c r="D1631" s="41">
        <v>1900</v>
      </c>
      <c r="E1631" s="41" t="s">
        <v>123</v>
      </c>
      <c r="F1631" s="41" t="s">
        <v>155</v>
      </c>
      <c r="G1631" s="42">
        <v>4.6625899999999998</v>
      </c>
      <c r="H1631" s="41" t="s">
        <v>146</v>
      </c>
      <c r="I1631" s="41" t="s">
        <v>147</v>
      </c>
      <c r="J1631" s="41">
        <v>70</v>
      </c>
      <c r="K1631" s="41">
        <v>10</v>
      </c>
      <c r="L1631" s="41" t="s">
        <v>148</v>
      </c>
      <c r="M1631" s="41" t="s">
        <v>191</v>
      </c>
      <c r="N1631" s="41" t="s">
        <v>192</v>
      </c>
      <c r="O1631" s="43">
        <v>0.19295699999999999</v>
      </c>
      <c r="P1631" s="43">
        <v>0.84899999999999998</v>
      </c>
      <c r="Q1631" s="43">
        <f t="shared" si="25"/>
        <v>0.13585158617313001</v>
      </c>
    </row>
    <row r="1632" spans="1:17" x14ac:dyDescent="0.25">
      <c r="A1632" s="41">
        <v>5198</v>
      </c>
      <c r="B1632" s="41">
        <v>6007</v>
      </c>
      <c r="C1632" s="41">
        <v>1900</v>
      </c>
      <c r="D1632" s="41">
        <v>1900</v>
      </c>
      <c r="E1632" s="41" t="s">
        <v>123</v>
      </c>
      <c r="F1632" s="41" t="s">
        <v>155</v>
      </c>
      <c r="G1632" s="42">
        <v>12.9107</v>
      </c>
      <c r="H1632" s="41" t="s">
        <v>146</v>
      </c>
      <c r="I1632" s="41" t="s">
        <v>147</v>
      </c>
      <c r="J1632" s="41">
        <v>70</v>
      </c>
      <c r="K1632" s="41">
        <v>10</v>
      </c>
      <c r="L1632" s="41" t="s">
        <v>148</v>
      </c>
      <c r="M1632" s="41" t="s">
        <v>191</v>
      </c>
      <c r="N1632" s="41" t="s">
        <v>192</v>
      </c>
      <c r="O1632" s="43">
        <v>0.19295699999999999</v>
      </c>
      <c r="P1632" s="43">
        <v>0.84899999999999998</v>
      </c>
      <c r="Q1632" s="43">
        <f t="shared" si="25"/>
        <v>0.37617270092490007</v>
      </c>
    </row>
    <row r="1633" spans="1:17" x14ac:dyDescent="0.25">
      <c r="A1633" s="41">
        <v>5199</v>
      </c>
      <c r="B1633" s="41">
        <v>6008</v>
      </c>
      <c r="C1633" s="41">
        <v>1900</v>
      </c>
      <c r="D1633" s="41">
        <v>1900</v>
      </c>
      <c r="E1633" s="41" t="s">
        <v>123</v>
      </c>
      <c r="F1633" s="41" t="s">
        <v>155</v>
      </c>
      <c r="G1633" s="42">
        <v>5.1420000000000003</v>
      </c>
      <c r="H1633" s="41" t="s">
        <v>146</v>
      </c>
      <c r="I1633" s="41" t="s">
        <v>147</v>
      </c>
      <c r="J1633" s="41">
        <v>70</v>
      </c>
      <c r="K1633" s="41">
        <v>10</v>
      </c>
      <c r="L1633" s="41" t="s">
        <v>148</v>
      </c>
      <c r="M1633" s="41" t="s">
        <v>191</v>
      </c>
      <c r="N1633" s="41" t="s">
        <v>192</v>
      </c>
      <c r="O1633" s="43">
        <v>0.19295699999999999</v>
      </c>
      <c r="P1633" s="43">
        <v>0.84899999999999998</v>
      </c>
      <c r="Q1633" s="43">
        <f t="shared" si="25"/>
        <v>0.14981991899400002</v>
      </c>
    </row>
    <row r="1634" spans="1:17" x14ac:dyDescent="0.25">
      <c r="A1634" s="41">
        <v>5200</v>
      </c>
      <c r="B1634" s="41">
        <v>6009</v>
      </c>
      <c r="C1634" s="41">
        <v>1900</v>
      </c>
      <c r="D1634" s="41">
        <v>1900</v>
      </c>
      <c r="E1634" s="41" t="s">
        <v>123</v>
      </c>
      <c r="F1634" s="41" t="s">
        <v>155</v>
      </c>
      <c r="G1634" s="42">
        <v>8.2613099999999999</v>
      </c>
      <c r="H1634" s="41" t="s">
        <v>146</v>
      </c>
      <c r="I1634" s="41" t="s">
        <v>147</v>
      </c>
      <c r="J1634" s="41">
        <v>70</v>
      </c>
      <c r="K1634" s="41">
        <v>10</v>
      </c>
      <c r="L1634" s="41" t="s">
        <v>148</v>
      </c>
      <c r="M1634" s="41" t="s">
        <v>191</v>
      </c>
      <c r="N1634" s="41" t="s">
        <v>192</v>
      </c>
      <c r="O1634" s="43">
        <v>0.19295699999999999</v>
      </c>
      <c r="P1634" s="43">
        <v>0.84899999999999998</v>
      </c>
      <c r="Q1634" s="43">
        <f t="shared" si="25"/>
        <v>0.24070571664417001</v>
      </c>
    </row>
    <row r="1635" spans="1:17" x14ac:dyDescent="0.25">
      <c r="A1635" s="41">
        <v>5201</v>
      </c>
      <c r="B1635" s="41">
        <v>6010</v>
      </c>
      <c r="C1635" s="41">
        <v>1900</v>
      </c>
      <c r="D1635" s="41">
        <v>1900</v>
      </c>
      <c r="E1635" s="41" t="s">
        <v>123</v>
      </c>
      <c r="F1635" s="41" t="s">
        <v>155</v>
      </c>
      <c r="G1635" s="42">
        <v>2.6177800000000002</v>
      </c>
      <c r="H1635" s="41" t="s">
        <v>146</v>
      </c>
      <c r="I1635" s="41" t="s">
        <v>147</v>
      </c>
      <c r="J1635" s="41">
        <v>70</v>
      </c>
      <c r="K1635" s="41">
        <v>10</v>
      </c>
      <c r="L1635" s="41" t="s">
        <v>148</v>
      </c>
      <c r="M1635" s="41" t="s">
        <v>191</v>
      </c>
      <c r="N1635" s="41" t="s">
        <v>192</v>
      </c>
      <c r="O1635" s="43">
        <v>0.19295699999999999</v>
      </c>
      <c r="P1635" s="43">
        <v>0.84899999999999998</v>
      </c>
      <c r="Q1635" s="43">
        <f t="shared" si="25"/>
        <v>7.6272965294460024E-2</v>
      </c>
    </row>
    <row r="1636" spans="1:17" x14ac:dyDescent="0.25">
      <c r="A1636" s="41">
        <v>5202</v>
      </c>
      <c r="B1636" s="41">
        <v>6011</v>
      </c>
      <c r="C1636" s="41">
        <v>1900</v>
      </c>
      <c r="D1636" s="41">
        <v>1900</v>
      </c>
      <c r="E1636" s="41" t="s">
        <v>123</v>
      </c>
      <c r="F1636" s="41" t="s">
        <v>155</v>
      </c>
      <c r="G1636" s="42">
        <v>7.8657000000000004</v>
      </c>
      <c r="H1636" s="41" t="s">
        <v>146</v>
      </c>
      <c r="I1636" s="41" t="s">
        <v>147</v>
      </c>
      <c r="J1636" s="41">
        <v>70</v>
      </c>
      <c r="K1636" s="41">
        <v>10</v>
      </c>
      <c r="L1636" s="41" t="s">
        <v>148</v>
      </c>
      <c r="M1636" s="41" t="s">
        <v>191</v>
      </c>
      <c r="N1636" s="41" t="s">
        <v>192</v>
      </c>
      <c r="O1636" s="43">
        <v>0.19295699999999999</v>
      </c>
      <c r="P1636" s="43">
        <v>0.84899999999999998</v>
      </c>
      <c r="Q1636" s="43">
        <f t="shared" si="25"/>
        <v>0.22917902310990004</v>
      </c>
    </row>
    <row r="1637" spans="1:17" x14ac:dyDescent="0.25">
      <c r="A1637" s="41">
        <v>5203</v>
      </c>
      <c r="B1637" s="41">
        <v>6012</v>
      </c>
      <c r="C1637" s="41">
        <v>1900</v>
      </c>
      <c r="D1637" s="41">
        <v>1900</v>
      </c>
      <c r="E1637" s="41" t="s">
        <v>123</v>
      </c>
      <c r="F1637" s="41" t="s">
        <v>155</v>
      </c>
      <c r="G1637" s="42">
        <v>4.2281300000000002</v>
      </c>
      <c r="H1637" s="41" t="s">
        <v>146</v>
      </c>
      <c r="I1637" s="41" t="s">
        <v>147</v>
      </c>
      <c r="J1637" s="41">
        <v>70</v>
      </c>
      <c r="K1637" s="41">
        <v>10</v>
      </c>
      <c r="L1637" s="41" t="s">
        <v>148</v>
      </c>
      <c r="M1637" s="41" t="s">
        <v>191</v>
      </c>
      <c r="N1637" s="41" t="s">
        <v>192</v>
      </c>
      <c r="O1637" s="43">
        <v>0.19295699999999999</v>
      </c>
      <c r="P1637" s="43">
        <v>0.84899999999999998</v>
      </c>
      <c r="Q1637" s="43">
        <f t="shared" si="25"/>
        <v>0.12319293934191002</v>
      </c>
    </row>
    <row r="1638" spans="1:17" x14ac:dyDescent="0.25">
      <c r="A1638" s="41">
        <v>5204</v>
      </c>
      <c r="B1638" s="41">
        <v>6013</v>
      </c>
      <c r="C1638" s="41">
        <v>1900</v>
      </c>
      <c r="D1638" s="41">
        <v>1900</v>
      </c>
      <c r="E1638" s="41" t="s">
        <v>123</v>
      </c>
      <c r="F1638" s="41" t="s">
        <v>155</v>
      </c>
      <c r="G1638" s="42">
        <v>24.3492</v>
      </c>
      <c r="H1638" s="41" t="s">
        <v>146</v>
      </c>
      <c r="I1638" s="41" t="s">
        <v>147</v>
      </c>
      <c r="J1638" s="41">
        <v>70</v>
      </c>
      <c r="K1638" s="41">
        <v>10</v>
      </c>
      <c r="L1638" s="41" t="s">
        <v>148</v>
      </c>
      <c r="M1638" s="41" t="s">
        <v>191</v>
      </c>
      <c r="N1638" s="41" t="s">
        <v>192</v>
      </c>
      <c r="O1638" s="43">
        <v>0.19295699999999999</v>
      </c>
      <c r="P1638" s="43">
        <v>0.84899999999999998</v>
      </c>
      <c r="Q1638" s="43">
        <f t="shared" si="25"/>
        <v>0.70945063624440008</v>
      </c>
    </row>
    <row r="1639" spans="1:17" x14ac:dyDescent="0.25">
      <c r="A1639" s="41">
        <v>5205</v>
      </c>
      <c r="B1639" s="41">
        <v>6014</v>
      </c>
      <c r="C1639" s="41">
        <v>1900</v>
      </c>
      <c r="D1639" s="41">
        <v>1900</v>
      </c>
      <c r="E1639" s="41" t="s">
        <v>123</v>
      </c>
      <c r="F1639" s="41" t="s">
        <v>155</v>
      </c>
      <c r="G1639" s="42">
        <v>10.103999999999999</v>
      </c>
      <c r="H1639" s="41" t="s">
        <v>146</v>
      </c>
      <c r="I1639" s="41" t="s">
        <v>147</v>
      </c>
      <c r="J1639" s="41">
        <v>70</v>
      </c>
      <c r="K1639" s="41">
        <v>10</v>
      </c>
      <c r="L1639" s="41" t="s">
        <v>148</v>
      </c>
      <c r="M1639" s="41" t="s">
        <v>191</v>
      </c>
      <c r="N1639" s="41" t="s">
        <v>192</v>
      </c>
      <c r="O1639" s="43">
        <v>0.19295699999999999</v>
      </c>
      <c r="P1639" s="43">
        <v>0.84899999999999998</v>
      </c>
      <c r="Q1639" s="43">
        <f t="shared" si="25"/>
        <v>0.29439526672800004</v>
      </c>
    </row>
    <row r="1640" spans="1:17" x14ac:dyDescent="0.25">
      <c r="A1640" s="41">
        <v>5733</v>
      </c>
      <c r="B1640" s="41">
        <v>5656</v>
      </c>
      <c r="C1640" s="41">
        <v>1900</v>
      </c>
      <c r="D1640" s="41">
        <v>1900</v>
      </c>
      <c r="E1640" s="41" t="s">
        <v>123</v>
      </c>
      <c r="F1640" s="41" t="s">
        <v>161</v>
      </c>
      <c r="G1640" s="42">
        <v>2.7840099999999999</v>
      </c>
      <c r="H1640" s="41" t="s">
        <v>146</v>
      </c>
      <c r="I1640" s="41" t="s">
        <v>147</v>
      </c>
      <c r="J1640" s="41">
        <v>70</v>
      </c>
      <c r="K1640" s="41">
        <v>10</v>
      </c>
      <c r="L1640" s="41" t="s">
        <v>148</v>
      </c>
      <c r="M1640" s="41" t="s">
        <v>191</v>
      </c>
      <c r="N1640" s="41" t="s">
        <v>192</v>
      </c>
      <c r="O1640" s="43">
        <v>0.19295699999999999</v>
      </c>
      <c r="P1640" s="43">
        <v>0.84899999999999998</v>
      </c>
      <c r="Q1640" s="43">
        <f t="shared" si="25"/>
        <v>8.1116326853070006E-2</v>
      </c>
    </row>
    <row r="1641" spans="1:17" x14ac:dyDescent="0.25">
      <c r="A1641" s="41">
        <v>5734</v>
      </c>
      <c r="B1641" s="41">
        <v>5657</v>
      </c>
      <c r="C1641" s="41">
        <v>1900</v>
      </c>
      <c r="D1641" s="41">
        <v>1900</v>
      </c>
      <c r="E1641" s="41" t="s">
        <v>123</v>
      </c>
      <c r="F1641" s="41" t="s">
        <v>161</v>
      </c>
      <c r="G1641" s="42">
        <v>3.3474900000000001</v>
      </c>
      <c r="H1641" s="41" t="s">
        <v>146</v>
      </c>
      <c r="I1641" s="41" t="s">
        <v>147</v>
      </c>
      <c r="J1641" s="41">
        <v>70</v>
      </c>
      <c r="K1641" s="41">
        <v>10</v>
      </c>
      <c r="L1641" s="41" t="s">
        <v>148</v>
      </c>
      <c r="M1641" s="41" t="s">
        <v>191</v>
      </c>
      <c r="N1641" s="41" t="s">
        <v>192</v>
      </c>
      <c r="O1641" s="43">
        <v>0.19295699999999999</v>
      </c>
      <c r="P1641" s="43">
        <v>0.84899999999999998</v>
      </c>
      <c r="Q1641" s="43">
        <f t="shared" si="25"/>
        <v>9.7534165817430005E-2</v>
      </c>
    </row>
    <row r="1642" spans="1:17" x14ac:dyDescent="0.25">
      <c r="A1642" s="41">
        <v>5735</v>
      </c>
      <c r="B1642" s="41">
        <v>5658</v>
      </c>
      <c r="C1642" s="41">
        <v>1900</v>
      </c>
      <c r="D1642" s="41">
        <v>1900</v>
      </c>
      <c r="E1642" s="41" t="s">
        <v>123</v>
      </c>
      <c r="F1642" s="41" t="s">
        <v>161</v>
      </c>
      <c r="G1642" s="42">
        <v>2.8929999999999998</v>
      </c>
      <c r="H1642" s="41" t="s">
        <v>146</v>
      </c>
      <c r="I1642" s="41" t="s">
        <v>147</v>
      </c>
      <c r="J1642" s="41">
        <v>70</v>
      </c>
      <c r="K1642" s="41">
        <v>10</v>
      </c>
      <c r="L1642" s="41" t="s">
        <v>148</v>
      </c>
      <c r="M1642" s="41" t="s">
        <v>191</v>
      </c>
      <c r="N1642" s="41" t="s">
        <v>192</v>
      </c>
      <c r="O1642" s="43">
        <v>0.19295699999999999</v>
      </c>
      <c r="P1642" s="43">
        <v>0.84899999999999998</v>
      </c>
      <c r="Q1642" s="43">
        <f t="shared" si="25"/>
        <v>8.4291914751000008E-2</v>
      </c>
    </row>
    <row r="1643" spans="1:17" x14ac:dyDescent="0.25">
      <c r="A1643" s="41">
        <v>5736</v>
      </c>
      <c r="B1643" s="41">
        <v>5659</v>
      </c>
      <c r="C1643" s="41">
        <v>1900</v>
      </c>
      <c r="D1643" s="41">
        <v>1900</v>
      </c>
      <c r="E1643" s="41" t="s">
        <v>123</v>
      </c>
      <c r="F1643" s="41" t="s">
        <v>161</v>
      </c>
      <c r="G1643" s="42">
        <v>21.526299999999999</v>
      </c>
      <c r="H1643" s="41" t="s">
        <v>146</v>
      </c>
      <c r="I1643" s="41" t="s">
        <v>147</v>
      </c>
      <c r="J1643" s="41">
        <v>70</v>
      </c>
      <c r="K1643" s="41">
        <v>10</v>
      </c>
      <c r="L1643" s="41" t="s">
        <v>148</v>
      </c>
      <c r="M1643" s="41" t="s">
        <v>191</v>
      </c>
      <c r="N1643" s="41" t="s">
        <v>192</v>
      </c>
      <c r="O1643" s="43">
        <v>0.19295699999999999</v>
      </c>
      <c r="P1643" s="43">
        <v>0.84899999999999998</v>
      </c>
      <c r="Q1643" s="43">
        <f t="shared" si="25"/>
        <v>0.62720119063410007</v>
      </c>
    </row>
    <row r="1644" spans="1:17" x14ac:dyDescent="0.25">
      <c r="A1644" s="41">
        <v>5737</v>
      </c>
      <c r="B1644" s="41">
        <v>5660</v>
      </c>
      <c r="C1644" s="41">
        <v>1900</v>
      </c>
      <c r="D1644" s="41">
        <v>1900</v>
      </c>
      <c r="E1644" s="41" t="s">
        <v>123</v>
      </c>
      <c r="F1644" s="41" t="s">
        <v>161</v>
      </c>
      <c r="G1644" s="42">
        <v>2.3833700000000002</v>
      </c>
      <c r="H1644" s="41" t="s">
        <v>146</v>
      </c>
      <c r="I1644" s="41" t="s">
        <v>147</v>
      </c>
      <c r="J1644" s="41">
        <v>70</v>
      </c>
      <c r="K1644" s="41">
        <v>10</v>
      </c>
      <c r="L1644" s="41" t="s">
        <v>148</v>
      </c>
      <c r="M1644" s="41" t="s">
        <v>191</v>
      </c>
      <c r="N1644" s="41" t="s">
        <v>192</v>
      </c>
      <c r="O1644" s="43">
        <v>0.19295699999999999</v>
      </c>
      <c r="P1644" s="43">
        <v>0.84899999999999998</v>
      </c>
      <c r="Q1644" s="43">
        <f t="shared" si="25"/>
        <v>6.9443076688590011E-2</v>
      </c>
    </row>
    <row r="1645" spans="1:17" x14ac:dyDescent="0.25">
      <c r="A1645" s="41">
        <v>5738</v>
      </c>
      <c r="B1645" s="41">
        <v>5661</v>
      </c>
      <c r="C1645" s="41">
        <v>1900</v>
      </c>
      <c r="D1645" s="41">
        <v>1900</v>
      </c>
      <c r="E1645" s="41" t="s">
        <v>123</v>
      </c>
      <c r="F1645" s="41" t="s">
        <v>161</v>
      </c>
      <c r="G1645" s="42">
        <v>3.5343800000000001</v>
      </c>
      <c r="H1645" s="41" t="s">
        <v>146</v>
      </c>
      <c r="I1645" s="41" t="s">
        <v>147</v>
      </c>
      <c r="J1645" s="41">
        <v>70</v>
      </c>
      <c r="K1645" s="41">
        <v>10</v>
      </c>
      <c r="L1645" s="41" t="s">
        <v>148</v>
      </c>
      <c r="M1645" s="41" t="s">
        <v>191</v>
      </c>
      <c r="N1645" s="41" t="s">
        <v>192</v>
      </c>
      <c r="O1645" s="43">
        <v>0.19295699999999999</v>
      </c>
      <c r="P1645" s="43">
        <v>0.84899999999999998</v>
      </c>
      <c r="Q1645" s="43">
        <f t="shared" si="25"/>
        <v>0.10297948761066</v>
      </c>
    </row>
    <row r="1646" spans="1:17" x14ac:dyDescent="0.25">
      <c r="A1646" s="41">
        <v>5739</v>
      </c>
      <c r="B1646" s="41">
        <v>5662</v>
      </c>
      <c r="C1646" s="41">
        <v>1900</v>
      </c>
      <c r="D1646" s="41">
        <v>1900</v>
      </c>
      <c r="E1646" s="41" t="s">
        <v>123</v>
      </c>
      <c r="F1646" s="41" t="s">
        <v>161</v>
      </c>
      <c r="G1646" s="42">
        <v>0.48701499999999998</v>
      </c>
      <c r="H1646" s="41" t="s">
        <v>146</v>
      </c>
      <c r="I1646" s="41" t="s">
        <v>147</v>
      </c>
      <c r="J1646" s="41">
        <v>70</v>
      </c>
      <c r="K1646" s="41">
        <v>10</v>
      </c>
      <c r="L1646" s="41" t="s">
        <v>148</v>
      </c>
      <c r="M1646" s="41" t="s">
        <v>191</v>
      </c>
      <c r="N1646" s="41" t="s">
        <v>192</v>
      </c>
      <c r="O1646" s="43">
        <v>0.19295699999999999</v>
      </c>
      <c r="P1646" s="43">
        <v>0.84899999999999998</v>
      </c>
      <c r="Q1646" s="43">
        <f t="shared" si="25"/>
        <v>1.4189915956604999E-2</v>
      </c>
    </row>
    <row r="1647" spans="1:17" x14ac:dyDescent="0.25">
      <c r="A1647" s="41">
        <v>5740</v>
      </c>
      <c r="B1647" s="41">
        <v>5663</v>
      </c>
      <c r="C1647" s="41">
        <v>1900</v>
      </c>
      <c r="D1647" s="41">
        <v>1900</v>
      </c>
      <c r="E1647" s="41" t="s">
        <v>123</v>
      </c>
      <c r="F1647" s="41" t="s">
        <v>161</v>
      </c>
      <c r="G1647" s="42">
        <v>2.1856100000000002E-3</v>
      </c>
      <c r="H1647" s="41" t="s">
        <v>146</v>
      </c>
      <c r="I1647" s="41" t="s">
        <v>147</v>
      </c>
      <c r="J1647" s="41">
        <v>70</v>
      </c>
      <c r="K1647" s="41">
        <v>10</v>
      </c>
      <c r="L1647" s="41" t="s">
        <v>148</v>
      </c>
      <c r="M1647" s="41" t="s">
        <v>191</v>
      </c>
      <c r="N1647" s="41" t="s">
        <v>192</v>
      </c>
      <c r="O1647" s="43">
        <v>0.19295699999999999</v>
      </c>
      <c r="P1647" s="43">
        <v>0.84899999999999998</v>
      </c>
      <c r="Q1647" s="43">
        <f t="shared" si="25"/>
        <v>6.3681041064270015E-5</v>
      </c>
    </row>
    <row r="1648" spans="1:17" x14ac:dyDescent="0.25">
      <c r="A1648" s="41">
        <v>5824</v>
      </c>
      <c r="B1648" s="41">
        <v>5758</v>
      </c>
      <c r="C1648" s="41">
        <v>1900</v>
      </c>
      <c r="D1648" s="41">
        <v>1900</v>
      </c>
      <c r="E1648" s="41" t="s">
        <v>123</v>
      </c>
      <c r="F1648" s="41" t="s">
        <v>145</v>
      </c>
      <c r="G1648" s="42">
        <v>9.3746299999999998</v>
      </c>
      <c r="H1648" s="41" t="s">
        <v>146</v>
      </c>
      <c r="I1648" s="41" t="s">
        <v>147</v>
      </c>
      <c r="J1648" s="41">
        <v>70</v>
      </c>
      <c r="K1648" s="41">
        <v>10</v>
      </c>
      <c r="L1648" s="41" t="s">
        <v>148</v>
      </c>
      <c r="M1648" s="41" t="s">
        <v>191</v>
      </c>
      <c r="N1648" s="41" t="s">
        <v>192</v>
      </c>
      <c r="O1648" s="43">
        <v>0.19295699999999999</v>
      </c>
      <c r="P1648" s="43">
        <v>0.84899999999999998</v>
      </c>
      <c r="Q1648" s="43">
        <f t="shared" si="25"/>
        <v>0.27314397261741002</v>
      </c>
    </row>
    <row r="1649" spans="1:17" x14ac:dyDescent="0.25">
      <c r="A1649" s="41">
        <v>5825</v>
      </c>
      <c r="B1649" s="41">
        <v>5759</v>
      </c>
      <c r="C1649" s="41">
        <v>1900</v>
      </c>
      <c r="D1649" s="41">
        <v>1900</v>
      </c>
      <c r="E1649" s="41" t="s">
        <v>123</v>
      </c>
      <c r="F1649" s="41" t="s">
        <v>145</v>
      </c>
      <c r="G1649" s="42">
        <v>4.3542199999999998</v>
      </c>
      <c r="H1649" s="41" t="s">
        <v>146</v>
      </c>
      <c r="I1649" s="41" t="s">
        <v>147</v>
      </c>
      <c r="J1649" s="41">
        <v>70</v>
      </c>
      <c r="K1649" s="41">
        <v>10</v>
      </c>
      <c r="L1649" s="41" t="s">
        <v>148</v>
      </c>
      <c r="M1649" s="41" t="s">
        <v>191</v>
      </c>
      <c r="N1649" s="41" t="s">
        <v>192</v>
      </c>
      <c r="O1649" s="43">
        <v>0.19295699999999999</v>
      </c>
      <c r="P1649" s="43">
        <v>0.84899999999999998</v>
      </c>
      <c r="Q1649" s="43">
        <f t="shared" si="25"/>
        <v>0.12686676150953999</v>
      </c>
    </row>
    <row r="1650" spans="1:17" x14ac:dyDescent="0.25">
      <c r="A1650" s="41">
        <v>5826</v>
      </c>
      <c r="B1650" s="41">
        <v>5760</v>
      </c>
      <c r="C1650" s="41">
        <v>1900</v>
      </c>
      <c r="D1650" s="41">
        <v>1900</v>
      </c>
      <c r="E1650" s="41" t="s">
        <v>123</v>
      </c>
      <c r="F1650" s="41" t="s">
        <v>145</v>
      </c>
      <c r="G1650" s="42">
        <v>8.0148200000000003</v>
      </c>
      <c r="H1650" s="41" t="s">
        <v>146</v>
      </c>
      <c r="I1650" s="41" t="s">
        <v>147</v>
      </c>
      <c r="J1650" s="41">
        <v>70</v>
      </c>
      <c r="K1650" s="41">
        <v>10</v>
      </c>
      <c r="L1650" s="41" t="s">
        <v>148</v>
      </c>
      <c r="M1650" s="41" t="s">
        <v>191</v>
      </c>
      <c r="N1650" s="41" t="s">
        <v>192</v>
      </c>
      <c r="O1650" s="43">
        <v>0.19295699999999999</v>
      </c>
      <c r="P1650" s="43">
        <v>0.84899999999999998</v>
      </c>
      <c r="Q1650" s="43">
        <f t="shared" si="25"/>
        <v>0.23352385903374001</v>
      </c>
    </row>
    <row r="1651" spans="1:17" x14ac:dyDescent="0.25">
      <c r="A1651" s="41">
        <v>5827</v>
      </c>
      <c r="B1651" s="41">
        <v>5761</v>
      </c>
      <c r="C1651" s="41">
        <v>1900</v>
      </c>
      <c r="D1651" s="41">
        <v>1900</v>
      </c>
      <c r="E1651" s="41" t="s">
        <v>123</v>
      </c>
      <c r="F1651" s="41" t="s">
        <v>145</v>
      </c>
      <c r="G1651" s="42">
        <v>11.9537</v>
      </c>
      <c r="H1651" s="41" t="s">
        <v>146</v>
      </c>
      <c r="I1651" s="41" t="s">
        <v>147</v>
      </c>
      <c r="J1651" s="41">
        <v>70</v>
      </c>
      <c r="K1651" s="41">
        <v>10</v>
      </c>
      <c r="L1651" s="41" t="s">
        <v>148</v>
      </c>
      <c r="M1651" s="41" t="s">
        <v>191</v>
      </c>
      <c r="N1651" s="41" t="s">
        <v>192</v>
      </c>
      <c r="O1651" s="43">
        <v>0.19295699999999999</v>
      </c>
      <c r="P1651" s="43">
        <v>0.84899999999999998</v>
      </c>
      <c r="Q1651" s="43">
        <f t="shared" si="25"/>
        <v>0.34828906372590002</v>
      </c>
    </row>
    <row r="1652" spans="1:17" x14ac:dyDescent="0.25">
      <c r="A1652" s="41">
        <v>5828</v>
      </c>
      <c r="B1652" s="41">
        <v>5762</v>
      </c>
      <c r="C1652" s="41">
        <v>1900</v>
      </c>
      <c r="D1652" s="41">
        <v>1900</v>
      </c>
      <c r="E1652" s="41" t="s">
        <v>123</v>
      </c>
      <c r="F1652" s="41" t="s">
        <v>145</v>
      </c>
      <c r="G1652" s="42">
        <v>0.53632000000000002</v>
      </c>
      <c r="H1652" s="41" t="s">
        <v>146</v>
      </c>
      <c r="I1652" s="41" t="s">
        <v>147</v>
      </c>
      <c r="J1652" s="41">
        <v>70</v>
      </c>
      <c r="K1652" s="41">
        <v>10</v>
      </c>
      <c r="L1652" s="41" t="s">
        <v>148</v>
      </c>
      <c r="M1652" s="41" t="s">
        <v>191</v>
      </c>
      <c r="N1652" s="41" t="s">
        <v>192</v>
      </c>
      <c r="O1652" s="43">
        <v>0.19295699999999999</v>
      </c>
      <c r="P1652" s="43">
        <v>0.84899999999999998</v>
      </c>
      <c r="Q1652" s="43">
        <f t="shared" si="25"/>
        <v>1.5626491434240001E-2</v>
      </c>
    </row>
    <row r="1653" spans="1:17" x14ac:dyDescent="0.25">
      <c r="A1653" s="41">
        <v>5829</v>
      </c>
      <c r="B1653" s="41">
        <v>5763</v>
      </c>
      <c r="C1653" s="41">
        <v>1900</v>
      </c>
      <c r="D1653" s="41">
        <v>1900</v>
      </c>
      <c r="E1653" s="41" t="s">
        <v>123</v>
      </c>
      <c r="F1653" s="41" t="s">
        <v>145</v>
      </c>
      <c r="G1653" s="42">
        <v>2.7305700000000002</v>
      </c>
      <c r="H1653" s="41" t="s">
        <v>146</v>
      </c>
      <c r="I1653" s="41" t="s">
        <v>147</v>
      </c>
      <c r="J1653" s="41">
        <v>70</v>
      </c>
      <c r="K1653" s="41">
        <v>10</v>
      </c>
      <c r="L1653" s="41" t="s">
        <v>148</v>
      </c>
      <c r="M1653" s="41" t="s">
        <v>191</v>
      </c>
      <c r="N1653" s="41" t="s">
        <v>192</v>
      </c>
      <c r="O1653" s="43">
        <v>0.19295699999999999</v>
      </c>
      <c r="P1653" s="43">
        <v>0.84899999999999998</v>
      </c>
      <c r="Q1653" s="43">
        <f t="shared" si="25"/>
        <v>7.9559271918990024E-2</v>
      </c>
    </row>
    <row r="1654" spans="1:17" x14ac:dyDescent="0.25">
      <c r="A1654" s="41">
        <v>5830</v>
      </c>
      <c r="B1654" s="41">
        <v>5764</v>
      </c>
      <c r="C1654" s="41">
        <v>1900</v>
      </c>
      <c r="D1654" s="41">
        <v>1900</v>
      </c>
      <c r="E1654" s="41" t="s">
        <v>123</v>
      </c>
      <c r="F1654" s="41" t="s">
        <v>145</v>
      </c>
      <c r="G1654" s="42">
        <v>2.2733599999999998</v>
      </c>
      <c r="H1654" s="41" t="s">
        <v>146</v>
      </c>
      <c r="I1654" s="41" t="s">
        <v>147</v>
      </c>
      <c r="J1654" s="41">
        <v>70</v>
      </c>
      <c r="K1654" s="41">
        <v>10</v>
      </c>
      <c r="L1654" s="41" t="s">
        <v>148</v>
      </c>
      <c r="M1654" s="41" t="s">
        <v>191</v>
      </c>
      <c r="N1654" s="41" t="s">
        <v>192</v>
      </c>
      <c r="O1654" s="43">
        <v>0.19295699999999999</v>
      </c>
      <c r="P1654" s="43">
        <v>0.84899999999999998</v>
      </c>
      <c r="Q1654" s="43">
        <f t="shared" si="25"/>
        <v>6.623776955352001E-2</v>
      </c>
    </row>
    <row r="1655" spans="1:17" x14ac:dyDescent="0.25">
      <c r="A1655" s="41">
        <v>5831</v>
      </c>
      <c r="B1655" s="41">
        <v>5765</v>
      </c>
      <c r="C1655" s="41">
        <v>1900</v>
      </c>
      <c r="D1655" s="41">
        <v>1900</v>
      </c>
      <c r="E1655" s="41" t="s">
        <v>123</v>
      </c>
      <c r="F1655" s="41" t="s">
        <v>145</v>
      </c>
      <c r="G1655" s="42">
        <v>19.378599999999999</v>
      </c>
      <c r="H1655" s="41" t="s">
        <v>146</v>
      </c>
      <c r="I1655" s="41" t="s">
        <v>147</v>
      </c>
      <c r="J1655" s="41">
        <v>70</v>
      </c>
      <c r="K1655" s="41">
        <v>10</v>
      </c>
      <c r="L1655" s="41" t="s">
        <v>148</v>
      </c>
      <c r="M1655" s="41" t="s">
        <v>191</v>
      </c>
      <c r="N1655" s="41" t="s">
        <v>192</v>
      </c>
      <c r="O1655" s="43">
        <v>0.19295699999999999</v>
      </c>
      <c r="P1655" s="43">
        <v>0.84899999999999998</v>
      </c>
      <c r="Q1655" s="43">
        <f t="shared" si="25"/>
        <v>0.56462471455020002</v>
      </c>
    </row>
    <row r="1656" spans="1:17" x14ac:dyDescent="0.25">
      <c r="A1656" s="41">
        <v>5832</v>
      </c>
      <c r="B1656" s="41">
        <v>5766</v>
      </c>
      <c r="C1656" s="41">
        <v>1900</v>
      </c>
      <c r="D1656" s="41">
        <v>1900</v>
      </c>
      <c r="E1656" s="41" t="s">
        <v>123</v>
      </c>
      <c r="F1656" s="41" t="s">
        <v>145</v>
      </c>
      <c r="G1656" s="42">
        <v>2.19326</v>
      </c>
      <c r="H1656" s="41" t="s">
        <v>146</v>
      </c>
      <c r="I1656" s="41" t="s">
        <v>147</v>
      </c>
      <c r="J1656" s="41">
        <v>70</v>
      </c>
      <c r="K1656" s="41">
        <v>10</v>
      </c>
      <c r="L1656" s="41" t="s">
        <v>148</v>
      </c>
      <c r="M1656" s="41" t="s">
        <v>191</v>
      </c>
      <c r="N1656" s="41" t="s">
        <v>192</v>
      </c>
      <c r="O1656" s="43">
        <v>0.19295699999999999</v>
      </c>
      <c r="P1656" s="43">
        <v>0.84899999999999998</v>
      </c>
      <c r="Q1656" s="43">
        <f t="shared" si="25"/>
        <v>6.3903935342820004E-2</v>
      </c>
    </row>
    <row r="1657" spans="1:17" x14ac:dyDescent="0.25">
      <c r="A1657" s="41">
        <v>5833</v>
      </c>
      <c r="B1657" s="41">
        <v>5767</v>
      </c>
      <c r="C1657" s="41">
        <v>1900</v>
      </c>
      <c r="D1657" s="41">
        <v>1900</v>
      </c>
      <c r="E1657" s="41" t="s">
        <v>123</v>
      </c>
      <c r="F1657" s="41" t="s">
        <v>145</v>
      </c>
      <c r="G1657" s="42">
        <v>5.7090899999999998</v>
      </c>
      <c r="H1657" s="41" t="s">
        <v>146</v>
      </c>
      <c r="I1657" s="41" t="s">
        <v>147</v>
      </c>
      <c r="J1657" s="41">
        <v>70</v>
      </c>
      <c r="K1657" s="41">
        <v>10</v>
      </c>
      <c r="L1657" s="41" t="s">
        <v>148</v>
      </c>
      <c r="M1657" s="41" t="s">
        <v>191</v>
      </c>
      <c r="N1657" s="41" t="s">
        <v>192</v>
      </c>
      <c r="O1657" s="43">
        <v>0.19295699999999999</v>
      </c>
      <c r="P1657" s="43">
        <v>0.84899999999999998</v>
      </c>
      <c r="Q1657" s="43">
        <f t="shared" si="25"/>
        <v>0.16634294074862999</v>
      </c>
    </row>
    <row r="1658" spans="1:17" x14ac:dyDescent="0.25">
      <c r="A1658" s="41">
        <v>5834</v>
      </c>
      <c r="B1658" s="41">
        <v>5768</v>
      </c>
      <c r="C1658" s="41">
        <v>1900</v>
      </c>
      <c r="D1658" s="41">
        <v>1900</v>
      </c>
      <c r="E1658" s="41" t="s">
        <v>123</v>
      </c>
      <c r="F1658" s="41" t="s">
        <v>145</v>
      </c>
      <c r="G1658" s="42">
        <v>2.14771</v>
      </c>
      <c r="H1658" s="41" t="s">
        <v>146</v>
      </c>
      <c r="I1658" s="41" t="s">
        <v>147</v>
      </c>
      <c r="J1658" s="41">
        <v>70</v>
      </c>
      <c r="K1658" s="41">
        <v>10</v>
      </c>
      <c r="L1658" s="41" t="s">
        <v>148</v>
      </c>
      <c r="M1658" s="41" t="s">
        <v>191</v>
      </c>
      <c r="N1658" s="41" t="s">
        <v>192</v>
      </c>
      <c r="O1658" s="43">
        <v>0.19295699999999999</v>
      </c>
      <c r="P1658" s="43">
        <v>0.84899999999999998</v>
      </c>
      <c r="Q1658" s="43">
        <f t="shared" si="25"/>
        <v>6.2576767448970005E-2</v>
      </c>
    </row>
    <row r="1659" spans="1:17" x14ac:dyDescent="0.25">
      <c r="A1659" s="41">
        <v>5835</v>
      </c>
      <c r="B1659" s="41">
        <v>5769</v>
      </c>
      <c r="C1659" s="41">
        <v>1900</v>
      </c>
      <c r="D1659" s="41">
        <v>1900</v>
      </c>
      <c r="E1659" s="41" t="s">
        <v>123</v>
      </c>
      <c r="F1659" s="41" t="s">
        <v>145</v>
      </c>
      <c r="G1659" s="42">
        <v>6.3932000000000002</v>
      </c>
      <c r="H1659" s="41" t="s">
        <v>146</v>
      </c>
      <c r="I1659" s="41" t="s">
        <v>147</v>
      </c>
      <c r="J1659" s="41">
        <v>70</v>
      </c>
      <c r="K1659" s="41">
        <v>10</v>
      </c>
      <c r="L1659" s="41" t="s">
        <v>148</v>
      </c>
      <c r="M1659" s="41" t="s">
        <v>191</v>
      </c>
      <c r="N1659" s="41" t="s">
        <v>192</v>
      </c>
      <c r="O1659" s="43">
        <v>0.19295699999999999</v>
      </c>
      <c r="P1659" s="43">
        <v>0.84899999999999998</v>
      </c>
      <c r="Q1659" s="43">
        <f t="shared" si="25"/>
        <v>0.18627551655240002</v>
      </c>
    </row>
    <row r="1660" spans="1:17" x14ac:dyDescent="0.25">
      <c r="A1660" s="41">
        <v>5836</v>
      </c>
      <c r="B1660" s="41">
        <v>5770</v>
      </c>
      <c r="C1660" s="41">
        <v>1900</v>
      </c>
      <c r="D1660" s="41">
        <v>1900</v>
      </c>
      <c r="E1660" s="41" t="s">
        <v>123</v>
      </c>
      <c r="F1660" s="41" t="s">
        <v>145</v>
      </c>
      <c r="G1660" s="42">
        <v>3.5155099999999999</v>
      </c>
      <c r="H1660" s="41" t="s">
        <v>146</v>
      </c>
      <c r="I1660" s="41" t="s">
        <v>147</v>
      </c>
      <c r="J1660" s="41">
        <v>70</v>
      </c>
      <c r="K1660" s="41">
        <v>10</v>
      </c>
      <c r="L1660" s="41" t="s">
        <v>148</v>
      </c>
      <c r="M1660" s="41" t="s">
        <v>191</v>
      </c>
      <c r="N1660" s="41" t="s">
        <v>192</v>
      </c>
      <c r="O1660" s="43">
        <v>0.19295699999999999</v>
      </c>
      <c r="P1660" s="43">
        <v>0.84899999999999998</v>
      </c>
      <c r="Q1660" s="43">
        <f t="shared" si="25"/>
        <v>0.10242968172357</v>
      </c>
    </row>
    <row r="1661" spans="1:17" x14ac:dyDescent="0.25">
      <c r="A1661" s="41">
        <v>5837</v>
      </c>
      <c r="B1661" s="41">
        <v>5771</v>
      </c>
      <c r="C1661" s="41">
        <v>1900</v>
      </c>
      <c r="D1661" s="41">
        <v>1900</v>
      </c>
      <c r="E1661" s="41" t="s">
        <v>123</v>
      </c>
      <c r="F1661" s="41" t="s">
        <v>145</v>
      </c>
      <c r="G1661" s="42">
        <v>3.2948499999999998</v>
      </c>
      <c r="H1661" s="41" t="s">
        <v>146</v>
      </c>
      <c r="I1661" s="41" t="s">
        <v>147</v>
      </c>
      <c r="J1661" s="41">
        <v>70</v>
      </c>
      <c r="K1661" s="41">
        <v>10</v>
      </c>
      <c r="L1661" s="41" t="s">
        <v>148</v>
      </c>
      <c r="M1661" s="41" t="s">
        <v>191</v>
      </c>
      <c r="N1661" s="41" t="s">
        <v>192</v>
      </c>
      <c r="O1661" s="43">
        <v>0.19295699999999999</v>
      </c>
      <c r="P1661" s="43">
        <v>0.84899999999999998</v>
      </c>
      <c r="Q1661" s="43">
        <f t="shared" si="25"/>
        <v>9.6000420088950017E-2</v>
      </c>
    </row>
    <row r="1662" spans="1:17" x14ac:dyDescent="0.25">
      <c r="A1662" s="41">
        <v>5838</v>
      </c>
      <c r="B1662" s="41">
        <v>5772</v>
      </c>
      <c r="C1662" s="41">
        <v>1900</v>
      </c>
      <c r="D1662" s="41">
        <v>1900</v>
      </c>
      <c r="E1662" s="41" t="s">
        <v>123</v>
      </c>
      <c r="F1662" s="41" t="s">
        <v>145</v>
      </c>
      <c r="G1662" s="42">
        <v>25.774899999999999</v>
      </c>
      <c r="H1662" s="41" t="s">
        <v>146</v>
      </c>
      <c r="I1662" s="41" t="s">
        <v>147</v>
      </c>
      <c r="J1662" s="41">
        <v>70</v>
      </c>
      <c r="K1662" s="41">
        <v>10</v>
      </c>
      <c r="L1662" s="41" t="s">
        <v>148</v>
      </c>
      <c r="M1662" s="41" t="s">
        <v>191</v>
      </c>
      <c r="N1662" s="41" t="s">
        <v>192</v>
      </c>
      <c r="O1662" s="43">
        <v>0.19295699999999999</v>
      </c>
      <c r="P1662" s="43">
        <v>0.84899999999999998</v>
      </c>
      <c r="Q1662" s="43">
        <f t="shared" si="25"/>
        <v>0.75099055427430006</v>
      </c>
    </row>
    <row r="1663" spans="1:17" x14ac:dyDescent="0.25">
      <c r="A1663" s="41">
        <v>5839</v>
      </c>
      <c r="B1663" s="41">
        <v>5773</v>
      </c>
      <c r="C1663" s="41">
        <v>1900</v>
      </c>
      <c r="D1663" s="41">
        <v>1900</v>
      </c>
      <c r="E1663" s="41" t="s">
        <v>123</v>
      </c>
      <c r="F1663" s="41" t="s">
        <v>145</v>
      </c>
      <c r="G1663" s="42">
        <v>1.3759699999999999</v>
      </c>
      <c r="H1663" s="41" t="s">
        <v>146</v>
      </c>
      <c r="I1663" s="41" t="s">
        <v>147</v>
      </c>
      <c r="J1663" s="41">
        <v>70</v>
      </c>
      <c r="K1663" s="41">
        <v>10</v>
      </c>
      <c r="L1663" s="41" t="s">
        <v>148</v>
      </c>
      <c r="M1663" s="41" t="s">
        <v>191</v>
      </c>
      <c r="N1663" s="41" t="s">
        <v>192</v>
      </c>
      <c r="O1663" s="43">
        <v>0.19295699999999999</v>
      </c>
      <c r="P1663" s="43">
        <v>0.84899999999999998</v>
      </c>
      <c r="Q1663" s="43">
        <f t="shared" si="25"/>
        <v>4.0090959536790004E-2</v>
      </c>
    </row>
    <row r="1664" spans="1:17" x14ac:dyDescent="0.25">
      <c r="A1664" s="41">
        <v>5840</v>
      </c>
      <c r="B1664" s="41">
        <v>5774</v>
      </c>
      <c r="C1664" s="41">
        <v>1900</v>
      </c>
      <c r="D1664" s="41">
        <v>1900</v>
      </c>
      <c r="E1664" s="41" t="s">
        <v>123</v>
      </c>
      <c r="F1664" s="41" t="s">
        <v>145</v>
      </c>
      <c r="G1664" s="42">
        <v>16.303799999999999</v>
      </c>
      <c r="H1664" s="41" t="s">
        <v>146</v>
      </c>
      <c r="I1664" s="41" t="s">
        <v>147</v>
      </c>
      <c r="J1664" s="41">
        <v>70</v>
      </c>
      <c r="K1664" s="41">
        <v>10</v>
      </c>
      <c r="L1664" s="41" t="s">
        <v>148</v>
      </c>
      <c r="M1664" s="41" t="s">
        <v>191</v>
      </c>
      <c r="N1664" s="41" t="s">
        <v>192</v>
      </c>
      <c r="O1664" s="43">
        <v>0.19295699999999999</v>
      </c>
      <c r="P1664" s="43">
        <v>0.84899999999999998</v>
      </c>
      <c r="Q1664" s="43">
        <f t="shared" si="25"/>
        <v>0.47503578282660003</v>
      </c>
    </row>
    <row r="1665" spans="1:17" x14ac:dyDescent="0.25">
      <c r="A1665" s="41">
        <v>5841</v>
      </c>
      <c r="B1665" s="41">
        <v>5775</v>
      </c>
      <c r="C1665" s="41">
        <v>1900</v>
      </c>
      <c r="D1665" s="41">
        <v>1900</v>
      </c>
      <c r="E1665" s="41" t="s">
        <v>123</v>
      </c>
      <c r="F1665" s="41" t="s">
        <v>145</v>
      </c>
      <c r="G1665" s="42">
        <v>3.0209199999999998</v>
      </c>
      <c r="H1665" s="41" t="s">
        <v>146</v>
      </c>
      <c r="I1665" s="41" t="s">
        <v>147</v>
      </c>
      <c r="J1665" s="41">
        <v>70</v>
      </c>
      <c r="K1665" s="41">
        <v>10</v>
      </c>
      <c r="L1665" s="41" t="s">
        <v>148</v>
      </c>
      <c r="M1665" s="41" t="s">
        <v>191</v>
      </c>
      <c r="N1665" s="41" t="s">
        <v>192</v>
      </c>
      <c r="O1665" s="43">
        <v>0.19295699999999999</v>
      </c>
      <c r="P1665" s="43">
        <v>0.84899999999999998</v>
      </c>
      <c r="Q1665" s="43">
        <f t="shared" si="25"/>
        <v>8.8019056726440004E-2</v>
      </c>
    </row>
    <row r="1666" spans="1:17" x14ac:dyDescent="0.25">
      <c r="A1666" s="41">
        <v>5842</v>
      </c>
      <c r="B1666" s="41">
        <v>5776</v>
      </c>
      <c r="C1666" s="41">
        <v>1900</v>
      </c>
      <c r="D1666" s="41">
        <v>1900</v>
      </c>
      <c r="E1666" s="41" t="s">
        <v>123</v>
      </c>
      <c r="F1666" s="41" t="s">
        <v>145</v>
      </c>
      <c r="G1666" s="42">
        <v>45.036499999999997</v>
      </c>
      <c r="H1666" s="41" t="s">
        <v>146</v>
      </c>
      <c r="I1666" s="41" t="s">
        <v>147</v>
      </c>
      <c r="J1666" s="41">
        <v>70</v>
      </c>
      <c r="K1666" s="41">
        <v>10</v>
      </c>
      <c r="L1666" s="41" t="s">
        <v>148</v>
      </c>
      <c r="M1666" s="41" t="s">
        <v>191</v>
      </c>
      <c r="N1666" s="41" t="s">
        <v>192</v>
      </c>
      <c r="O1666" s="43">
        <v>0.19295699999999999</v>
      </c>
      <c r="P1666" s="43">
        <v>0.84899999999999998</v>
      </c>
      <c r="Q1666" s="43">
        <f t="shared" ref="Q1666:Q1729" si="26">G1666*O1666*(1-P1666)</f>
        <v>1.3122062975055</v>
      </c>
    </row>
    <row r="1667" spans="1:17" x14ac:dyDescent="0.25">
      <c r="A1667" s="41">
        <v>5843</v>
      </c>
      <c r="B1667" s="41">
        <v>5777</v>
      </c>
      <c r="C1667" s="41">
        <v>1900</v>
      </c>
      <c r="D1667" s="41">
        <v>1900</v>
      </c>
      <c r="E1667" s="41" t="s">
        <v>123</v>
      </c>
      <c r="F1667" s="41" t="s">
        <v>145</v>
      </c>
      <c r="G1667" s="42">
        <v>38.7273</v>
      </c>
      <c r="H1667" s="41" t="s">
        <v>146</v>
      </c>
      <c r="I1667" s="41" t="s">
        <v>147</v>
      </c>
      <c r="J1667" s="41">
        <v>70</v>
      </c>
      <c r="K1667" s="41">
        <v>10</v>
      </c>
      <c r="L1667" s="41" t="s">
        <v>148</v>
      </c>
      <c r="M1667" s="41" t="s">
        <v>191</v>
      </c>
      <c r="N1667" s="41" t="s">
        <v>192</v>
      </c>
      <c r="O1667" s="43">
        <v>0.19295699999999999</v>
      </c>
      <c r="P1667" s="43">
        <v>0.84899999999999998</v>
      </c>
      <c r="Q1667" s="43">
        <f t="shared" si="26"/>
        <v>1.1283782475411002</v>
      </c>
    </row>
    <row r="1668" spans="1:17" x14ac:dyDescent="0.25">
      <c r="A1668" s="41">
        <v>5844</v>
      </c>
      <c r="B1668" s="41">
        <v>5778</v>
      </c>
      <c r="C1668" s="41">
        <v>1900</v>
      </c>
      <c r="D1668" s="41">
        <v>1900</v>
      </c>
      <c r="E1668" s="41" t="s">
        <v>123</v>
      </c>
      <c r="F1668" s="41" t="s">
        <v>145</v>
      </c>
      <c r="G1668" s="42">
        <v>6.4519000000000002</v>
      </c>
      <c r="H1668" s="41" t="s">
        <v>146</v>
      </c>
      <c r="I1668" s="41" t="s">
        <v>147</v>
      </c>
      <c r="J1668" s="41">
        <v>70</v>
      </c>
      <c r="K1668" s="41">
        <v>10</v>
      </c>
      <c r="L1668" s="41" t="s">
        <v>148</v>
      </c>
      <c r="M1668" s="41" t="s">
        <v>191</v>
      </c>
      <c r="N1668" s="41" t="s">
        <v>192</v>
      </c>
      <c r="O1668" s="43">
        <v>0.19295699999999999</v>
      </c>
      <c r="P1668" s="43">
        <v>0.84899999999999998</v>
      </c>
      <c r="Q1668" s="43">
        <f t="shared" si="26"/>
        <v>0.18798582951330003</v>
      </c>
    </row>
    <row r="1669" spans="1:17" x14ac:dyDescent="0.25">
      <c r="A1669" s="41">
        <v>5845</v>
      </c>
      <c r="B1669" s="41">
        <v>5779</v>
      </c>
      <c r="C1669" s="41">
        <v>1900</v>
      </c>
      <c r="D1669" s="41">
        <v>1900</v>
      </c>
      <c r="E1669" s="41" t="s">
        <v>123</v>
      </c>
      <c r="F1669" s="41" t="s">
        <v>145</v>
      </c>
      <c r="G1669" s="42">
        <v>3.58236</v>
      </c>
      <c r="H1669" s="41" t="s">
        <v>146</v>
      </c>
      <c r="I1669" s="41" t="s">
        <v>147</v>
      </c>
      <c r="J1669" s="41">
        <v>70</v>
      </c>
      <c r="K1669" s="41">
        <v>10</v>
      </c>
      <c r="L1669" s="41" t="s">
        <v>148</v>
      </c>
      <c r="M1669" s="41" t="s">
        <v>191</v>
      </c>
      <c r="N1669" s="41" t="s">
        <v>192</v>
      </c>
      <c r="O1669" s="43">
        <v>0.19295699999999999</v>
      </c>
      <c r="P1669" s="43">
        <v>0.84899999999999998</v>
      </c>
      <c r="Q1669" s="43">
        <f t="shared" si="26"/>
        <v>0.10437745721652002</v>
      </c>
    </row>
    <row r="1670" spans="1:17" x14ac:dyDescent="0.25">
      <c r="A1670" s="41">
        <v>5846</v>
      </c>
      <c r="B1670" s="41">
        <v>5780</v>
      </c>
      <c r="C1670" s="41">
        <v>1900</v>
      </c>
      <c r="D1670" s="41">
        <v>1900</v>
      </c>
      <c r="E1670" s="41" t="s">
        <v>123</v>
      </c>
      <c r="F1670" s="41" t="s">
        <v>145</v>
      </c>
      <c r="G1670" s="42">
        <v>2.5861100000000001</v>
      </c>
      <c r="H1670" s="41" t="s">
        <v>146</v>
      </c>
      <c r="I1670" s="41" t="s">
        <v>147</v>
      </c>
      <c r="J1670" s="41">
        <v>70</v>
      </c>
      <c r="K1670" s="41">
        <v>10</v>
      </c>
      <c r="L1670" s="41" t="s">
        <v>148</v>
      </c>
      <c r="M1670" s="41" t="s">
        <v>191</v>
      </c>
      <c r="N1670" s="41" t="s">
        <v>192</v>
      </c>
      <c r="O1670" s="43">
        <v>0.19295699999999999</v>
      </c>
      <c r="P1670" s="43">
        <v>0.84899999999999998</v>
      </c>
      <c r="Q1670" s="43">
        <f t="shared" si="26"/>
        <v>7.5350212117770016E-2</v>
      </c>
    </row>
    <row r="1671" spans="1:17" x14ac:dyDescent="0.25">
      <c r="A1671" s="41">
        <v>5847</v>
      </c>
      <c r="B1671" s="41">
        <v>5781</v>
      </c>
      <c r="C1671" s="41">
        <v>1900</v>
      </c>
      <c r="D1671" s="41">
        <v>1900</v>
      </c>
      <c r="E1671" s="41" t="s">
        <v>123</v>
      </c>
      <c r="F1671" s="41" t="s">
        <v>145</v>
      </c>
      <c r="G1671" s="42">
        <v>11.3354</v>
      </c>
      <c r="H1671" s="41" t="s">
        <v>146</v>
      </c>
      <c r="I1671" s="41" t="s">
        <v>147</v>
      </c>
      <c r="J1671" s="41">
        <v>70</v>
      </c>
      <c r="K1671" s="41">
        <v>10</v>
      </c>
      <c r="L1671" s="41" t="s">
        <v>148</v>
      </c>
      <c r="M1671" s="41" t="s">
        <v>191</v>
      </c>
      <c r="N1671" s="41" t="s">
        <v>192</v>
      </c>
      <c r="O1671" s="43">
        <v>0.19295699999999999</v>
      </c>
      <c r="P1671" s="43">
        <v>0.84899999999999998</v>
      </c>
      <c r="Q1671" s="43">
        <f t="shared" si="26"/>
        <v>0.33027396144780002</v>
      </c>
    </row>
    <row r="1672" spans="1:17" x14ac:dyDescent="0.25">
      <c r="A1672" s="41">
        <v>5848</v>
      </c>
      <c r="B1672" s="41">
        <v>5782</v>
      </c>
      <c r="C1672" s="41">
        <v>1900</v>
      </c>
      <c r="D1672" s="41">
        <v>1900</v>
      </c>
      <c r="E1672" s="41" t="s">
        <v>123</v>
      </c>
      <c r="F1672" s="41" t="s">
        <v>145</v>
      </c>
      <c r="G1672" s="42">
        <v>1.3650899999999999</v>
      </c>
      <c r="H1672" s="41" t="s">
        <v>146</v>
      </c>
      <c r="I1672" s="41" t="s">
        <v>147</v>
      </c>
      <c r="J1672" s="41">
        <v>70</v>
      </c>
      <c r="K1672" s="41">
        <v>10</v>
      </c>
      <c r="L1672" s="41" t="s">
        <v>148</v>
      </c>
      <c r="M1672" s="41" t="s">
        <v>191</v>
      </c>
      <c r="N1672" s="41" t="s">
        <v>192</v>
      </c>
      <c r="O1672" s="43">
        <v>0.19295699999999999</v>
      </c>
      <c r="P1672" s="43">
        <v>0.84899999999999998</v>
      </c>
      <c r="Q1672" s="43">
        <f t="shared" si="26"/>
        <v>3.9773954340630004E-2</v>
      </c>
    </row>
    <row r="1673" spans="1:17" x14ac:dyDescent="0.25">
      <c r="A1673" s="41">
        <v>5849</v>
      </c>
      <c r="B1673" s="41">
        <v>5783</v>
      </c>
      <c r="C1673" s="41">
        <v>1900</v>
      </c>
      <c r="D1673" s="41">
        <v>1900</v>
      </c>
      <c r="E1673" s="41" t="s">
        <v>123</v>
      </c>
      <c r="F1673" s="41" t="s">
        <v>145</v>
      </c>
      <c r="G1673" s="42">
        <v>3.4513699999999998</v>
      </c>
      <c r="H1673" s="41" t="s">
        <v>146</v>
      </c>
      <c r="I1673" s="41" t="s">
        <v>147</v>
      </c>
      <c r="J1673" s="41">
        <v>70</v>
      </c>
      <c r="K1673" s="41">
        <v>10</v>
      </c>
      <c r="L1673" s="41" t="s">
        <v>148</v>
      </c>
      <c r="M1673" s="41" t="s">
        <v>191</v>
      </c>
      <c r="N1673" s="41" t="s">
        <v>192</v>
      </c>
      <c r="O1673" s="43">
        <v>0.19295699999999999</v>
      </c>
      <c r="P1673" s="43">
        <v>0.84899999999999998</v>
      </c>
      <c r="Q1673" s="43">
        <f t="shared" si="26"/>
        <v>0.10056086616459001</v>
      </c>
    </row>
    <row r="1674" spans="1:17" x14ac:dyDescent="0.25">
      <c r="A1674" s="41">
        <v>5850</v>
      </c>
      <c r="B1674" s="41">
        <v>5784</v>
      </c>
      <c r="C1674" s="41">
        <v>1900</v>
      </c>
      <c r="D1674" s="41">
        <v>1900</v>
      </c>
      <c r="E1674" s="41" t="s">
        <v>123</v>
      </c>
      <c r="F1674" s="41" t="s">
        <v>145</v>
      </c>
      <c r="G1674" s="42">
        <v>5.1847599999999998</v>
      </c>
      <c r="H1674" s="41" t="s">
        <v>146</v>
      </c>
      <c r="I1674" s="41" t="s">
        <v>147</v>
      </c>
      <c r="J1674" s="41">
        <v>70</v>
      </c>
      <c r="K1674" s="41">
        <v>10</v>
      </c>
      <c r="L1674" s="41" t="s">
        <v>148</v>
      </c>
      <c r="M1674" s="41" t="s">
        <v>191</v>
      </c>
      <c r="N1674" s="41" t="s">
        <v>192</v>
      </c>
      <c r="O1674" s="43">
        <v>0.19295699999999999</v>
      </c>
      <c r="P1674" s="43">
        <v>0.84899999999999998</v>
      </c>
      <c r="Q1674" s="43">
        <f t="shared" si="26"/>
        <v>0.15106579603332002</v>
      </c>
    </row>
    <row r="1675" spans="1:17" x14ac:dyDescent="0.25">
      <c r="A1675" s="41">
        <v>5851</v>
      </c>
      <c r="B1675" s="41">
        <v>5785</v>
      </c>
      <c r="C1675" s="41">
        <v>1900</v>
      </c>
      <c r="D1675" s="41">
        <v>1900</v>
      </c>
      <c r="E1675" s="41" t="s">
        <v>123</v>
      </c>
      <c r="F1675" s="41" t="s">
        <v>145</v>
      </c>
      <c r="G1675" s="42">
        <v>22.0686</v>
      </c>
      <c r="H1675" s="41" t="s">
        <v>146</v>
      </c>
      <c r="I1675" s="41" t="s">
        <v>147</v>
      </c>
      <c r="J1675" s="41">
        <v>70</v>
      </c>
      <c r="K1675" s="41">
        <v>10</v>
      </c>
      <c r="L1675" s="41" t="s">
        <v>148</v>
      </c>
      <c r="M1675" s="41" t="s">
        <v>191</v>
      </c>
      <c r="N1675" s="41" t="s">
        <v>192</v>
      </c>
      <c r="O1675" s="43">
        <v>0.19295699999999999</v>
      </c>
      <c r="P1675" s="43">
        <v>0.84899999999999998</v>
      </c>
      <c r="Q1675" s="43">
        <f t="shared" si="26"/>
        <v>0.64300191838020004</v>
      </c>
    </row>
    <row r="1676" spans="1:17" x14ac:dyDescent="0.25">
      <c r="A1676" s="41">
        <v>5852</v>
      </c>
      <c r="B1676" s="41">
        <v>5786</v>
      </c>
      <c r="C1676" s="41">
        <v>1900</v>
      </c>
      <c r="D1676" s="41">
        <v>1900</v>
      </c>
      <c r="E1676" s="41" t="s">
        <v>123</v>
      </c>
      <c r="F1676" s="41" t="s">
        <v>145</v>
      </c>
      <c r="G1676" s="42">
        <v>26.4452</v>
      </c>
      <c r="H1676" s="41" t="s">
        <v>146</v>
      </c>
      <c r="I1676" s="41" t="s">
        <v>147</v>
      </c>
      <c r="J1676" s="41">
        <v>70</v>
      </c>
      <c r="K1676" s="41">
        <v>10</v>
      </c>
      <c r="L1676" s="41" t="s">
        <v>148</v>
      </c>
      <c r="M1676" s="41" t="s">
        <v>191</v>
      </c>
      <c r="N1676" s="41" t="s">
        <v>192</v>
      </c>
      <c r="O1676" s="43">
        <v>0.19295699999999999</v>
      </c>
      <c r="P1676" s="43">
        <v>0.84899999999999998</v>
      </c>
      <c r="Q1676" s="43">
        <f t="shared" si="26"/>
        <v>0.77052075491640004</v>
      </c>
    </row>
    <row r="1677" spans="1:17" x14ac:dyDescent="0.25">
      <c r="A1677" s="41">
        <v>5854</v>
      </c>
      <c r="B1677" s="41">
        <v>5788</v>
      </c>
      <c r="C1677" s="41">
        <v>1900</v>
      </c>
      <c r="D1677" s="41">
        <v>1900</v>
      </c>
      <c r="E1677" s="41" t="s">
        <v>123</v>
      </c>
      <c r="F1677" s="41" t="s">
        <v>145</v>
      </c>
      <c r="G1677" s="42">
        <v>2.1006800000000001</v>
      </c>
      <c r="H1677" s="41" t="s">
        <v>146</v>
      </c>
      <c r="I1677" s="41" t="s">
        <v>147</v>
      </c>
      <c r="J1677" s="41">
        <v>70</v>
      </c>
      <c r="K1677" s="41">
        <v>10</v>
      </c>
      <c r="L1677" s="41" t="s">
        <v>148</v>
      </c>
      <c r="M1677" s="41" t="s">
        <v>191</v>
      </c>
      <c r="N1677" s="41" t="s">
        <v>192</v>
      </c>
      <c r="O1677" s="43">
        <v>0.19295699999999999</v>
      </c>
      <c r="P1677" s="43">
        <v>0.84899999999999998</v>
      </c>
      <c r="Q1677" s="43">
        <f t="shared" si="26"/>
        <v>6.1206477524760008E-2</v>
      </c>
    </row>
    <row r="1678" spans="1:17" x14ac:dyDescent="0.25">
      <c r="A1678" s="41">
        <v>5855</v>
      </c>
      <c r="B1678" s="41">
        <v>5789</v>
      </c>
      <c r="C1678" s="41">
        <v>1900</v>
      </c>
      <c r="D1678" s="41">
        <v>1900</v>
      </c>
      <c r="E1678" s="41" t="s">
        <v>123</v>
      </c>
      <c r="F1678" s="41" t="s">
        <v>145</v>
      </c>
      <c r="G1678" s="42">
        <v>4.54976</v>
      </c>
      <c r="H1678" s="41" t="s">
        <v>146</v>
      </c>
      <c r="I1678" s="41" t="s">
        <v>147</v>
      </c>
      <c r="J1678" s="41">
        <v>70</v>
      </c>
      <c r="K1678" s="41">
        <v>10</v>
      </c>
      <c r="L1678" s="41" t="s">
        <v>148</v>
      </c>
      <c r="M1678" s="41" t="s">
        <v>191</v>
      </c>
      <c r="N1678" s="41" t="s">
        <v>192</v>
      </c>
      <c r="O1678" s="43">
        <v>0.19295699999999999</v>
      </c>
      <c r="P1678" s="43">
        <v>0.84899999999999998</v>
      </c>
      <c r="Q1678" s="43">
        <f t="shared" si="26"/>
        <v>0.13256411408832</v>
      </c>
    </row>
    <row r="1679" spans="1:17" x14ac:dyDescent="0.25">
      <c r="A1679" s="41">
        <v>5856</v>
      </c>
      <c r="B1679" s="41">
        <v>5790</v>
      </c>
      <c r="C1679" s="41">
        <v>1900</v>
      </c>
      <c r="D1679" s="41">
        <v>1900</v>
      </c>
      <c r="E1679" s="41" t="s">
        <v>123</v>
      </c>
      <c r="F1679" s="41" t="s">
        <v>145</v>
      </c>
      <c r="G1679" s="42">
        <v>2.0929799999999998</v>
      </c>
      <c r="H1679" s="41" t="s">
        <v>146</v>
      </c>
      <c r="I1679" s="41" t="s">
        <v>147</v>
      </c>
      <c r="J1679" s="41">
        <v>70</v>
      </c>
      <c r="K1679" s="41">
        <v>10</v>
      </c>
      <c r="L1679" s="41" t="s">
        <v>148</v>
      </c>
      <c r="M1679" s="41" t="s">
        <v>191</v>
      </c>
      <c r="N1679" s="41" t="s">
        <v>192</v>
      </c>
      <c r="O1679" s="43">
        <v>0.19295699999999999</v>
      </c>
      <c r="P1679" s="43">
        <v>0.84899999999999998</v>
      </c>
      <c r="Q1679" s="43">
        <f t="shared" si="26"/>
        <v>6.0982126420859997E-2</v>
      </c>
    </row>
    <row r="1680" spans="1:17" x14ac:dyDescent="0.25">
      <c r="A1680" s="41">
        <v>5858</v>
      </c>
      <c r="B1680" s="41">
        <v>5792</v>
      </c>
      <c r="C1680" s="41">
        <v>1900</v>
      </c>
      <c r="D1680" s="41">
        <v>1900</v>
      </c>
      <c r="E1680" s="41" t="s">
        <v>123</v>
      </c>
      <c r="F1680" s="41" t="s">
        <v>145</v>
      </c>
      <c r="G1680" s="42">
        <v>4.59917</v>
      </c>
      <c r="H1680" s="41" t="s">
        <v>146</v>
      </c>
      <c r="I1680" s="41" t="s">
        <v>147</v>
      </c>
      <c r="J1680" s="41">
        <v>70</v>
      </c>
      <c r="K1680" s="41">
        <v>10</v>
      </c>
      <c r="L1680" s="41" t="s">
        <v>148</v>
      </c>
      <c r="M1680" s="41" t="s">
        <v>191</v>
      </c>
      <c r="N1680" s="41" t="s">
        <v>192</v>
      </c>
      <c r="O1680" s="43">
        <v>0.19295699999999999</v>
      </c>
      <c r="P1680" s="43">
        <v>0.84899999999999998</v>
      </c>
      <c r="Q1680" s="43">
        <f t="shared" si="26"/>
        <v>0.13400374889919001</v>
      </c>
    </row>
    <row r="1681" spans="1:17" x14ac:dyDescent="0.25">
      <c r="A1681" s="41">
        <v>5861</v>
      </c>
      <c r="B1681" s="41">
        <v>5795</v>
      </c>
      <c r="C1681" s="41">
        <v>1900</v>
      </c>
      <c r="D1681" s="41">
        <v>1900</v>
      </c>
      <c r="E1681" s="41" t="s">
        <v>123</v>
      </c>
      <c r="F1681" s="41" t="s">
        <v>145</v>
      </c>
      <c r="G1681" s="42">
        <v>21.130299999999998</v>
      </c>
      <c r="H1681" s="41" t="s">
        <v>146</v>
      </c>
      <c r="I1681" s="41" t="s">
        <v>147</v>
      </c>
      <c r="J1681" s="41">
        <v>70</v>
      </c>
      <c r="K1681" s="41">
        <v>10</v>
      </c>
      <c r="L1681" s="41" t="s">
        <v>148</v>
      </c>
      <c r="M1681" s="41" t="s">
        <v>191</v>
      </c>
      <c r="N1681" s="41" t="s">
        <v>192</v>
      </c>
      <c r="O1681" s="43">
        <v>0.19295699999999999</v>
      </c>
      <c r="P1681" s="43">
        <v>0.84899999999999998</v>
      </c>
      <c r="Q1681" s="43">
        <f t="shared" si="26"/>
        <v>0.61566313386210003</v>
      </c>
    </row>
    <row r="1682" spans="1:17" x14ac:dyDescent="0.25">
      <c r="A1682" s="41">
        <v>5863</v>
      </c>
      <c r="B1682" s="41">
        <v>5797</v>
      </c>
      <c r="C1682" s="41">
        <v>1900</v>
      </c>
      <c r="D1682" s="41">
        <v>1900</v>
      </c>
      <c r="E1682" s="41" t="s">
        <v>123</v>
      </c>
      <c r="F1682" s="41" t="s">
        <v>145</v>
      </c>
      <c r="G1682" s="42">
        <v>6.2769700000000004</v>
      </c>
      <c r="H1682" s="41" t="s">
        <v>146</v>
      </c>
      <c r="I1682" s="41" t="s">
        <v>147</v>
      </c>
      <c r="J1682" s="41">
        <v>70</v>
      </c>
      <c r="K1682" s="41">
        <v>10</v>
      </c>
      <c r="L1682" s="41" t="s">
        <v>148</v>
      </c>
      <c r="M1682" s="41" t="s">
        <v>191</v>
      </c>
      <c r="N1682" s="41" t="s">
        <v>192</v>
      </c>
      <c r="O1682" s="43">
        <v>0.19295699999999999</v>
      </c>
      <c r="P1682" s="43">
        <v>0.84899999999999998</v>
      </c>
      <c r="Q1682" s="43">
        <f t="shared" si="26"/>
        <v>0.18288898034379003</v>
      </c>
    </row>
    <row r="1683" spans="1:17" x14ac:dyDescent="0.25">
      <c r="A1683" s="41">
        <v>5865</v>
      </c>
      <c r="B1683" s="41">
        <v>5799</v>
      </c>
      <c r="C1683" s="41">
        <v>1900</v>
      </c>
      <c r="D1683" s="41">
        <v>1900</v>
      </c>
      <c r="E1683" s="41" t="s">
        <v>123</v>
      </c>
      <c r="F1683" s="41" t="s">
        <v>145</v>
      </c>
      <c r="G1683" s="42">
        <v>3.5512700000000001</v>
      </c>
      <c r="H1683" s="41" t="s">
        <v>146</v>
      </c>
      <c r="I1683" s="41" t="s">
        <v>147</v>
      </c>
      <c r="J1683" s="41">
        <v>70</v>
      </c>
      <c r="K1683" s="41">
        <v>10</v>
      </c>
      <c r="L1683" s="41" t="s">
        <v>148</v>
      </c>
      <c r="M1683" s="41" t="s">
        <v>191</v>
      </c>
      <c r="N1683" s="41" t="s">
        <v>192</v>
      </c>
      <c r="O1683" s="43">
        <v>0.19295699999999999</v>
      </c>
      <c r="P1683" s="43">
        <v>0.84899999999999998</v>
      </c>
      <c r="Q1683" s="43">
        <f t="shared" si="26"/>
        <v>0.10347160321389003</v>
      </c>
    </row>
    <row r="1684" spans="1:17" x14ac:dyDescent="0.25">
      <c r="A1684" s="41">
        <v>5866</v>
      </c>
      <c r="B1684" s="41">
        <v>5800</v>
      </c>
      <c r="C1684" s="41">
        <v>1900</v>
      </c>
      <c r="D1684" s="41">
        <v>1900</v>
      </c>
      <c r="E1684" s="41" t="s">
        <v>123</v>
      </c>
      <c r="F1684" s="41" t="s">
        <v>145</v>
      </c>
      <c r="G1684" s="42">
        <v>98.478999999999999</v>
      </c>
      <c r="H1684" s="41" t="s">
        <v>146</v>
      </c>
      <c r="I1684" s="41" t="s">
        <v>147</v>
      </c>
      <c r="J1684" s="41">
        <v>70</v>
      </c>
      <c r="K1684" s="41">
        <v>10</v>
      </c>
      <c r="L1684" s="41" t="s">
        <v>148</v>
      </c>
      <c r="M1684" s="41" t="s">
        <v>191</v>
      </c>
      <c r="N1684" s="41" t="s">
        <v>192</v>
      </c>
      <c r="O1684" s="43">
        <v>0.19295699999999999</v>
      </c>
      <c r="P1684" s="43">
        <v>0.84899999999999998</v>
      </c>
      <c r="Q1684" s="43">
        <f t="shared" si="26"/>
        <v>2.8693340728529999</v>
      </c>
    </row>
    <row r="1685" spans="1:17" x14ac:dyDescent="0.25">
      <c r="A1685" s="41">
        <v>5868</v>
      </c>
      <c r="B1685" s="41">
        <v>5802</v>
      </c>
      <c r="C1685" s="41">
        <v>1900</v>
      </c>
      <c r="D1685" s="41">
        <v>1900</v>
      </c>
      <c r="E1685" s="41" t="s">
        <v>123</v>
      </c>
      <c r="F1685" s="41" t="s">
        <v>145</v>
      </c>
      <c r="G1685" s="42">
        <v>13.796900000000001</v>
      </c>
      <c r="H1685" s="41" t="s">
        <v>146</v>
      </c>
      <c r="I1685" s="41" t="s">
        <v>147</v>
      </c>
      <c r="J1685" s="41">
        <v>70</v>
      </c>
      <c r="K1685" s="41">
        <v>10</v>
      </c>
      <c r="L1685" s="41" t="s">
        <v>148</v>
      </c>
      <c r="M1685" s="41" t="s">
        <v>191</v>
      </c>
      <c r="N1685" s="41" t="s">
        <v>192</v>
      </c>
      <c r="O1685" s="43">
        <v>0.19295699999999999</v>
      </c>
      <c r="P1685" s="43">
        <v>0.84899999999999998</v>
      </c>
      <c r="Q1685" s="43">
        <f t="shared" si="26"/>
        <v>0.40199347342830005</v>
      </c>
    </row>
    <row r="1686" spans="1:17" x14ac:dyDescent="0.25">
      <c r="A1686" s="41">
        <v>5870</v>
      </c>
      <c r="B1686" s="41">
        <v>5804</v>
      </c>
      <c r="C1686" s="41">
        <v>1900</v>
      </c>
      <c r="D1686" s="41">
        <v>1900</v>
      </c>
      <c r="E1686" s="41" t="s">
        <v>123</v>
      </c>
      <c r="F1686" s="41" t="s">
        <v>145</v>
      </c>
      <c r="G1686" s="42">
        <v>3.7327900000000001</v>
      </c>
      <c r="H1686" s="41" t="s">
        <v>146</v>
      </c>
      <c r="I1686" s="41" t="s">
        <v>147</v>
      </c>
      <c r="J1686" s="41">
        <v>70</v>
      </c>
      <c r="K1686" s="41">
        <v>10</v>
      </c>
      <c r="L1686" s="41" t="s">
        <v>148</v>
      </c>
      <c r="M1686" s="41" t="s">
        <v>191</v>
      </c>
      <c r="N1686" s="41" t="s">
        <v>192</v>
      </c>
      <c r="O1686" s="43">
        <v>0.19295699999999999</v>
      </c>
      <c r="P1686" s="43">
        <v>0.84899999999999998</v>
      </c>
      <c r="Q1686" s="43">
        <f t="shared" si="26"/>
        <v>0.10876046196453</v>
      </c>
    </row>
    <row r="1687" spans="1:17" x14ac:dyDescent="0.25">
      <c r="A1687" s="41">
        <v>5871</v>
      </c>
      <c r="B1687" s="41">
        <v>5805</v>
      </c>
      <c r="C1687" s="41">
        <v>1900</v>
      </c>
      <c r="D1687" s="41">
        <v>1900</v>
      </c>
      <c r="E1687" s="41" t="s">
        <v>123</v>
      </c>
      <c r="F1687" s="41" t="s">
        <v>145</v>
      </c>
      <c r="G1687" s="42">
        <v>6.2647700000000004</v>
      </c>
      <c r="H1687" s="41" t="s">
        <v>146</v>
      </c>
      <c r="I1687" s="41" t="s">
        <v>147</v>
      </c>
      <c r="J1687" s="41">
        <v>70</v>
      </c>
      <c r="K1687" s="41">
        <v>10</v>
      </c>
      <c r="L1687" s="41" t="s">
        <v>148</v>
      </c>
      <c r="M1687" s="41" t="s">
        <v>191</v>
      </c>
      <c r="N1687" s="41" t="s">
        <v>192</v>
      </c>
      <c r="O1687" s="43">
        <v>0.19295699999999999</v>
      </c>
      <c r="P1687" s="43">
        <v>0.84899999999999998</v>
      </c>
      <c r="Q1687" s="43">
        <f t="shared" si="26"/>
        <v>0.18253351495839001</v>
      </c>
    </row>
    <row r="1688" spans="1:17" x14ac:dyDescent="0.25">
      <c r="A1688" s="41">
        <v>5872</v>
      </c>
      <c r="B1688" s="41">
        <v>5806</v>
      </c>
      <c r="C1688" s="41">
        <v>1900</v>
      </c>
      <c r="D1688" s="41">
        <v>1900</v>
      </c>
      <c r="E1688" s="41" t="s">
        <v>123</v>
      </c>
      <c r="F1688" s="41" t="s">
        <v>145</v>
      </c>
      <c r="G1688" s="42">
        <v>15.0176</v>
      </c>
      <c r="H1688" s="41" t="s">
        <v>146</v>
      </c>
      <c r="I1688" s="41" t="s">
        <v>147</v>
      </c>
      <c r="J1688" s="41">
        <v>70</v>
      </c>
      <c r="K1688" s="41">
        <v>10</v>
      </c>
      <c r="L1688" s="41" t="s">
        <v>148</v>
      </c>
      <c r="M1688" s="41" t="s">
        <v>191</v>
      </c>
      <c r="N1688" s="41" t="s">
        <v>192</v>
      </c>
      <c r="O1688" s="43">
        <v>0.19295699999999999</v>
      </c>
      <c r="P1688" s="43">
        <v>0.84899999999999998</v>
      </c>
      <c r="Q1688" s="43">
        <f t="shared" si="26"/>
        <v>0.43756040752320008</v>
      </c>
    </row>
    <row r="1689" spans="1:17" x14ac:dyDescent="0.25">
      <c r="A1689" s="41">
        <v>5875</v>
      </c>
      <c r="B1689" s="41">
        <v>5809</v>
      </c>
      <c r="C1689" s="41">
        <v>1900</v>
      </c>
      <c r="D1689" s="41">
        <v>1900</v>
      </c>
      <c r="E1689" s="41" t="s">
        <v>123</v>
      </c>
      <c r="F1689" s="41" t="s">
        <v>145</v>
      </c>
      <c r="G1689" s="42">
        <v>4.4847200000000003</v>
      </c>
      <c r="H1689" s="41" t="s">
        <v>146</v>
      </c>
      <c r="I1689" s="41" t="s">
        <v>147</v>
      </c>
      <c r="J1689" s="41">
        <v>70</v>
      </c>
      <c r="K1689" s="41">
        <v>10</v>
      </c>
      <c r="L1689" s="41" t="s">
        <v>148</v>
      </c>
      <c r="M1689" s="41" t="s">
        <v>191</v>
      </c>
      <c r="N1689" s="41" t="s">
        <v>192</v>
      </c>
      <c r="O1689" s="43">
        <v>0.19295699999999999</v>
      </c>
      <c r="P1689" s="43">
        <v>0.84899999999999998</v>
      </c>
      <c r="Q1689" s="43">
        <f t="shared" si="26"/>
        <v>0.13066907567304001</v>
      </c>
    </row>
    <row r="1690" spans="1:17" x14ac:dyDescent="0.25">
      <c r="A1690" s="41">
        <v>5877</v>
      </c>
      <c r="B1690" s="41">
        <v>5811</v>
      </c>
      <c r="C1690" s="41">
        <v>1900</v>
      </c>
      <c r="D1690" s="41">
        <v>1900</v>
      </c>
      <c r="E1690" s="41" t="s">
        <v>123</v>
      </c>
      <c r="F1690" s="41" t="s">
        <v>145</v>
      </c>
      <c r="G1690" s="42">
        <v>7.9543100000000004</v>
      </c>
      <c r="H1690" s="41" t="s">
        <v>146</v>
      </c>
      <c r="I1690" s="41" t="s">
        <v>147</v>
      </c>
      <c r="J1690" s="41">
        <v>70</v>
      </c>
      <c r="K1690" s="41">
        <v>10</v>
      </c>
      <c r="L1690" s="41" t="s">
        <v>148</v>
      </c>
      <c r="M1690" s="41" t="s">
        <v>191</v>
      </c>
      <c r="N1690" s="41" t="s">
        <v>192</v>
      </c>
      <c r="O1690" s="43">
        <v>0.19295699999999999</v>
      </c>
      <c r="P1690" s="43">
        <v>0.84899999999999998</v>
      </c>
      <c r="Q1690" s="43">
        <f t="shared" si="26"/>
        <v>0.23176080899517004</v>
      </c>
    </row>
    <row r="1691" spans="1:17" x14ac:dyDescent="0.25">
      <c r="A1691" s="41">
        <v>5878</v>
      </c>
      <c r="B1691" s="41">
        <v>5812</v>
      </c>
      <c r="C1691" s="41">
        <v>1900</v>
      </c>
      <c r="D1691" s="41">
        <v>1900</v>
      </c>
      <c r="E1691" s="41" t="s">
        <v>123</v>
      </c>
      <c r="F1691" s="41" t="s">
        <v>145</v>
      </c>
      <c r="G1691" s="42">
        <v>6.2601899999999997</v>
      </c>
      <c r="H1691" s="41" t="s">
        <v>146</v>
      </c>
      <c r="I1691" s="41" t="s">
        <v>147</v>
      </c>
      <c r="J1691" s="41">
        <v>70</v>
      </c>
      <c r="K1691" s="41">
        <v>10</v>
      </c>
      <c r="L1691" s="41" t="s">
        <v>148</v>
      </c>
      <c r="M1691" s="41" t="s">
        <v>191</v>
      </c>
      <c r="N1691" s="41" t="s">
        <v>192</v>
      </c>
      <c r="O1691" s="43">
        <v>0.19295699999999999</v>
      </c>
      <c r="P1691" s="43">
        <v>0.84899999999999998</v>
      </c>
      <c r="Q1691" s="43">
        <f t="shared" si="26"/>
        <v>0.18240006975633</v>
      </c>
    </row>
    <row r="1692" spans="1:17" x14ac:dyDescent="0.25">
      <c r="A1692" s="41">
        <v>5879</v>
      </c>
      <c r="B1692" s="41">
        <v>5813</v>
      </c>
      <c r="C1692" s="41">
        <v>1900</v>
      </c>
      <c r="D1692" s="41">
        <v>1900</v>
      </c>
      <c r="E1692" s="41" t="s">
        <v>123</v>
      </c>
      <c r="F1692" s="41" t="s">
        <v>145</v>
      </c>
      <c r="G1692" s="42">
        <v>3.4618500000000001</v>
      </c>
      <c r="H1692" s="41" t="s">
        <v>146</v>
      </c>
      <c r="I1692" s="41" t="s">
        <v>147</v>
      </c>
      <c r="J1692" s="41">
        <v>70</v>
      </c>
      <c r="K1692" s="41">
        <v>10</v>
      </c>
      <c r="L1692" s="41" t="s">
        <v>148</v>
      </c>
      <c r="M1692" s="41" t="s">
        <v>191</v>
      </c>
      <c r="N1692" s="41" t="s">
        <v>192</v>
      </c>
      <c r="O1692" s="43">
        <v>0.19295699999999999</v>
      </c>
      <c r="P1692" s="43">
        <v>0.84899999999999998</v>
      </c>
      <c r="Q1692" s="43">
        <f t="shared" si="26"/>
        <v>0.10086621675795002</v>
      </c>
    </row>
    <row r="1693" spans="1:17" x14ac:dyDescent="0.25">
      <c r="A1693" s="41">
        <v>5928</v>
      </c>
      <c r="B1693" s="41">
        <v>5862</v>
      </c>
      <c r="C1693" s="41">
        <v>1900</v>
      </c>
      <c r="D1693" s="41">
        <v>1900</v>
      </c>
      <c r="E1693" s="41" t="s">
        <v>123</v>
      </c>
      <c r="F1693" s="41" t="s">
        <v>153</v>
      </c>
      <c r="G1693" s="42">
        <v>2.4059200000000001</v>
      </c>
      <c r="H1693" s="41" t="s">
        <v>146</v>
      </c>
      <c r="I1693" s="41" t="s">
        <v>147</v>
      </c>
      <c r="J1693" s="41">
        <v>70</v>
      </c>
      <c r="K1693" s="41">
        <v>10</v>
      </c>
      <c r="L1693" s="41" t="s">
        <v>148</v>
      </c>
      <c r="M1693" s="41" t="s">
        <v>191</v>
      </c>
      <c r="N1693" s="41" t="s">
        <v>192</v>
      </c>
      <c r="O1693" s="43">
        <v>0.19295699999999999</v>
      </c>
      <c r="P1693" s="43">
        <v>0.84899999999999998</v>
      </c>
      <c r="Q1693" s="43">
        <f t="shared" si="26"/>
        <v>7.0100104921440004E-2</v>
      </c>
    </row>
    <row r="1694" spans="1:17" x14ac:dyDescent="0.25">
      <c r="A1694" s="41">
        <v>5929</v>
      </c>
      <c r="B1694" s="41">
        <v>5863</v>
      </c>
      <c r="C1694" s="41">
        <v>1900</v>
      </c>
      <c r="D1694" s="41">
        <v>1900</v>
      </c>
      <c r="E1694" s="41" t="s">
        <v>123</v>
      </c>
      <c r="F1694" s="41" t="s">
        <v>153</v>
      </c>
      <c r="G1694" s="42">
        <v>8.8767899999999997</v>
      </c>
      <c r="H1694" s="41" t="s">
        <v>146</v>
      </c>
      <c r="I1694" s="41" t="s">
        <v>147</v>
      </c>
      <c r="J1694" s="41">
        <v>70</v>
      </c>
      <c r="K1694" s="41">
        <v>10</v>
      </c>
      <c r="L1694" s="41" t="s">
        <v>148</v>
      </c>
      <c r="M1694" s="41" t="s">
        <v>191</v>
      </c>
      <c r="N1694" s="41" t="s">
        <v>192</v>
      </c>
      <c r="O1694" s="43">
        <v>0.19295699999999999</v>
      </c>
      <c r="P1694" s="43">
        <v>0.84899999999999998</v>
      </c>
      <c r="Q1694" s="43">
        <f t="shared" si="26"/>
        <v>0.25863865397253005</v>
      </c>
    </row>
    <row r="1695" spans="1:17" x14ac:dyDescent="0.25">
      <c r="A1695" s="41">
        <v>5930</v>
      </c>
      <c r="B1695" s="41">
        <v>5864</v>
      </c>
      <c r="C1695" s="41">
        <v>1900</v>
      </c>
      <c r="D1695" s="41">
        <v>1900</v>
      </c>
      <c r="E1695" s="41" t="s">
        <v>123</v>
      </c>
      <c r="F1695" s="41" t="s">
        <v>153</v>
      </c>
      <c r="G1695" s="42">
        <v>3.6203599999999998</v>
      </c>
      <c r="H1695" s="41" t="s">
        <v>146</v>
      </c>
      <c r="I1695" s="41" t="s">
        <v>147</v>
      </c>
      <c r="J1695" s="41">
        <v>70</v>
      </c>
      <c r="K1695" s="41">
        <v>10</v>
      </c>
      <c r="L1695" s="41" t="s">
        <v>148</v>
      </c>
      <c r="M1695" s="41" t="s">
        <v>191</v>
      </c>
      <c r="N1695" s="41" t="s">
        <v>192</v>
      </c>
      <c r="O1695" s="43">
        <v>0.19295699999999999</v>
      </c>
      <c r="P1695" s="43">
        <v>0.84899999999999998</v>
      </c>
      <c r="Q1695" s="43">
        <f t="shared" si="26"/>
        <v>0.10548464448252001</v>
      </c>
    </row>
    <row r="1696" spans="1:17" x14ac:dyDescent="0.25">
      <c r="A1696" s="41">
        <v>5931</v>
      </c>
      <c r="B1696" s="41">
        <v>5865</v>
      </c>
      <c r="C1696" s="41">
        <v>1900</v>
      </c>
      <c r="D1696" s="41">
        <v>1900</v>
      </c>
      <c r="E1696" s="41" t="s">
        <v>123</v>
      </c>
      <c r="F1696" s="41" t="s">
        <v>153</v>
      </c>
      <c r="G1696" s="42">
        <v>12.770200000000001</v>
      </c>
      <c r="H1696" s="41" t="s">
        <v>146</v>
      </c>
      <c r="I1696" s="41" t="s">
        <v>147</v>
      </c>
      <c r="J1696" s="41">
        <v>70</v>
      </c>
      <c r="K1696" s="41">
        <v>10</v>
      </c>
      <c r="L1696" s="41" t="s">
        <v>148</v>
      </c>
      <c r="M1696" s="41" t="s">
        <v>191</v>
      </c>
      <c r="N1696" s="41" t="s">
        <v>192</v>
      </c>
      <c r="O1696" s="43">
        <v>0.19295699999999999</v>
      </c>
      <c r="P1696" s="43">
        <v>0.84899999999999998</v>
      </c>
      <c r="Q1696" s="43">
        <f t="shared" si="26"/>
        <v>0.37207902169140006</v>
      </c>
    </row>
    <row r="1697" spans="1:17" x14ac:dyDescent="0.25">
      <c r="A1697" s="41">
        <v>5932</v>
      </c>
      <c r="B1697" s="41">
        <v>5866</v>
      </c>
      <c r="C1697" s="41">
        <v>1900</v>
      </c>
      <c r="D1697" s="41">
        <v>1900</v>
      </c>
      <c r="E1697" s="41" t="s">
        <v>123</v>
      </c>
      <c r="F1697" s="41" t="s">
        <v>153</v>
      </c>
      <c r="G1697" s="42">
        <v>1.27945</v>
      </c>
      <c r="H1697" s="41" t="s">
        <v>146</v>
      </c>
      <c r="I1697" s="41" t="s">
        <v>147</v>
      </c>
      <c r="J1697" s="41">
        <v>70</v>
      </c>
      <c r="K1697" s="41">
        <v>10</v>
      </c>
      <c r="L1697" s="41" t="s">
        <v>148</v>
      </c>
      <c r="M1697" s="41" t="s">
        <v>191</v>
      </c>
      <c r="N1697" s="41" t="s">
        <v>192</v>
      </c>
      <c r="O1697" s="43">
        <v>0.19295699999999999</v>
      </c>
      <c r="P1697" s="43">
        <v>0.84899999999999998</v>
      </c>
      <c r="Q1697" s="43">
        <f t="shared" si="26"/>
        <v>3.7278703881150003E-2</v>
      </c>
    </row>
    <row r="1698" spans="1:17" x14ac:dyDescent="0.25">
      <c r="A1698" s="41">
        <v>5933</v>
      </c>
      <c r="B1698" s="41">
        <v>5867</v>
      </c>
      <c r="C1698" s="41">
        <v>1900</v>
      </c>
      <c r="D1698" s="41">
        <v>1900</v>
      </c>
      <c r="E1698" s="41" t="s">
        <v>123</v>
      </c>
      <c r="F1698" s="41" t="s">
        <v>153</v>
      </c>
      <c r="G1698" s="42">
        <v>0.78479100000000002</v>
      </c>
      <c r="H1698" s="41" t="s">
        <v>146</v>
      </c>
      <c r="I1698" s="41" t="s">
        <v>147</v>
      </c>
      <c r="J1698" s="41">
        <v>70</v>
      </c>
      <c r="K1698" s="41">
        <v>10</v>
      </c>
      <c r="L1698" s="41" t="s">
        <v>148</v>
      </c>
      <c r="M1698" s="41" t="s">
        <v>191</v>
      </c>
      <c r="N1698" s="41" t="s">
        <v>192</v>
      </c>
      <c r="O1698" s="43">
        <v>0.19295699999999999</v>
      </c>
      <c r="P1698" s="43">
        <v>0.84899999999999998</v>
      </c>
      <c r="Q1698" s="43">
        <f t="shared" si="26"/>
        <v>2.2866068465037005E-2</v>
      </c>
    </row>
    <row r="1699" spans="1:17" x14ac:dyDescent="0.25">
      <c r="A1699" s="41">
        <v>5934</v>
      </c>
      <c r="B1699" s="41">
        <v>5868</v>
      </c>
      <c r="C1699" s="41">
        <v>1900</v>
      </c>
      <c r="D1699" s="41">
        <v>1900</v>
      </c>
      <c r="E1699" s="41" t="s">
        <v>123</v>
      </c>
      <c r="F1699" s="41" t="s">
        <v>153</v>
      </c>
      <c r="G1699" s="42">
        <v>7.8552200000000001</v>
      </c>
      <c r="H1699" s="41" t="s">
        <v>146</v>
      </c>
      <c r="I1699" s="41" t="s">
        <v>147</v>
      </c>
      <c r="J1699" s="41">
        <v>70</v>
      </c>
      <c r="K1699" s="41">
        <v>10</v>
      </c>
      <c r="L1699" s="41" t="s">
        <v>148</v>
      </c>
      <c r="M1699" s="41" t="s">
        <v>191</v>
      </c>
      <c r="N1699" s="41" t="s">
        <v>192</v>
      </c>
      <c r="O1699" s="43">
        <v>0.19295699999999999</v>
      </c>
      <c r="P1699" s="43">
        <v>0.84899999999999998</v>
      </c>
      <c r="Q1699" s="43">
        <f t="shared" si="26"/>
        <v>0.22887367251654003</v>
      </c>
    </row>
    <row r="1700" spans="1:17" x14ac:dyDescent="0.25">
      <c r="A1700" s="41">
        <v>5935</v>
      </c>
      <c r="B1700" s="41">
        <v>5869</v>
      </c>
      <c r="C1700" s="41">
        <v>1900</v>
      </c>
      <c r="D1700" s="41">
        <v>1900</v>
      </c>
      <c r="E1700" s="41" t="s">
        <v>123</v>
      </c>
      <c r="F1700" s="41" t="s">
        <v>153</v>
      </c>
      <c r="G1700" s="42">
        <v>6.7737400000000001</v>
      </c>
      <c r="H1700" s="41" t="s">
        <v>146</v>
      </c>
      <c r="I1700" s="41" t="s">
        <v>147</v>
      </c>
      <c r="J1700" s="41">
        <v>70</v>
      </c>
      <c r="K1700" s="41">
        <v>10</v>
      </c>
      <c r="L1700" s="41" t="s">
        <v>148</v>
      </c>
      <c r="M1700" s="41" t="s">
        <v>191</v>
      </c>
      <c r="N1700" s="41" t="s">
        <v>192</v>
      </c>
      <c r="O1700" s="43">
        <v>0.19295699999999999</v>
      </c>
      <c r="P1700" s="43">
        <v>0.84899999999999998</v>
      </c>
      <c r="Q1700" s="43">
        <f t="shared" si="26"/>
        <v>0.19736312292618002</v>
      </c>
    </row>
    <row r="1701" spans="1:17" x14ac:dyDescent="0.25">
      <c r="A1701" s="41">
        <v>5936</v>
      </c>
      <c r="B1701" s="41">
        <v>5870</v>
      </c>
      <c r="C1701" s="41">
        <v>1900</v>
      </c>
      <c r="D1701" s="41">
        <v>1900</v>
      </c>
      <c r="E1701" s="41" t="s">
        <v>123</v>
      </c>
      <c r="F1701" s="41" t="s">
        <v>153</v>
      </c>
      <c r="G1701" s="42">
        <v>8.9484100000000009</v>
      </c>
      <c r="H1701" s="41" t="s">
        <v>146</v>
      </c>
      <c r="I1701" s="41" t="s">
        <v>147</v>
      </c>
      <c r="J1701" s="41">
        <v>70</v>
      </c>
      <c r="K1701" s="41">
        <v>10</v>
      </c>
      <c r="L1701" s="41" t="s">
        <v>148</v>
      </c>
      <c r="M1701" s="41" t="s">
        <v>191</v>
      </c>
      <c r="N1701" s="41" t="s">
        <v>192</v>
      </c>
      <c r="O1701" s="43">
        <v>0.19295699999999999</v>
      </c>
      <c r="P1701" s="43">
        <v>0.84899999999999998</v>
      </c>
      <c r="Q1701" s="43">
        <f t="shared" si="26"/>
        <v>0.26072541060387006</v>
      </c>
    </row>
    <row r="1702" spans="1:17" x14ac:dyDescent="0.25">
      <c r="A1702" s="41">
        <v>5937</v>
      </c>
      <c r="B1702" s="41">
        <v>5871</v>
      </c>
      <c r="C1702" s="41">
        <v>1900</v>
      </c>
      <c r="D1702" s="41">
        <v>1900</v>
      </c>
      <c r="E1702" s="41" t="s">
        <v>123</v>
      </c>
      <c r="F1702" s="41" t="s">
        <v>153</v>
      </c>
      <c r="G1702" s="42">
        <v>26.665199999999999</v>
      </c>
      <c r="H1702" s="41" t="s">
        <v>146</v>
      </c>
      <c r="I1702" s="41" t="s">
        <v>147</v>
      </c>
      <c r="J1702" s="41">
        <v>70</v>
      </c>
      <c r="K1702" s="41">
        <v>10</v>
      </c>
      <c r="L1702" s="41" t="s">
        <v>148</v>
      </c>
      <c r="M1702" s="41" t="s">
        <v>191</v>
      </c>
      <c r="N1702" s="41" t="s">
        <v>192</v>
      </c>
      <c r="O1702" s="43">
        <v>0.19295699999999999</v>
      </c>
      <c r="P1702" s="43">
        <v>0.84899999999999998</v>
      </c>
      <c r="Q1702" s="43">
        <f t="shared" si="26"/>
        <v>0.77693078645640001</v>
      </c>
    </row>
    <row r="1703" spans="1:17" x14ac:dyDescent="0.25">
      <c r="A1703" s="41">
        <v>5938</v>
      </c>
      <c r="B1703" s="41">
        <v>5872</v>
      </c>
      <c r="C1703" s="41">
        <v>1900</v>
      </c>
      <c r="D1703" s="41">
        <v>1900</v>
      </c>
      <c r="E1703" s="41" t="s">
        <v>123</v>
      </c>
      <c r="F1703" s="41" t="s">
        <v>153</v>
      </c>
      <c r="G1703" s="42">
        <v>3.51811E-2</v>
      </c>
      <c r="H1703" s="41" t="s">
        <v>146</v>
      </c>
      <c r="I1703" s="41" t="s">
        <v>147</v>
      </c>
      <c r="J1703" s="41">
        <v>70</v>
      </c>
      <c r="K1703" s="41">
        <v>10</v>
      </c>
      <c r="L1703" s="41" t="s">
        <v>148</v>
      </c>
      <c r="M1703" s="41" t="s">
        <v>191</v>
      </c>
      <c r="N1703" s="41" t="s">
        <v>192</v>
      </c>
      <c r="O1703" s="43">
        <v>0.19295699999999999</v>
      </c>
      <c r="P1703" s="43">
        <v>0.84899999999999998</v>
      </c>
      <c r="Q1703" s="43">
        <f t="shared" si="26"/>
        <v>1.0250543664177001E-3</v>
      </c>
    </row>
    <row r="1704" spans="1:17" x14ac:dyDescent="0.25">
      <c r="A1704" s="41">
        <v>5939</v>
      </c>
      <c r="B1704" s="41">
        <v>5873</v>
      </c>
      <c r="C1704" s="41">
        <v>1900</v>
      </c>
      <c r="D1704" s="41">
        <v>1900</v>
      </c>
      <c r="E1704" s="41" t="s">
        <v>123</v>
      </c>
      <c r="F1704" s="41" t="s">
        <v>153</v>
      </c>
      <c r="G1704" s="42">
        <v>1.60033</v>
      </c>
      <c r="H1704" s="41" t="s">
        <v>146</v>
      </c>
      <c r="I1704" s="41" t="s">
        <v>147</v>
      </c>
      <c r="J1704" s="41">
        <v>70</v>
      </c>
      <c r="K1704" s="41">
        <v>10</v>
      </c>
      <c r="L1704" s="41" t="s">
        <v>148</v>
      </c>
      <c r="M1704" s="41" t="s">
        <v>191</v>
      </c>
      <c r="N1704" s="41" t="s">
        <v>192</v>
      </c>
      <c r="O1704" s="43">
        <v>0.19295699999999999</v>
      </c>
      <c r="P1704" s="43">
        <v>0.84899999999999998</v>
      </c>
      <c r="Q1704" s="43">
        <f t="shared" si="26"/>
        <v>4.6628026247310002E-2</v>
      </c>
    </row>
    <row r="1705" spans="1:17" x14ac:dyDescent="0.25">
      <c r="A1705" s="41">
        <v>5940</v>
      </c>
      <c r="B1705" s="41">
        <v>5874</v>
      </c>
      <c r="C1705" s="41">
        <v>1900</v>
      </c>
      <c r="D1705" s="41">
        <v>1900</v>
      </c>
      <c r="E1705" s="41" t="s">
        <v>123</v>
      </c>
      <c r="F1705" s="41" t="s">
        <v>153</v>
      </c>
      <c r="G1705" s="42">
        <v>9.3754799999999996</v>
      </c>
      <c r="H1705" s="41" t="s">
        <v>146</v>
      </c>
      <c r="I1705" s="41" t="s">
        <v>147</v>
      </c>
      <c r="J1705" s="41">
        <v>70</v>
      </c>
      <c r="K1705" s="41">
        <v>10</v>
      </c>
      <c r="L1705" s="41" t="s">
        <v>148</v>
      </c>
      <c r="M1705" s="41" t="s">
        <v>191</v>
      </c>
      <c r="N1705" s="41" t="s">
        <v>192</v>
      </c>
      <c r="O1705" s="43">
        <v>0.19295699999999999</v>
      </c>
      <c r="P1705" s="43">
        <v>0.84899999999999998</v>
      </c>
      <c r="Q1705" s="43">
        <f t="shared" si="26"/>
        <v>0.27316873864836</v>
      </c>
    </row>
    <row r="1706" spans="1:17" x14ac:dyDescent="0.25">
      <c r="A1706" s="41">
        <v>5941</v>
      </c>
      <c r="B1706" s="41">
        <v>5875</v>
      </c>
      <c r="C1706" s="41">
        <v>1900</v>
      </c>
      <c r="D1706" s="41">
        <v>1900</v>
      </c>
      <c r="E1706" s="41" t="s">
        <v>123</v>
      </c>
      <c r="F1706" s="41" t="s">
        <v>153</v>
      </c>
      <c r="G1706" s="42">
        <v>4.1814600000000004</v>
      </c>
      <c r="H1706" s="41" t="s">
        <v>146</v>
      </c>
      <c r="I1706" s="41" t="s">
        <v>147</v>
      </c>
      <c r="J1706" s="41">
        <v>70</v>
      </c>
      <c r="K1706" s="41">
        <v>10</v>
      </c>
      <c r="L1706" s="41" t="s">
        <v>148</v>
      </c>
      <c r="M1706" s="41" t="s">
        <v>191</v>
      </c>
      <c r="N1706" s="41" t="s">
        <v>192</v>
      </c>
      <c r="O1706" s="43">
        <v>0.19295699999999999</v>
      </c>
      <c r="P1706" s="43">
        <v>0.84899999999999998</v>
      </c>
      <c r="Q1706" s="43">
        <f t="shared" si="26"/>
        <v>0.12183313856022003</v>
      </c>
    </row>
    <row r="1707" spans="1:17" x14ac:dyDescent="0.25">
      <c r="A1707" s="41">
        <v>5942</v>
      </c>
      <c r="B1707" s="41">
        <v>5876</v>
      </c>
      <c r="C1707" s="41">
        <v>1900</v>
      </c>
      <c r="D1707" s="41">
        <v>1900</v>
      </c>
      <c r="E1707" s="41" t="s">
        <v>123</v>
      </c>
      <c r="F1707" s="41" t="s">
        <v>153</v>
      </c>
      <c r="G1707" s="42">
        <v>84.892399999999995</v>
      </c>
      <c r="H1707" s="41" t="s">
        <v>146</v>
      </c>
      <c r="I1707" s="41" t="s">
        <v>147</v>
      </c>
      <c r="J1707" s="41">
        <v>70</v>
      </c>
      <c r="K1707" s="41">
        <v>10</v>
      </c>
      <c r="L1707" s="41" t="s">
        <v>148</v>
      </c>
      <c r="M1707" s="41" t="s">
        <v>191</v>
      </c>
      <c r="N1707" s="41" t="s">
        <v>192</v>
      </c>
      <c r="O1707" s="43">
        <v>0.19295699999999999</v>
      </c>
      <c r="P1707" s="43">
        <v>0.84899999999999998</v>
      </c>
      <c r="Q1707" s="43">
        <f t="shared" si="26"/>
        <v>2.4734680068468</v>
      </c>
    </row>
    <row r="1708" spans="1:17" x14ac:dyDescent="0.25">
      <c r="A1708" s="41">
        <v>5943</v>
      </c>
      <c r="B1708" s="41">
        <v>5877</v>
      </c>
      <c r="C1708" s="41">
        <v>1900</v>
      </c>
      <c r="D1708" s="41">
        <v>1900</v>
      </c>
      <c r="E1708" s="41" t="s">
        <v>123</v>
      </c>
      <c r="F1708" s="41" t="s">
        <v>153</v>
      </c>
      <c r="G1708" s="42">
        <v>4.6969599999999998</v>
      </c>
      <c r="H1708" s="41" t="s">
        <v>146</v>
      </c>
      <c r="I1708" s="41" t="s">
        <v>147</v>
      </c>
      <c r="J1708" s="41">
        <v>70</v>
      </c>
      <c r="K1708" s="41">
        <v>10</v>
      </c>
      <c r="L1708" s="41" t="s">
        <v>148</v>
      </c>
      <c r="M1708" s="41" t="s">
        <v>191</v>
      </c>
      <c r="N1708" s="41" t="s">
        <v>192</v>
      </c>
      <c r="O1708" s="43">
        <v>0.19295699999999999</v>
      </c>
      <c r="P1708" s="43">
        <v>0.84899999999999998</v>
      </c>
      <c r="Q1708" s="43">
        <f t="shared" si="26"/>
        <v>0.13685300791872002</v>
      </c>
    </row>
    <row r="1709" spans="1:17" x14ac:dyDescent="0.25">
      <c r="A1709" s="41">
        <v>5949</v>
      </c>
      <c r="B1709" s="41">
        <v>5883</v>
      </c>
      <c r="C1709" s="41">
        <v>1900</v>
      </c>
      <c r="D1709" s="41">
        <v>1900</v>
      </c>
      <c r="E1709" s="41" t="s">
        <v>123</v>
      </c>
      <c r="F1709" s="41" t="s">
        <v>173</v>
      </c>
      <c r="G1709" s="42">
        <v>5.8138899999999998</v>
      </c>
      <c r="H1709" s="41" t="s">
        <v>146</v>
      </c>
      <c r="I1709" s="41" t="s">
        <v>147</v>
      </c>
      <c r="J1709" s="41">
        <v>70</v>
      </c>
      <c r="K1709" s="41">
        <v>10</v>
      </c>
      <c r="L1709" s="41" t="s">
        <v>148</v>
      </c>
      <c r="M1709" s="41" t="s">
        <v>191</v>
      </c>
      <c r="N1709" s="41" t="s">
        <v>192</v>
      </c>
      <c r="O1709" s="43">
        <v>0.19295699999999999</v>
      </c>
      <c r="P1709" s="43">
        <v>0.84899999999999998</v>
      </c>
      <c r="Q1709" s="43">
        <f t="shared" si="26"/>
        <v>0.16939644668223</v>
      </c>
    </row>
    <row r="1710" spans="1:17" x14ac:dyDescent="0.25">
      <c r="A1710" s="41">
        <v>5950</v>
      </c>
      <c r="B1710" s="41">
        <v>5884</v>
      </c>
      <c r="C1710" s="41">
        <v>1900</v>
      </c>
      <c r="D1710" s="41">
        <v>1900</v>
      </c>
      <c r="E1710" s="41" t="s">
        <v>123</v>
      </c>
      <c r="F1710" s="41" t="s">
        <v>173</v>
      </c>
      <c r="G1710" s="42">
        <v>0.18123400000000001</v>
      </c>
      <c r="H1710" s="41" t="s">
        <v>146</v>
      </c>
      <c r="I1710" s="41" t="s">
        <v>147</v>
      </c>
      <c r="J1710" s="41">
        <v>70</v>
      </c>
      <c r="K1710" s="41">
        <v>10</v>
      </c>
      <c r="L1710" s="41" t="s">
        <v>148</v>
      </c>
      <c r="M1710" s="41" t="s">
        <v>191</v>
      </c>
      <c r="N1710" s="41" t="s">
        <v>192</v>
      </c>
      <c r="O1710" s="43">
        <v>0.19295699999999999</v>
      </c>
      <c r="P1710" s="43">
        <v>0.84899999999999998</v>
      </c>
      <c r="Q1710" s="43">
        <f t="shared" si="26"/>
        <v>5.2805257096380006E-3</v>
      </c>
    </row>
    <row r="1711" spans="1:17" x14ac:dyDescent="0.25">
      <c r="A1711" s="41">
        <v>5951</v>
      </c>
      <c r="B1711" s="41">
        <v>5885</v>
      </c>
      <c r="C1711" s="41">
        <v>1900</v>
      </c>
      <c r="D1711" s="41">
        <v>1900</v>
      </c>
      <c r="E1711" s="41" t="s">
        <v>123</v>
      </c>
      <c r="F1711" s="41" t="s">
        <v>173</v>
      </c>
      <c r="G1711" s="42">
        <v>5.2003500000000001E-2</v>
      </c>
      <c r="H1711" s="41" t="s">
        <v>146</v>
      </c>
      <c r="I1711" s="41" t="s">
        <v>147</v>
      </c>
      <c r="J1711" s="41">
        <v>70</v>
      </c>
      <c r="K1711" s="41">
        <v>10</v>
      </c>
      <c r="L1711" s="41" t="s">
        <v>148</v>
      </c>
      <c r="M1711" s="41" t="s">
        <v>191</v>
      </c>
      <c r="N1711" s="41" t="s">
        <v>192</v>
      </c>
      <c r="O1711" s="43">
        <v>0.19295699999999999</v>
      </c>
      <c r="P1711" s="43">
        <v>0.84899999999999998</v>
      </c>
      <c r="Q1711" s="43">
        <f t="shared" si="26"/>
        <v>1.5152003417745002E-3</v>
      </c>
    </row>
    <row r="1712" spans="1:17" x14ac:dyDescent="0.25">
      <c r="A1712" s="41">
        <v>5952</v>
      </c>
      <c r="B1712" s="41">
        <v>5886</v>
      </c>
      <c r="C1712" s="41">
        <v>1900</v>
      </c>
      <c r="D1712" s="41">
        <v>1900</v>
      </c>
      <c r="E1712" s="41" t="s">
        <v>123</v>
      </c>
      <c r="F1712" s="41" t="s">
        <v>173</v>
      </c>
      <c r="G1712" s="42">
        <v>2.8694500000000001</v>
      </c>
      <c r="H1712" s="41" t="s">
        <v>146</v>
      </c>
      <c r="I1712" s="41" t="s">
        <v>147</v>
      </c>
      <c r="J1712" s="41">
        <v>70</v>
      </c>
      <c r="K1712" s="41">
        <v>10</v>
      </c>
      <c r="L1712" s="41" t="s">
        <v>148</v>
      </c>
      <c r="M1712" s="41" t="s">
        <v>191</v>
      </c>
      <c r="N1712" s="41" t="s">
        <v>192</v>
      </c>
      <c r="O1712" s="43">
        <v>0.19295699999999999</v>
      </c>
      <c r="P1712" s="43">
        <v>0.84899999999999998</v>
      </c>
      <c r="Q1712" s="43">
        <f t="shared" si="26"/>
        <v>8.3605750011150018E-2</v>
      </c>
    </row>
    <row r="1713" spans="1:17" x14ac:dyDescent="0.25">
      <c r="A1713" s="41">
        <v>5953</v>
      </c>
      <c r="B1713" s="41">
        <v>5887</v>
      </c>
      <c r="C1713" s="41">
        <v>1900</v>
      </c>
      <c r="D1713" s="41">
        <v>1900</v>
      </c>
      <c r="E1713" s="41" t="s">
        <v>123</v>
      </c>
      <c r="F1713" s="41" t="s">
        <v>173</v>
      </c>
      <c r="G1713" s="42">
        <v>5.4283799999999998</v>
      </c>
      <c r="H1713" s="41" t="s">
        <v>146</v>
      </c>
      <c r="I1713" s="41" t="s">
        <v>147</v>
      </c>
      <c r="J1713" s="41">
        <v>70</v>
      </c>
      <c r="K1713" s="41">
        <v>10</v>
      </c>
      <c r="L1713" s="41" t="s">
        <v>148</v>
      </c>
      <c r="M1713" s="41" t="s">
        <v>191</v>
      </c>
      <c r="N1713" s="41" t="s">
        <v>192</v>
      </c>
      <c r="O1713" s="43">
        <v>0.19295699999999999</v>
      </c>
      <c r="P1713" s="43">
        <v>0.84899999999999998</v>
      </c>
      <c r="Q1713" s="43">
        <f t="shared" si="26"/>
        <v>0.15816403186865999</v>
      </c>
    </row>
    <row r="1714" spans="1:17" x14ac:dyDescent="0.25">
      <c r="A1714" s="41">
        <v>5954</v>
      </c>
      <c r="B1714" s="41">
        <v>5888</v>
      </c>
      <c r="C1714" s="41">
        <v>1900</v>
      </c>
      <c r="D1714" s="41">
        <v>1900</v>
      </c>
      <c r="E1714" s="41" t="s">
        <v>123</v>
      </c>
      <c r="F1714" s="41" t="s">
        <v>173</v>
      </c>
      <c r="G1714" s="42">
        <v>0.204375</v>
      </c>
      <c r="H1714" s="41" t="s">
        <v>146</v>
      </c>
      <c r="I1714" s="41" t="s">
        <v>147</v>
      </c>
      <c r="J1714" s="41">
        <v>70</v>
      </c>
      <c r="K1714" s="41">
        <v>10</v>
      </c>
      <c r="L1714" s="41" t="s">
        <v>148</v>
      </c>
      <c r="M1714" s="41" t="s">
        <v>191</v>
      </c>
      <c r="N1714" s="41" t="s">
        <v>192</v>
      </c>
      <c r="O1714" s="43">
        <v>0.19295699999999999</v>
      </c>
      <c r="P1714" s="43">
        <v>0.84899999999999998</v>
      </c>
      <c r="Q1714" s="43">
        <f t="shared" si="26"/>
        <v>5.9547736181250008E-3</v>
      </c>
    </row>
    <row r="1715" spans="1:17" x14ac:dyDescent="0.25">
      <c r="A1715" s="41">
        <v>6003</v>
      </c>
      <c r="B1715" s="41">
        <v>5937</v>
      </c>
      <c r="C1715" s="41">
        <v>1900</v>
      </c>
      <c r="D1715" s="41">
        <v>1900</v>
      </c>
      <c r="E1715" s="41" t="s">
        <v>123</v>
      </c>
      <c r="F1715" s="41" t="s">
        <v>154</v>
      </c>
      <c r="G1715" s="42">
        <v>107.024</v>
      </c>
      <c r="H1715" s="41" t="s">
        <v>146</v>
      </c>
      <c r="I1715" s="41" t="s">
        <v>147</v>
      </c>
      <c r="J1715" s="41">
        <v>70</v>
      </c>
      <c r="K1715" s="41">
        <v>10</v>
      </c>
      <c r="L1715" s="41" t="s">
        <v>148</v>
      </c>
      <c r="M1715" s="41" t="s">
        <v>191</v>
      </c>
      <c r="N1715" s="41" t="s">
        <v>192</v>
      </c>
      <c r="O1715" s="43">
        <v>0.19295699999999999</v>
      </c>
      <c r="P1715" s="43">
        <v>0.84899999999999998</v>
      </c>
      <c r="Q1715" s="43">
        <f t="shared" si="26"/>
        <v>3.1183055251680005</v>
      </c>
    </row>
    <row r="1716" spans="1:17" x14ac:dyDescent="0.25">
      <c r="A1716" s="41">
        <v>6004</v>
      </c>
      <c r="B1716" s="41">
        <v>5938</v>
      </c>
      <c r="C1716" s="41">
        <v>1900</v>
      </c>
      <c r="D1716" s="41">
        <v>1900</v>
      </c>
      <c r="E1716" s="41" t="s">
        <v>123</v>
      </c>
      <c r="F1716" s="41" t="s">
        <v>154</v>
      </c>
      <c r="G1716" s="42">
        <v>2.43255</v>
      </c>
      <c r="H1716" s="41" t="s">
        <v>146</v>
      </c>
      <c r="I1716" s="41" t="s">
        <v>147</v>
      </c>
      <c r="J1716" s="41">
        <v>70</v>
      </c>
      <c r="K1716" s="41">
        <v>10</v>
      </c>
      <c r="L1716" s="41" t="s">
        <v>148</v>
      </c>
      <c r="M1716" s="41" t="s">
        <v>191</v>
      </c>
      <c r="N1716" s="41" t="s">
        <v>192</v>
      </c>
      <c r="O1716" s="43">
        <v>0.19295699999999999</v>
      </c>
      <c r="P1716" s="43">
        <v>0.84899999999999998</v>
      </c>
      <c r="Q1716" s="43">
        <f t="shared" si="26"/>
        <v>7.0876010102850009E-2</v>
      </c>
    </row>
    <row r="1717" spans="1:17" x14ac:dyDescent="0.25">
      <c r="A1717" s="41">
        <v>6005</v>
      </c>
      <c r="B1717" s="41">
        <v>5939</v>
      </c>
      <c r="C1717" s="41">
        <v>1900</v>
      </c>
      <c r="D1717" s="41">
        <v>1900</v>
      </c>
      <c r="E1717" s="41" t="s">
        <v>123</v>
      </c>
      <c r="F1717" s="41" t="s">
        <v>154</v>
      </c>
      <c r="G1717" s="42">
        <v>2.9979499999999999</v>
      </c>
      <c r="H1717" s="41" t="s">
        <v>146</v>
      </c>
      <c r="I1717" s="41" t="s">
        <v>147</v>
      </c>
      <c r="J1717" s="41">
        <v>70</v>
      </c>
      <c r="K1717" s="41">
        <v>10</v>
      </c>
      <c r="L1717" s="41" t="s">
        <v>148</v>
      </c>
      <c r="M1717" s="41" t="s">
        <v>191</v>
      </c>
      <c r="N1717" s="41" t="s">
        <v>192</v>
      </c>
      <c r="O1717" s="43">
        <v>0.19295699999999999</v>
      </c>
      <c r="P1717" s="43">
        <v>0.84899999999999998</v>
      </c>
      <c r="Q1717" s="43">
        <f t="shared" si="26"/>
        <v>8.7349791160650003E-2</v>
      </c>
    </row>
    <row r="1718" spans="1:17" x14ac:dyDescent="0.25">
      <c r="A1718" s="41">
        <v>6006</v>
      </c>
      <c r="B1718" s="41">
        <v>5940</v>
      </c>
      <c r="C1718" s="41">
        <v>1900</v>
      </c>
      <c r="D1718" s="41">
        <v>1900</v>
      </c>
      <c r="E1718" s="41" t="s">
        <v>123</v>
      </c>
      <c r="F1718" s="41" t="s">
        <v>154</v>
      </c>
      <c r="G1718" s="42">
        <v>96.537000000000006</v>
      </c>
      <c r="H1718" s="41" t="s">
        <v>146</v>
      </c>
      <c r="I1718" s="41" t="s">
        <v>147</v>
      </c>
      <c r="J1718" s="41">
        <v>70</v>
      </c>
      <c r="K1718" s="41">
        <v>10</v>
      </c>
      <c r="L1718" s="41" t="s">
        <v>148</v>
      </c>
      <c r="M1718" s="41" t="s">
        <v>191</v>
      </c>
      <c r="N1718" s="41" t="s">
        <v>192</v>
      </c>
      <c r="O1718" s="43">
        <v>0.19295699999999999</v>
      </c>
      <c r="P1718" s="43">
        <v>0.84899999999999998</v>
      </c>
      <c r="Q1718" s="43">
        <f t="shared" si="26"/>
        <v>2.8127509762590006</v>
      </c>
    </row>
    <row r="1719" spans="1:17" x14ac:dyDescent="0.25">
      <c r="A1719" s="41">
        <v>6007</v>
      </c>
      <c r="B1719" s="41">
        <v>5941</v>
      </c>
      <c r="C1719" s="41">
        <v>1900</v>
      </c>
      <c r="D1719" s="41">
        <v>1900</v>
      </c>
      <c r="E1719" s="41" t="s">
        <v>123</v>
      </c>
      <c r="F1719" s="41" t="s">
        <v>154</v>
      </c>
      <c r="G1719" s="42">
        <v>0.14208699999999999</v>
      </c>
      <c r="H1719" s="41" t="s">
        <v>146</v>
      </c>
      <c r="I1719" s="41" t="s">
        <v>147</v>
      </c>
      <c r="J1719" s="41">
        <v>70</v>
      </c>
      <c r="K1719" s="41">
        <v>10</v>
      </c>
      <c r="L1719" s="41" t="s">
        <v>148</v>
      </c>
      <c r="M1719" s="41" t="s">
        <v>191</v>
      </c>
      <c r="N1719" s="41" t="s">
        <v>192</v>
      </c>
      <c r="O1719" s="43">
        <v>0.19295699999999999</v>
      </c>
      <c r="P1719" s="43">
        <v>0.84899999999999998</v>
      </c>
      <c r="Q1719" s="43">
        <f t="shared" si="26"/>
        <v>4.1399188701089999E-3</v>
      </c>
    </row>
    <row r="1720" spans="1:17" x14ac:dyDescent="0.25">
      <c r="A1720" s="41">
        <v>6008</v>
      </c>
      <c r="B1720" s="41">
        <v>5942</v>
      </c>
      <c r="C1720" s="41">
        <v>1900</v>
      </c>
      <c r="D1720" s="41">
        <v>1900</v>
      </c>
      <c r="E1720" s="41" t="s">
        <v>123</v>
      </c>
      <c r="F1720" s="41" t="s">
        <v>154</v>
      </c>
      <c r="G1720" s="42">
        <v>1.1504E-2</v>
      </c>
      <c r="H1720" s="41" t="s">
        <v>146</v>
      </c>
      <c r="I1720" s="41" t="s">
        <v>147</v>
      </c>
      <c r="J1720" s="41">
        <v>70</v>
      </c>
      <c r="K1720" s="41">
        <v>10</v>
      </c>
      <c r="L1720" s="41" t="s">
        <v>148</v>
      </c>
      <c r="M1720" s="41" t="s">
        <v>191</v>
      </c>
      <c r="N1720" s="41" t="s">
        <v>192</v>
      </c>
      <c r="O1720" s="43">
        <v>0.19295699999999999</v>
      </c>
      <c r="P1720" s="43">
        <v>0.84899999999999998</v>
      </c>
      <c r="Q1720" s="43">
        <f t="shared" si="26"/>
        <v>3.3518637652800004E-4</v>
      </c>
    </row>
    <row r="1721" spans="1:17" x14ac:dyDescent="0.25">
      <c r="A1721" s="41">
        <v>6009</v>
      </c>
      <c r="B1721" s="41">
        <v>5943</v>
      </c>
      <c r="C1721" s="41">
        <v>1900</v>
      </c>
      <c r="D1721" s="41">
        <v>1900</v>
      </c>
      <c r="E1721" s="41" t="s">
        <v>123</v>
      </c>
      <c r="F1721" s="41" t="s">
        <v>154</v>
      </c>
      <c r="G1721" s="42">
        <v>8.6216100000000004E-2</v>
      </c>
      <c r="H1721" s="41" t="s">
        <v>146</v>
      </c>
      <c r="I1721" s="41" t="s">
        <v>147</v>
      </c>
      <c r="J1721" s="41">
        <v>70</v>
      </c>
      <c r="K1721" s="41">
        <v>10</v>
      </c>
      <c r="L1721" s="41" t="s">
        <v>148</v>
      </c>
      <c r="M1721" s="41" t="s">
        <v>191</v>
      </c>
      <c r="N1721" s="41" t="s">
        <v>192</v>
      </c>
      <c r="O1721" s="43">
        <v>0.19295699999999999</v>
      </c>
      <c r="P1721" s="43">
        <v>0.84899999999999998</v>
      </c>
      <c r="Q1721" s="43">
        <f t="shared" si="26"/>
        <v>2.5120360011627002E-3</v>
      </c>
    </row>
    <row r="1722" spans="1:17" x14ac:dyDescent="0.25">
      <c r="A1722" s="41">
        <v>6010</v>
      </c>
      <c r="B1722" s="41">
        <v>5944</v>
      </c>
      <c r="C1722" s="41">
        <v>1900</v>
      </c>
      <c r="D1722" s="41">
        <v>1900</v>
      </c>
      <c r="E1722" s="41" t="s">
        <v>123</v>
      </c>
      <c r="F1722" s="41" t="s">
        <v>154</v>
      </c>
      <c r="G1722" s="42">
        <v>2.0637699999999998E-2</v>
      </c>
      <c r="H1722" s="41" t="s">
        <v>146</v>
      </c>
      <c r="I1722" s="41" t="s">
        <v>147</v>
      </c>
      <c r="J1722" s="41">
        <v>70</v>
      </c>
      <c r="K1722" s="41">
        <v>10</v>
      </c>
      <c r="L1722" s="41" t="s">
        <v>148</v>
      </c>
      <c r="M1722" s="41" t="s">
        <v>191</v>
      </c>
      <c r="N1722" s="41" t="s">
        <v>192</v>
      </c>
      <c r="O1722" s="43">
        <v>0.19295699999999999</v>
      </c>
      <c r="P1722" s="43">
        <v>0.84899999999999998</v>
      </c>
      <c r="Q1722" s="43">
        <f t="shared" si="26"/>
        <v>6.0131049051390009E-4</v>
      </c>
    </row>
    <row r="1723" spans="1:17" x14ac:dyDescent="0.25">
      <c r="A1723" s="41">
        <v>6036</v>
      </c>
      <c r="B1723" s="41">
        <v>5970</v>
      </c>
      <c r="C1723" s="41">
        <v>1900</v>
      </c>
      <c r="D1723" s="41">
        <v>1900</v>
      </c>
      <c r="E1723" s="41" t="s">
        <v>123</v>
      </c>
      <c r="F1723" s="41" t="s">
        <v>155</v>
      </c>
      <c r="G1723" s="42">
        <v>3.2894100000000002</v>
      </c>
      <c r="H1723" s="41" t="s">
        <v>146</v>
      </c>
      <c r="I1723" s="41" t="s">
        <v>147</v>
      </c>
      <c r="J1723" s="41">
        <v>70</v>
      </c>
      <c r="K1723" s="41">
        <v>10</v>
      </c>
      <c r="L1723" s="41" t="s">
        <v>148</v>
      </c>
      <c r="M1723" s="41" t="s">
        <v>191</v>
      </c>
      <c r="N1723" s="41" t="s">
        <v>192</v>
      </c>
      <c r="O1723" s="43">
        <v>0.19295699999999999</v>
      </c>
      <c r="P1723" s="43">
        <v>0.84899999999999998</v>
      </c>
      <c r="Q1723" s="43">
        <f t="shared" si="26"/>
        <v>9.584191749087001E-2</v>
      </c>
    </row>
    <row r="1724" spans="1:17" x14ac:dyDescent="0.25">
      <c r="A1724" s="41">
        <v>6037</v>
      </c>
      <c r="B1724" s="41">
        <v>5971</v>
      </c>
      <c r="C1724" s="41">
        <v>1900</v>
      </c>
      <c r="D1724" s="41">
        <v>1900</v>
      </c>
      <c r="E1724" s="41" t="s">
        <v>123</v>
      </c>
      <c r="F1724" s="41" t="s">
        <v>155</v>
      </c>
      <c r="G1724" s="42">
        <v>1.63408</v>
      </c>
      <c r="H1724" s="41" t="s">
        <v>146</v>
      </c>
      <c r="I1724" s="41" t="s">
        <v>147</v>
      </c>
      <c r="J1724" s="41">
        <v>70</v>
      </c>
      <c r="K1724" s="41">
        <v>10</v>
      </c>
      <c r="L1724" s="41" t="s">
        <v>148</v>
      </c>
      <c r="M1724" s="41" t="s">
        <v>191</v>
      </c>
      <c r="N1724" s="41" t="s">
        <v>192</v>
      </c>
      <c r="O1724" s="43">
        <v>0.19295699999999999</v>
      </c>
      <c r="P1724" s="43">
        <v>0.84899999999999998</v>
      </c>
      <c r="Q1724" s="43">
        <f t="shared" si="26"/>
        <v>4.7611383358560001E-2</v>
      </c>
    </row>
    <row r="1725" spans="1:17" x14ac:dyDescent="0.25">
      <c r="A1725" s="41">
        <v>6038</v>
      </c>
      <c r="B1725" s="41">
        <v>5972</v>
      </c>
      <c r="C1725" s="41">
        <v>1900</v>
      </c>
      <c r="D1725" s="41">
        <v>1900</v>
      </c>
      <c r="E1725" s="41" t="s">
        <v>123</v>
      </c>
      <c r="F1725" s="41" t="s">
        <v>155</v>
      </c>
      <c r="G1725" s="42">
        <v>0.66015900000000005</v>
      </c>
      <c r="H1725" s="41" t="s">
        <v>146</v>
      </c>
      <c r="I1725" s="41" t="s">
        <v>147</v>
      </c>
      <c r="J1725" s="41">
        <v>70</v>
      </c>
      <c r="K1725" s="41">
        <v>10</v>
      </c>
      <c r="L1725" s="41" t="s">
        <v>148</v>
      </c>
      <c r="M1725" s="41" t="s">
        <v>191</v>
      </c>
      <c r="N1725" s="41" t="s">
        <v>192</v>
      </c>
      <c r="O1725" s="43">
        <v>0.19295699999999999</v>
      </c>
      <c r="P1725" s="43">
        <v>0.84899999999999998</v>
      </c>
      <c r="Q1725" s="43">
        <f t="shared" si="26"/>
        <v>1.9234727324613003E-2</v>
      </c>
    </row>
    <row r="1726" spans="1:17" x14ac:dyDescent="0.25">
      <c r="A1726" s="41">
        <v>6039</v>
      </c>
      <c r="B1726" s="41">
        <v>5973</v>
      </c>
      <c r="C1726" s="41">
        <v>1900</v>
      </c>
      <c r="D1726" s="41">
        <v>1900</v>
      </c>
      <c r="E1726" s="41" t="s">
        <v>123</v>
      </c>
      <c r="F1726" s="41" t="s">
        <v>155</v>
      </c>
      <c r="G1726" s="42">
        <v>1.1109500000000001</v>
      </c>
      <c r="H1726" s="41" t="s">
        <v>146</v>
      </c>
      <c r="I1726" s="41" t="s">
        <v>147</v>
      </c>
      <c r="J1726" s="41">
        <v>70</v>
      </c>
      <c r="K1726" s="41">
        <v>10</v>
      </c>
      <c r="L1726" s="41" t="s">
        <v>148</v>
      </c>
      <c r="M1726" s="41" t="s">
        <v>191</v>
      </c>
      <c r="N1726" s="41" t="s">
        <v>192</v>
      </c>
      <c r="O1726" s="43">
        <v>0.19295699999999999</v>
      </c>
      <c r="P1726" s="43">
        <v>0.84899999999999998</v>
      </c>
      <c r="Q1726" s="43">
        <f t="shared" si="26"/>
        <v>3.2369202451650009E-2</v>
      </c>
    </row>
    <row r="1727" spans="1:17" x14ac:dyDescent="0.25">
      <c r="A1727" s="41">
        <v>6040</v>
      </c>
      <c r="B1727" s="41">
        <v>5974</v>
      </c>
      <c r="C1727" s="41">
        <v>1900</v>
      </c>
      <c r="D1727" s="41">
        <v>1900</v>
      </c>
      <c r="E1727" s="41" t="s">
        <v>123</v>
      </c>
      <c r="F1727" s="41" t="s">
        <v>155</v>
      </c>
      <c r="G1727" s="42">
        <v>1.2283900000000001</v>
      </c>
      <c r="H1727" s="41" t="s">
        <v>146</v>
      </c>
      <c r="I1727" s="41" t="s">
        <v>147</v>
      </c>
      <c r="J1727" s="41">
        <v>70</v>
      </c>
      <c r="K1727" s="41">
        <v>10</v>
      </c>
      <c r="L1727" s="41" t="s">
        <v>148</v>
      </c>
      <c r="M1727" s="41" t="s">
        <v>191</v>
      </c>
      <c r="N1727" s="41" t="s">
        <v>192</v>
      </c>
      <c r="O1727" s="43">
        <v>0.19295699999999999</v>
      </c>
      <c r="P1727" s="43">
        <v>0.84899999999999998</v>
      </c>
      <c r="Q1727" s="43">
        <f t="shared" si="26"/>
        <v>3.5790993833730002E-2</v>
      </c>
    </row>
    <row r="1728" spans="1:17" x14ac:dyDescent="0.25">
      <c r="A1728" s="41">
        <v>6041</v>
      </c>
      <c r="B1728" s="41">
        <v>5975</v>
      </c>
      <c r="C1728" s="41">
        <v>1900</v>
      </c>
      <c r="D1728" s="41">
        <v>1900</v>
      </c>
      <c r="E1728" s="41" t="s">
        <v>123</v>
      </c>
      <c r="F1728" s="41" t="s">
        <v>155</v>
      </c>
      <c r="G1728" s="42">
        <v>1.4173899999999999</v>
      </c>
      <c r="H1728" s="41" t="s">
        <v>146</v>
      </c>
      <c r="I1728" s="41" t="s">
        <v>147</v>
      </c>
      <c r="J1728" s="41">
        <v>70</v>
      </c>
      <c r="K1728" s="41">
        <v>10</v>
      </c>
      <c r="L1728" s="41" t="s">
        <v>148</v>
      </c>
      <c r="M1728" s="41" t="s">
        <v>191</v>
      </c>
      <c r="N1728" s="41" t="s">
        <v>192</v>
      </c>
      <c r="O1728" s="43">
        <v>0.19295699999999999</v>
      </c>
      <c r="P1728" s="43">
        <v>0.84899999999999998</v>
      </c>
      <c r="Q1728" s="43">
        <f t="shared" si="26"/>
        <v>4.1297793656729996E-2</v>
      </c>
    </row>
    <row r="1729" spans="1:17" x14ac:dyDescent="0.25">
      <c r="A1729" s="41">
        <v>6042</v>
      </c>
      <c r="B1729" s="41">
        <v>5976</v>
      </c>
      <c r="C1729" s="41">
        <v>1900</v>
      </c>
      <c r="D1729" s="41">
        <v>1900</v>
      </c>
      <c r="E1729" s="41" t="s">
        <v>123</v>
      </c>
      <c r="F1729" s="41" t="s">
        <v>155</v>
      </c>
      <c r="G1729" s="42">
        <v>2.8661300000000001</v>
      </c>
      <c r="H1729" s="41" t="s">
        <v>146</v>
      </c>
      <c r="I1729" s="41" t="s">
        <v>147</v>
      </c>
      <c r="J1729" s="41">
        <v>70</v>
      </c>
      <c r="K1729" s="41">
        <v>10</v>
      </c>
      <c r="L1729" s="41" t="s">
        <v>148</v>
      </c>
      <c r="M1729" s="41" t="s">
        <v>191</v>
      </c>
      <c r="N1729" s="41" t="s">
        <v>192</v>
      </c>
      <c r="O1729" s="43">
        <v>0.19295699999999999</v>
      </c>
      <c r="P1729" s="43">
        <v>0.84899999999999998</v>
      </c>
      <c r="Q1729" s="43">
        <f t="shared" si="26"/>
        <v>8.3509016807910022E-2</v>
      </c>
    </row>
    <row r="1730" spans="1:17" x14ac:dyDescent="0.25">
      <c r="A1730" s="41">
        <v>6043</v>
      </c>
      <c r="B1730" s="41">
        <v>5977</v>
      </c>
      <c r="C1730" s="41">
        <v>1900</v>
      </c>
      <c r="D1730" s="41">
        <v>1900</v>
      </c>
      <c r="E1730" s="41" t="s">
        <v>123</v>
      </c>
      <c r="F1730" s="41" t="s">
        <v>155</v>
      </c>
      <c r="G1730" s="42">
        <v>2.8940600000000001</v>
      </c>
      <c r="H1730" s="41" t="s">
        <v>146</v>
      </c>
      <c r="I1730" s="41" t="s">
        <v>147</v>
      </c>
      <c r="J1730" s="41">
        <v>70</v>
      </c>
      <c r="K1730" s="41">
        <v>10</v>
      </c>
      <c r="L1730" s="41" t="s">
        <v>148</v>
      </c>
      <c r="M1730" s="41" t="s">
        <v>191</v>
      </c>
      <c r="N1730" s="41" t="s">
        <v>192</v>
      </c>
      <c r="O1730" s="43">
        <v>0.19295699999999999</v>
      </c>
      <c r="P1730" s="43">
        <v>0.84899999999999998</v>
      </c>
      <c r="Q1730" s="43">
        <f t="shared" ref="Q1730:Q1793" si="27">G1730*O1730*(1-P1730)</f>
        <v>8.4322799448419999E-2</v>
      </c>
    </row>
    <row r="1731" spans="1:17" x14ac:dyDescent="0.25">
      <c r="A1731" s="41">
        <v>6044</v>
      </c>
      <c r="B1731" s="41">
        <v>5978</v>
      </c>
      <c r="C1731" s="41">
        <v>1900</v>
      </c>
      <c r="D1731" s="41">
        <v>1900</v>
      </c>
      <c r="E1731" s="41" t="s">
        <v>123</v>
      </c>
      <c r="F1731" s="41" t="s">
        <v>155</v>
      </c>
      <c r="G1731" s="42">
        <v>1.8844399999999999</v>
      </c>
      <c r="H1731" s="41" t="s">
        <v>146</v>
      </c>
      <c r="I1731" s="41" t="s">
        <v>147</v>
      </c>
      <c r="J1731" s="41">
        <v>70</v>
      </c>
      <c r="K1731" s="41">
        <v>10</v>
      </c>
      <c r="L1731" s="41" t="s">
        <v>148</v>
      </c>
      <c r="M1731" s="41" t="s">
        <v>191</v>
      </c>
      <c r="N1731" s="41" t="s">
        <v>192</v>
      </c>
      <c r="O1731" s="43">
        <v>0.19295699999999999</v>
      </c>
      <c r="P1731" s="43">
        <v>0.84899999999999998</v>
      </c>
      <c r="Q1731" s="43">
        <f t="shared" si="27"/>
        <v>5.4905999251080008E-2</v>
      </c>
    </row>
    <row r="1732" spans="1:17" x14ac:dyDescent="0.25">
      <c r="A1732" s="41">
        <v>6045</v>
      </c>
      <c r="B1732" s="41">
        <v>5979</v>
      </c>
      <c r="C1732" s="41">
        <v>1900</v>
      </c>
      <c r="D1732" s="41">
        <v>1900</v>
      </c>
      <c r="E1732" s="41" t="s">
        <v>123</v>
      </c>
      <c r="F1732" s="41" t="s">
        <v>155</v>
      </c>
      <c r="G1732" s="42">
        <v>1.9041600000000001</v>
      </c>
      <c r="H1732" s="41" t="s">
        <v>146</v>
      </c>
      <c r="I1732" s="41" t="s">
        <v>147</v>
      </c>
      <c r="J1732" s="41">
        <v>70</v>
      </c>
      <c r="K1732" s="41">
        <v>10</v>
      </c>
      <c r="L1732" s="41" t="s">
        <v>148</v>
      </c>
      <c r="M1732" s="41" t="s">
        <v>191</v>
      </c>
      <c r="N1732" s="41" t="s">
        <v>192</v>
      </c>
      <c r="O1732" s="43">
        <v>0.19295699999999999</v>
      </c>
      <c r="P1732" s="43">
        <v>0.84899999999999998</v>
      </c>
      <c r="Q1732" s="43">
        <f t="shared" si="27"/>
        <v>5.5480571169120002E-2</v>
      </c>
    </row>
    <row r="1733" spans="1:17" x14ac:dyDescent="0.25">
      <c r="A1733" s="41">
        <v>6046</v>
      </c>
      <c r="B1733" s="41">
        <v>5980</v>
      </c>
      <c r="C1733" s="41">
        <v>1900</v>
      </c>
      <c r="D1733" s="41">
        <v>1900</v>
      </c>
      <c r="E1733" s="41" t="s">
        <v>123</v>
      </c>
      <c r="F1733" s="41" t="s">
        <v>155</v>
      </c>
      <c r="G1733" s="42">
        <v>5.4924299999999997</v>
      </c>
      <c r="H1733" s="41" t="s">
        <v>146</v>
      </c>
      <c r="I1733" s="41" t="s">
        <v>147</v>
      </c>
      <c r="J1733" s="41">
        <v>70</v>
      </c>
      <c r="K1733" s="41">
        <v>10</v>
      </c>
      <c r="L1733" s="41" t="s">
        <v>148</v>
      </c>
      <c r="M1733" s="41" t="s">
        <v>191</v>
      </c>
      <c r="N1733" s="41" t="s">
        <v>192</v>
      </c>
      <c r="O1733" s="43">
        <v>0.19295699999999999</v>
      </c>
      <c r="P1733" s="43">
        <v>0.84899999999999998</v>
      </c>
      <c r="Q1733" s="43">
        <f t="shared" si="27"/>
        <v>0.16003022514201001</v>
      </c>
    </row>
    <row r="1734" spans="1:17" x14ac:dyDescent="0.25">
      <c r="A1734" s="41">
        <v>6047</v>
      </c>
      <c r="B1734" s="41">
        <v>5981</v>
      </c>
      <c r="C1734" s="41">
        <v>1900</v>
      </c>
      <c r="D1734" s="41">
        <v>1900</v>
      </c>
      <c r="E1734" s="41" t="s">
        <v>123</v>
      </c>
      <c r="F1734" s="41" t="s">
        <v>155</v>
      </c>
      <c r="G1734" s="42">
        <v>4.4734400000000001</v>
      </c>
      <c r="H1734" s="41" t="s">
        <v>146</v>
      </c>
      <c r="I1734" s="41" t="s">
        <v>147</v>
      </c>
      <c r="J1734" s="41">
        <v>70</v>
      </c>
      <c r="K1734" s="41">
        <v>10</v>
      </c>
      <c r="L1734" s="41" t="s">
        <v>148</v>
      </c>
      <c r="M1734" s="41" t="s">
        <v>191</v>
      </c>
      <c r="N1734" s="41" t="s">
        <v>192</v>
      </c>
      <c r="O1734" s="43">
        <v>0.19295699999999999</v>
      </c>
      <c r="P1734" s="43">
        <v>0.84899999999999998</v>
      </c>
      <c r="Q1734" s="43">
        <f t="shared" si="27"/>
        <v>0.13034041587408002</v>
      </c>
    </row>
    <row r="1735" spans="1:17" x14ac:dyDescent="0.25">
      <c r="A1735" s="41">
        <v>6048</v>
      </c>
      <c r="B1735" s="41">
        <v>5982</v>
      </c>
      <c r="C1735" s="41">
        <v>1900</v>
      </c>
      <c r="D1735" s="41">
        <v>1900</v>
      </c>
      <c r="E1735" s="41" t="s">
        <v>123</v>
      </c>
      <c r="F1735" s="41" t="s">
        <v>155</v>
      </c>
      <c r="G1735" s="42">
        <v>3.70723</v>
      </c>
      <c r="H1735" s="41" t="s">
        <v>146</v>
      </c>
      <c r="I1735" s="41" t="s">
        <v>147</v>
      </c>
      <c r="J1735" s="41">
        <v>70</v>
      </c>
      <c r="K1735" s="41">
        <v>10</v>
      </c>
      <c r="L1735" s="41" t="s">
        <v>148</v>
      </c>
      <c r="M1735" s="41" t="s">
        <v>191</v>
      </c>
      <c r="N1735" s="41" t="s">
        <v>192</v>
      </c>
      <c r="O1735" s="43">
        <v>0.19295699999999999</v>
      </c>
      <c r="P1735" s="43">
        <v>0.84899999999999998</v>
      </c>
      <c r="Q1735" s="43">
        <f t="shared" si="27"/>
        <v>0.10801573284561002</v>
      </c>
    </row>
    <row r="1736" spans="1:17" x14ac:dyDescent="0.25">
      <c r="A1736" s="41">
        <v>6049</v>
      </c>
      <c r="B1736" s="41">
        <v>5983</v>
      </c>
      <c r="C1736" s="41">
        <v>1900</v>
      </c>
      <c r="D1736" s="41">
        <v>1900</v>
      </c>
      <c r="E1736" s="41" t="s">
        <v>123</v>
      </c>
      <c r="F1736" s="41" t="s">
        <v>155</v>
      </c>
      <c r="G1736" s="42">
        <v>3.7125699999999999</v>
      </c>
      <c r="H1736" s="41" t="s">
        <v>146</v>
      </c>
      <c r="I1736" s="41" t="s">
        <v>147</v>
      </c>
      <c r="J1736" s="41">
        <v>70</v>
      </c>
      <c r="K1736" s="41">
        <v>10</v>
      </c>
      <c r="L1736" s="41" t="s">
        <v>148</v>
      </c>
      <c r="M1736" s="41" t="s">
        <v>191</v>
      </c>
      <c r="N1736" s="41" t="s">
        <v>192</v>
      </c>
      <c r="O1736" s="43">
        <v>0.19295699999999999</v>
      </c>
      <c r="P1736" s="43">
        <v>0.84899999999999998</v>
      </c>
      <c r="Q1736" s="43">
        <f t="shared" si="27"/>
        <v>0.10817132179299001</v>
      </c>
    </row>
    <row r="1737" spans="1:17" x14ac:dyDescent="0.25">
      <c r="A1737" s="41">
        <v>6050</v>
      </c>
      <c r="B1737" s="41">
        <v>5984</v>
      </c>
      <c r="C1737" s="41">
        <v>1900</v>
      </c>
      <c r="D1737" s="41">
        <v>1900</v>
      </c>
      <c r="E1737" s="41" t="s">
        <v>123</v>
      </c>
      <c r="F1737" s="41" t="s">
        <v>155</v>
      </c>
      <c r="G1737" s="42">
        <v>3.0028800000000002</v>
      </c>
      <c r="H1737" s="41" t="s">
        <v>146</v>
      </c>
      <c r="I1737" s="41" t="s">
        <v>147</v>
      </c>
      <c r="J1737" s="41">
        <v>70</v>
      </c>
      <c r="K1737" s="41">
        <v>10</v>
      </c>
      <c r="L1737" s="41" t="s">
        <v>148</v>
      </c>
      <c r="M1737" s="41" t="s">
        <v>191</v>
      </c>
      <c r="N1737" s="41" t="s">
        <v>192</v>
      </c>
      <c r="O1737" s="43">
        <v>0.19295699999999999</v>
      </c>
      <c r="P1737" s="43">
        <v>0.84899999999999998</v>
      </c>
      <c r="Q1737" s="43">
        <f t="shared" si="27"/>
        <v>8.7493434140160004E-2</v>
      </c>
    </row>
    <row r="1738" spans="1:17" x14ac:dyDescent="0.25">
      <c r="A1738" s="41">
        <v>6051</v>
      </c>
      <c r="B1738" s="41">
        <v>5985</v>
      </c>
      <c r="C1738" s="41">
        <v>1900</v>
      </c>
      <c r="D1738" s="41">
        <v>1900</v>
      </c>
      <c r="E1738" s="41" t="s">
        <v>123</v>
      </c>
      <c r="F1738" s="41" t="s">
        <v>155</v>
      </c>
      <c r="G1738" s="42">
        <v>6.12866</v>
      </c>
      <c r="H1738" s="41" t="s">
        <v>146</v>
      </c>
      <c r="I1738" s="41" t="s">
        <v>147</v>
      </c>
      <c r="J1738" s="41">
        <v>70</v>
      </c>
      <c r="K1738" s="41">
        <v>10</v>
      </c>
      <c r="L1738" s="41" t="s">
        <v>148</v>
      </c>
      <c r="M1738" s="41" t="s">
        <v>191</v>
      </c>
      <c r="N1738" s="41" t="s">
        <v>192</v>
      </c>
      <c r="O1738" s="43">
        <v>0.19295699999999999</v>
      </c>
      <c r="P1738" s="43">
        <v>0.84899999999999998</v>
      </c>
      <c r="Q1738" s="43">
        <f t="shared" si="27"/>
        <v>0.17856774499062</v>
      </c>
    </row>
    <row r="1739" spans="1:17" x14ac:dyDescent="0.25">
      <c r="A1739" s="41">
        <v>6052</v>
      </c>
      <c r="B1739" s="41">
        <v>5986</v>
      </c>
      <c r="C1739" s="41">
        <v>1900</v>
      </c>
      <c r="D1739" s="41">
        <v>1900</v>
      </c>
      <c r="E1739" s="41" t="s">
        <v>123</v>
      </c>
      <c r="F1739" s="41" t="s">
        <v>155</v>
      </c>
      <c r="G1739" s="42">
        <v>19.938800000000001</v>
      </c>
      <c r="H1739" s="41" t="s">
        <v>146</v>
      </c>
      <c r="I1739" s="41" t="s">
        <v>147</v>
      </c>
      <c r="J1739" s="41">
        <v>70</v>
      </c>
      <c r="K1739" s="41">
        <v>10</v>
      </c>
      <c r="L1739" s="41" t="s">
        <v>148</v>
      </c>
      <c r="M1739" s="41" t="s">
        <v>191</v>
      </c>
      <c r="N1739" s="41" t="s">
        <v>192</v>
      </c>
      <c r="O1739" s="43">
        <v>0.19295699999999999</v>
      </c>
      <c r="P1739" s="43">
        <v>0.84899999999999998</v>
      </c>
      <c r="Q1739" s="43">
        <f t="shared" si="27"/>
        <v>0.58094698577160009</v>
      </c>
    </row>
    <row r="1740" spans="1:17" x14ac:dyDescent="0.25">
      <c r="A1740" s="41">
        <v>6053</v>
      </c>
      <c r="B1740" s="41">
        <v>5987</v>
      </c>
      <c r="C1740" s="41">
        <v>1900</v>
      </c>
      <c r="D1740" s="41">
        <v>1900</v>
      </c>
      <c r="E1740" s="41" t="s">
        <v>123</v>
      </c>
      <c r="F1740" s="41" t="s">
        <v>155</v>
      </c>
      <c r="G1740" s="42">
        <v>1.32291</v>
      </c>
      <c r="H1740" s="41" t="s">
        <v>146</v>
      </c>
      <c r="I1740" s="41" t="s">
        <v>147</v>
      </c>
      <c r="J1740" s="41">
        <v>70</v>
      </c>
      <c r="K1740" s="41">
        <v>10</v>
      </c>
      <c r="L1740" s="41" t="s">
        <v>148</v>
      </c>
      <c r="M1740" s="41" t="s">
        <v>191</v>
      </c>
      <c r="N1740" s="41" t="s">
        <v>192</v>
      </c>
      <c r="O1740" s="43">
        <v>0.19295699999999999</v>
      </c>
      <c r="P1740" s="43">
        <v>0.84899999999999998</v>
      </c>
      <c r="Q1740" s="43">
        <f t="shared" si="27"/>
        <v>3.8544976475370009E-2</v>
      </c>
    </row>
    <row r="1741" spans="1:17" x14ac:dyDescent="0.25">
      <c r="A1741" s="41">
        <v>6054</v>
      </c>
      <c r="B1741" s="41">
        <v>5988</v>
      </c>
      <c r="C1741" s="41">
        <v>1900</v>
      </c>
      <c r="D1741" s="41">
        <v>1900</v>
      </c>
      <c r="E1741" s="41" t="s">
        <v>123</v>
      </c>
      <c r="F1741" s="41" t="s">
        <v>155</v>
      </c>
      <c r="G1741" s="42">
        <v>0.88434199999999996</v>
      </c>
      <c r="H1741" s="41" t="s">
        <v>146</v>
      </c>
      <c r="I1741" s="41" t="s">
        <v>147</v>
      </c>
      <c r="J1741" s="41">
        <v>70</v>
      </c>
      <c r="K1741" s="41">
        <v>10</v>
      </c>
      <c r="L1741" s="41" t="s">
        <v>148</v>
      </c>
      <c r="M1741" s="41" t="s">
        <v>191</v>
      </c>
      <c r="N1741" s="41" t="s">
        <v>192</v>
      </c>
      <c r="O1741" s="43">
        <v>0.19295699999999999</v>
      </c>
      <c r="P1741" s="43">
        <v>0.84899999999999998</v>
      </c>
      <c r="Q1741" s="43">
        <f t="shared" si="27"/>
        <v>2.5766636873394002E-2</v>
      </c>
    </row>
    <row r="1742" spans="1:17" x14ac:dyDescent="0.25">
      <c r="A1742" s="41">
        <v>6055</v>
      </c>
      <c r="B1742" s="41">
        <v>5989</v>
      </c>
      <c r="C1742" s="41">
        <v>1900</v>
      </c>
      <c r="D1742" s="41">
        <v>1900</v>
      </c>
      <c r="E1742" s="41" t="s">
        <v>123</v>
      </c>
      <c r="F1742" s="41" t="s">
        <v>155</v>
      </c>
      <c r="G1742" s="42">
        <v>11.6172</v>
      </c>
      <c r="H1742" s="41" t="s">
        <v>146</v>
      </c>
      <c r="I1742" s="41" t="s">
        <v>147</v>
      </c>
      <c r="J1742" s="41">
        <v>70</v>
      </c>
      <c r="K1742" s="41">
        <v>10</v>
      </c>
      <c r="L1742" s="41" t="s">
        <v>148</v>
      </c>
      <c r="M1742" s="41" t="s">
        <v>191</v>
      </c>
      <c r="N1742" s="41" t="s">
        <v>192</v>
      </c>
      <c r="O1742" s="43">
        <v>0.19295699999999999</v>
      </c>
      <c r="P1742" s="43">
        <v>0.84899999999999998</v>
      </c>
      <c r="Q1742" s="43">
        <f t="shared" si="27"/>
        <v>0.3384846291204</v>
      </c>
    </row>
    <row r="1743" spans="1:17" x14ac:dyDescent="0.25">
      <c r="A1743" s="41">
        <v>6056</v>
      </c>
      <c r="B1743" s="41">
        <v>5990</v>
      </c>
      <c r="C1743" s="41">
        <v>1900</v>
      </c>
      <c r="D1743" s="41">
        <v>1900</v>
      </c>
      <c r="E1743" s="41" t="s">
        <v>123</v>
      </c>
      <c r="F1743" s="41" t="s">
        <v>155</v>
      </c>
      <c r="G1743" s="42">
        <v>0.76812899999999995</v>
      </c>
      <c r="H1743" s="41" t="s">
        <v>146</v>
      </c>
      <c r="I1743" s="41" t="s">
        <v>147</v>
      </c>
      <c r="J1743" s="41">
        <v>70</v>
      </c>
      <c r="K1743" s="41">
        <v>10</v>
      </c>
      <c r="L1743" s="41" t="s">
        <v>148</v>
      </c>
      <c r="M1743" s="41" t="s">
        <v>191</v>
      </c>
      <c r="N1743" s="41" t="s">
        <v>192</v>
      </c>
      <c r="O1743" s="43">
        <v>0.19295699999999999</v>
      </c>
      <c r="P1743" s="43">
        <v>0.84899999999999998</v>
      </c>
      <c r="Q1743" s="43">
        <f t="shared" si="27"/>
        <v>2.2380595985402998E-2</v>
      </c>
    </row>
    <row r="1744" spans="1:17" x14ac:dyDescent="0.25">
      <c r="A1744" s="41">
        <v>6057</v>
      </c>
      <c r="B1744" s="41">
        <v>5991</v>
      </c>
      <c r="C1744" s="41">
        <v>1900</v>
      </c>
      <c r="D1744" s="41">
        <v>1900</v>
      </c>
      <c r="E1744" s="41" t="s">
        <v>123</v>
      </c>
      <c r="F1744" s="41" t="s">
        <v>155</v>
      </c>
      <c r="G1744" s="42">
        <v>1.8872800000000001</v>
      </c>
      <c r="H1744" s="41" t="s">
        <v>146</v>
      </c>
      <c r="I1744" s="41" t="s">
        <v>147</v>
      </c>
      <c r="J1744" s="41">
        <v>70</v>
      </c>
      <c r="K1744" s="41">
        <v>10</v>
      </c>
      <c r="L1744" s="41" t="s">
        <v>148</v>
      </c>
      <c r="M1744" s="41" t="s">
        <v>191</v>
      </c>
      <c r="N1744" s="41" t="s">
        <v>192</v>
      </c>
      <c r="O1744" s="43">
        <v>0.19295699999999999</v>
      </c>
      <c r="P1744" s="43">
        <v>0.84899999999999998</v>
      </c>
      <c r="Q1744" s="43">
        <f t="shared" si="27"/>
        <v>5.4988746930960009E-2</v>
      </c>
    </row>
    <row r="1745" spans="1:17" x14ac:dyDescent="0.25">
      <c r="A1745" s="41">
        <v>6058</v>
      </c>
      <c r="B1745" s="41">
        <v>5992</v>
      </c>
      <c r="C1745" s="41">
        <v>1900</v>
      </c>
      <c r="D1745" s="41">
        <v>1900</v>
      </c>
      <c r="E1745" s="41" t="s">
        <v>123</v>
      </c>
      <c r="F1745" s="41" t="s">
        <v>155</v>
      </c>
      <c r="G1745" s="42">
        <v>1.65665</v>
      </c>
      <c r="H1745" s="41" t="s">
        <v>146</v>
      </c>
      <c r="I1745" s="41" t="s">
        <v>147</v>
      </c>
      <c r="J1745" s="41">
        <v>70</v>
      </c>
      <c r="K1745" s="41">
        <v>10</v>
      </c>
      <c r="L1745" s="41" t="s">
        <v>148</v>
      </c>
      <c r="M1745" s="41" t="s">
        <v>191</v>
      </c>
      <c r="N1745" s="41" t="s">
        <v>192</v>
      </c>
      <c r="O1745" s="43">
        <v>0.19295699999999999</v>
      </c>
      <c r="P1745" s="43">
        <v>0.84899999999999998</v>
      </c>
      <c r="Q1745" s="43">
        <f t="shared" si="27"/>
        <v>4.8268994321549998E-2</v>
      </c>
    </row>
    <row r="1746" spans="1:17" x14ac:dyDescent="0.25">
      <c r="A1746" s="41">
        <v>6059</v>
      </c>
      <c r="B1746" s="41">
        <v>5993</v>
      </c>
      <c r="C1746" s="41">
        <v>1900</v>
      </c>
      <c r="D1746" s="41">
        <v>1900</v>
      </c>
      <c r="E1746" s="41" t="s">
        <v>123</v>
      </c>
      <c r="F1746" s="41" t="s">
        <v>155</v>
      </c>
      <c r="G1746" s="42">
        <v>2.86836</v>
      </c>
      <c r="H1746" s="41" t="s">
        <v>146</v>
      </c>
      <c r="I1746" s="41" t="s">
        <v>147</v>
      </c>
      <c r="J1746" s="41">
        <v>70</v>
      </c>
      <c r="K1746" s="41">
        <v>10</v>
      </c>
      <c r="L1746" s="41" t="s">
        <v>148</v>
      </c>
      <c r="M1746" s="41" t="s">
        <v>191</v>
      </c>
      <c r="N1746" s="41" t="s">
        <v>192</v>
      </c>
      <c r="O1746" s="43">
        <v>0.19295699999999999</v>
      </c>
      <c r="P1746" s="43">
        <v>0.84899999999999998</v>
      </c>
      <c r="Q1746" s="43">
        <f t="shared" si="27"/>
        <v>8.3573991218520008E-2</v>
      </c>
    </row>
    <row r="1747" spans="1:17" x14ac:dyDescent="0.25">
      <c r="A1747" s="41">
        <v>6060</v>
      </c>
      <c r="B1747" s="41">
        <v>5994</v>
      </c>
      <c r="C1747" s="41">
        <v>1900</v>
      </c>
      <c r="D1747" s="41">
        <v>1900</v>
      </c>
      <c r="E1747" s="41" t="s">
        <v>123</v>
      </c>
      <c r="F1747" s="41" t="s">
        <v>155</v>
      </c>
      <c r="G1747" s="42">
        <v>3.7435700000000001</v>
      </c>
      <c r="H1747" s="41" t="s">
        <v>146</v>
      </c>
      <c r="I1747" s="41" t="s">
        <v>147</v>
      </c>
      <c r="J1747" s="41">
        <v>70</v>
      </c>
      <c r="K1747" s="41">
        <v>10</v>
      </c>
      <c r="L1747" s="41" t="s">
        <v>148</v>
      </c>
      <c r="M1747" s="41" t="s">
        <v>191</v>
      </c>
      <c r="N1747" s="41" t="s">
        <v>192</v>
      </c>
      <c r="O1747" s="43">
        <v>0.19295699999999999</v>
      </c>
      <c r="P1747" s="43">
        <v>0.84899999999999998</v>
      </c>
      <c r="Q1747" s="43">
        <f t="shared" si="27"/>
        <v>0.10907455350999001</v>
      </c>
    </row>
    <row r="1748" spans="1:17" x14ac:dyDescent="0.25">
      <c r="A1748" s="41">
        <v>6061</v>
      </c>
      <c r="B1748" s="41">
        <v>5995</v>
      </c>
      <c r="C1748" s="41">
        <v>1900</v>
      </c>
      <c r="D1748" s="41">
        <v>1900</v>
      </c>
      <c r="E1748" s="41" t="s">
        <v>123</v>
      </c>
      <c r="F1748" s="41" t="s">
        <v>155</v>
      </c>
      <c r="G1748" s="42">
        <v>1.85409</v>
      </c>
      <c r="H1748" s="41" t="s">
        <v>146</v>
      </c>
      <c r="I1748" s="41" t="s">
        <v>147</v>
      </c>
      <c r="J1748" s="41">
        <v>70</v>
      </c>
      <c r="K1748" s="41">
        <v>10</v>
      </c>
      <c r="L1748" s="41" t="s">
        <v>148</v>
      </c>
      <c r="M1748" s="41" t="s">
        <v>191</v>
      </c>
      <c r="N1748" s="41" t="s">
        <v>192</v>
      </c>
      <c r="O1748" s="43">
        <v>0.19295699999999999</v>
      </c>
      <c r="P1748" s="43">
        <v>0.84899999999999998</v>
      </c>
      <c r="Q1748" s="43">
        <f t="shared" si="27"/>
        <v>5.4021706263630009E-2</v>
      </c>
    </row>
    <row r="1749" spans="1:17" x14ac:dyDescent="0.25">
      <c r="A1749" s="41">
        <v>6062</v>
      </c>
      <c r="B1749" s="41">
        <v>5996</v>
      </c>
      <c r="C1749" s="41">
        <v>1900</v>
      </c>
      <c r="D1749" s="41">
        <v>1900</v>
      </c>
      <c r="E1749" s="41" t="s">
        <v>123</v>
      </c>
      <c r="F1749" s="41" t="s">
        <v>155</v>
      </c>
      <c r="G1749" s="42">
        <v>6.7753899999999998</v>
      </c>
      <c r="H1749" s="41" t="s">
        <v>146</v>
      </c>
      <c r="I1749" s="41" t="s">
        <v>147</v>
      </c>
      <c r="J1749" s="41">
        <v>70</v>
      </c>
      <c r="K1749" s="41">
        <v>10</v>
      </c>
      <c r="L1749" s="41" t="s">
        <v>148</v>
      </c>
      <c r="M1749" s="41" t="s">
        <v>191</v>
      </c>
      <c r="N1749" s="41" t="s">
        <v>192</v>
      </c>
      <c r="O1749" s="43">
        <v>0.19295699999999999</v>
      </c>
      <c r="P1749" s="43">
        <v>0.84899999999999998</v>
      </c>
      <c r="Q1749" s="43">
        <f t="shared" si="27"/>
        <v>0.19741119816273003</v>
      </c>
    </row>
    <row r="1750" spans="1:17" x14ac:dyDescent="0.25">
      <c r="A1750" s="41">
        <v>6063</v>
      </c>
      <c r="B1750" s="41">
        <v>5997</v>
      </c>
      <c r="C1750" s="41">
        <v>1900</v>
      </c>
      <c r="D1750" s="41">
        <v>1900</v>
      </c>
      <c r="E1750" s="41" t="s">
        <v>123</v>
      </c>
      <c r="F1750" s="41" t="s">
        <v>155</v>
      </c>
      <c r="G1750" s="42">
        <v>6.8403</v>
      </c>
      <c r="H1750" s="41" t="s">
        <v>146</v>
      </c>
      <c r="I1750" s="41" t="s">
        <v>147</v>
      </c>
      <c r="J1750" s="41">
        <v>70</v>
      </c>
      <c r="K1750" s="41">
        <v>10</v>
      </c>
      <c r="L1750" s="41" t="s">
        <v>148</v>
      </c>
      <c r="M1750" s="41" t="s">
        <v>191</v>
      </c>
      <c r="N1750" s="41" t="s">
        <v>192</v>
      </c>
      <c r="O1750" s="43">
        <v>0.19295699999999999</v>
      </c>
      <c r="P1750" s="43">
        <v>0.84899999999999998</v>
      </c>
      <c r="Q1750" s="43">
        <f t="shared" si="27"/>
        <v>0.19930244883210002</v>
      </c>
    </row>
    <row r="1751" spans="1:17" x14ac:dyDescent="0.25">
      <c r="A1751" s="41">
        <v>6064</v>
      </c>
      <c r="B1751" s="41">
        <v>5998</v>
      </c>
      <c r="C1751" s="41">
        <v>1900</v>
      </c>
      <c r="D1751" s="41">
        <v>1900</v>
      </c>
      <c r="E1751" s="41" t="s">
        <v>123</v>
      </c>
      <c r="F1751" s="41" t="s">
        <v>155</v>
      </c>
      <c r="G1751" s="42">
        <v>1.5068299999999999</v>
      </c>
      <c r="H1751" s="41" t="s">
        <v>146</v>
      </c>
      <c r="I1751" s="41" t="s">
        <v>147</v>
      </c>
      <c r="J1751" s="41">
        <v>70</v>
      </c>
      <c r="K1751" s="41">
        <v>10</v>
      </c>
      <c r="L1751" s="41" t="s">
        <v>148</v>
      </c>
      <c r="M1751" s="41" t="s">
        <v>191</v>
      </c>
      <c r="N1751" s="41" t="s">
        <v>192</v>
      </c>
      <c r="O1751" s="43">
        <v>0.19295699999999999</v>
      </c>
      <c r="P1751" s="43">
        <v>0.84899999999999998</v>
      </c>
      <c r="Q1751" s="43">
        <f t="shared" si="27"/>
        <v>4.3903762842810001E-2</v>
      </c>
    </row>
    <row r="1752" spans="1:17" x14ac:dyDescent="0.25">
      <c r="A1752" s="41">
        <v>6065</v>
      </c>
      <c r="B1752" s="41">
        <v>5999</v>
      </c>
      <c r="C1752" s="41">
        <v>1900</v>
      </c>
      <c r="D1752" s="41">
        <v>1900</v>
      </c>
      <c r="E1752" s="41" t="s">
        <v>123</v>
      </c>
      <c r="F1752" s="41" t="s">
        <v>155</v>
      </c>
      <c r="G1752" s="42">
        <v>15.460100000000001</v>
      </c>
      <c r="H1752" s="41" t="s">
        <v>146</v>
      </c>
      <c r="I1752" s="41" t="s">
        <v>147</v>
      </c>
      <c r="J1752" s="41">
        <v>70</v>
      </c>
      <c r="K1752" s="41">
        <v>10</v>
      </c>
      <c r="L1752" s="41" t="s">
        <v>148</v>
      </c>
      <c r="M1752" s="41" t="s">
        <v>191</v>
      </c>
      <c r="N1752" s="41" t="s">
        <v>192</v>
      </c>
      <c r="O1752" s="43">
        <v>0.19295699999999999</v>
      </c>
      <c r="P1752" s="43">
        <v>0.84899999999999998</v>
      </c>
      <c r="Q1752" s="43">
        <f t="shared" si="27"/>
        <v>0.45045331187070003</v>
      </c>
    </row>
    <row r="1753" spans="1:17" x14ac:dyDescent="0.25">
      <c r="A1753" s="41">
        <v>6066</v>
      </c>
      <c r="B1753" s="41">
        <v>6000</v>
      </c>
      <c r="C1753" s="41">
        <v>1900</v>
      </c>
      <c r="D1753" s="41">
        <v>1900</v>
      </c>
      <c r="E1753" s="41" t="s">
        <v>123</v>
      </c>
      <c r="F1753" s="41" t="s">
        <v>155</v>
      </c>
      <c r="G1753" s="42">
        <v>2.7691400000000002</v>
      </c>
      <c r="H1753" s="41" t="s">
        <v>146</v>
      </c>
      <c r="I1753" s="41" t="s">
        <v>147</v>
      </c>
      <c r="J1753" s="41">
        <v>70</v>
      </c>
      <c r="K1753" s="41">
        <v>10</v>
      </c>
      <c r="L1753" s="41" t="s">
        <v>148</v>
      </c>
      <c r="M1753" s="41" t="s">
        <v>191</v>
      </c>
      <c r="N1753" s="41" t="s">
        <v>192</v>
      </c>
      <c r="O1753" s="43">
        <v>0.19295699999999999</v>
      </c>
      <c r="P1753" s="43">
        <v>0.84899999999999998</v>
      </c>
      <c r="Q1753" s="43">
        <f t="shared" si="27"/>
        <v>8.0683066993980007E-2</v>
      </c>
    </row>
    <row r="1754" spans="1:17" x14ac:dyDescent="0.25">
      <c r="A1754" s="41">
        <v>6067</v>
      </c>
      <c r="B1754" s="41">
        <v>6001</v>
      </c>
      <c r="C1754" s="41">
        <v>1900</v>
      </c>
      <c r="D1754" s="41">
        <v>1900</v>
      </c>
      <c r="E1754" s="41" t="s">
        <v>123</v>
      </c>
      <c r="F1754" s="41" t="s">
        <v>155</v>
      </c>
      <c r="G1754" s="42">
        <v>2.9353699999999998</v>
      </c>
      <c r="H1754" s="41" t="s">
        <v>146</v>
      </c>
      <c r="I1754" s="41" t="s">
        <v>147</v>
      </c>
      <c r="J1754" s="41">
        <v>70</v>
      </c>
      <c r="K1754" s="41">
        <v>10</v>
      </c>
      <c r="L1754" s="41" t="s">
        <v>148</v>
      </c>
      <c r="M1754" s="41" t="s">
        <v>191</v>
      </c>
      <c r="N1754" s="41" t="s">
        <v>192</v>
      </c>
      <c r="O1754" s="43">
        <v>0.19295699999999999</v>
      </c>
      <c r="P1754" s="43">
        <v>0.84899999999999998</v>
      </c>
      <c r="Q1754" s="43">
        <f t="shared" si="27"/>
        <v>8.5526428552590003E-2</v>
      </c>
    </row>
    <row r="1755" spans="1:17" x14ac:dyDescent="0.25">
      <c r="A1755" s="41">
        <v>6068</v>
      </c>
      <c r="B1755" s="41">
        <v>6002</v>
      </c>
      <c r="C1755" s="41">
        <v>1900</v>
      </c>
      <c r="D1755" s="41">
        <v>1900</v>
      </c>
      <c r="E1755" s="41" t="s">
        <v>123</v>
      </c>
      <c r="F1755" s="41" t="s">
        <v>155</v>
      </c>
      <c r="G1755" s="42">
        <v>2.8289</v>
      </c>
      <c r="H1755" s="41" t="s">
        <v>146</v>
      </c>
      <c r="I1755" s="41" t="s">
        <v>147</v>
      </c>
      <c r="J1755" s="41">
        <v>70</v>
      </c>
      <c r="K1755" s="41">
        <v>10</v>
      </c>
      <c r="L1755" s="41" t="s">
        <v>148</v>
      </c>
      <c r="M1755" s="41" t="s">
        <v>191</v>
      </c>
      <c r="N1755" s="41" t="s">
        <v>192</v>
      </c>
      <c r="O1755" s="43">
        <v>0.19295699999999999</v>
      </c>
      <c r="P1755" s="43">
        <v>0.84899999999999998</v>
      </c>
      <c r="Q1755" s="43">
        <f t="shared" si="27"/>
        <v>8.2424264652300003E-2</v>
      </c>
    </row>
    <row r="1756" spans="1:17" x14ac:dyDescent="0.25">
      <c r="A1756" s="41">
        <v>6069</v>
      </c>
      <c r="B1756" s="41">
        <v>6003</v>
      </c>
      <c r="C1756" s="41">
        <v>1900</v>
      </c>
      <c r="D1756" s="41">
        <v>1900</v>
      </c>
      <c r="E1756" s="41" t="s">
        <v>123</v>
      </c>
      <c r="F1756" s="41" t="s">
        <v>155</v>
      </c>
      <c r="G1756" s="42">
        <v>2.4853200000000002</v>
      </c>
      <c r="H1756" s="41" t="s">
        <v>146</v>
      </c>
      <c r="I1756" s="41" t="s">
        <v>147</v>
      </c>
      <c r="J1756" s="41">
        <v>70</v>
      </c>
      <c r="K1756" s="41">
        <v>10</v>
      </c>
      <c r="L1756" s="41" t="s">
        <v>148</v>
      </c>
      <c r="M1756" s="41" t="s">
        <v>191</v>
      </c>
      <c r="N1756" s="41" t="s">
        <v>192</v>
      </c>
      <c r="O1756" s="43">
        <v>0.19295699999999999</v>
      </c>
      <c r="P1756" s="43">
        <v>0.84899999999999998</v>
      </c>
      <c r="Q1756" s="43">
        <f t="shared" si="27"/>
        <v>7.2413543577240017E-2</v>
      </c>
    </row>
    <row r="1757" spans="1:17" x14ac:dyDescent="0.25">
      <c r="A1757" s="41">
        <v>6070</v>
      </c>
      <c r="B1757" s="41">
        <v>6015</v>
      </c>
      <c r="C1757" s="41">
        <v>1900</v>
      </c>
      <c r="D1757" s="41">
        <v>1900</v>
      </c>
      <c r="E1757" s="41" t="s">
        <v>123</v>
      </c>
      <c r="F1757" s="41" t="s">
        <v>155</v>
      </c>
      <c r="G1757" s="42">
        <v>40.8337</v>
      </c>
      <c r="H1757" s="41" t="s">
        <v>146</v>
      </c>
      <c r="I1757" s="41" t="s">
        <v>147</v>
      </c>
      <c r="J1757" s="41">
        <v>70</v>
      </c>
      <c r="K1757" s="41">
        <v>10</v>
      </c>
      <c r="L1757" s="41" t="s">
        <v>148</v>
      </c>
      <c r="M1757" s="41" t="s">
        <v>191</v>
      </c>
      <c r="N1757" s="41" t="s">
        <v>192</v>
      </c>
      <c r="O1757" s="43">
        <v>0.19295699999999999</v>
      </c>
      <c r="P1757" s="43">
        <v>0.84899999999999998</v>
      </c>
      <c r="Q1757" s="43">
        <f t="shared" si="27"/>
        <v>1.1897513858859001</v>
      </c>
    </row>
    <row r="1758" spans="1:17" x14ac:dyDescent="0.25">
      <c r="A1758" s="41">
        <v>6071</v>
      </c>
      <c r="B1758" s="41">
        <v>6016</v>
      </c>
      <c r="C1758" s="41">
        <v>1900</v>
      </c>
      <c r="D1758" s="41">
        <v>1900</v>
      </c>
      <c r="E1758" s="41" t="s">
        <v>123</v>
      </c>
      <c r="F1758" s="41" t="s">
        <v>155</v>
      </c>
      <c r="G1758" s="42">
        <v>4.0412600000000003</v>
      </c>
      <c r="H1758" s="41" t="s">
        <v>146</v>
      </c>
      <c r="I1758" s="41" t="s">
        <v>147</v>
      </c>
      <c r="J1758" s="41">
        <v>70</v>
      </c>
      <c r="K1758" s="41">
        <v>10</v>
      </c>
      <c r="L1758" s="41" t="s">
        <v>148</v>
      </c>
      <c r="M1758" s="41" t="s">
        <v>191</v>
      </c>
      <c r="N1758" s="41" t="s">
        <v>192</v>
      </c>
      <c r="O1758" s="43">
        <v>0.19295699999999999</v>
      </c>
      <c r="P1758" s="43">
        <v>0.84899999999999998</v>
      </c>
      <c r="Q1758" s="43">
        <f t="shared" si="27"/>
        <v>0.11774820027882002</v>
      </c>
    </row>
    <row r="1759" spans="1:17" x14ac:dyDescent="0.25">
      <c r="A1759" s="41">
        <v>6072</v>
      </c>
      <c r="B1759" s="41">
        <v>6017</v>
      </c>
      <c r="C1759" s="41">
        <v>1900</v>
      </c>
      <c r="D1759" s="41">
        <v>1900</v>
      </c>
      <c r="E1759" s="41" t="s">
        <v>123</v>
      </c>
      <c r="F1759" s="41" t="s">
        <v>155</v>
      </c>
      <c r="G1759" s="42">
        <v>1.9479599999999999</v>
      </c>
      <c r="H1759" s="41" t="s">
        <v>146</v>
      </c>
      <c r="I1759" s="41" t="s">
        <v>147</v>
      </c>
      <c r="J1759" s="41">
        <v>70</v>
      </c>
      <c r="K1759" s="41">
        <v>10</v>
      </c>
      <c r="L1759" s="41" t="s">
        <v>148</v>
      </c>
      <c r="M1759" s="41" t="s">
        <v>191</v>
      </c>
      <c r="N1759" s="41" t="s">
        <v>192</v>
      </c>
      <c r="O1759" s="43">
        <v>0.19295699999999999</v>
      </c>
      <c r="P1759" s="43">
        <v>0.84899999999999998</v>
      </c>
      <c r="Q1759" s="43">
        <f t="shared" si="27"/>
        <v>5.6756750175720003E-2</v>
      </c>
    </row>
    <row r="1760" spans="1:17" x14ac:dyDescent="0.25">
      <c r="A1760" s="41">
        <v>6073</v>
      </c>
      <c r="B1760" s="41">
        <v>6018</v>
      </c>
      <c r="C1760" s="41">
        <v>1900</v>
      </c>
      <c r="D1760" s="41">
        <v>1900</v>
      </c>
      <c r="E1760" s="41" t="s">
        <v>123</v>
      </c>
      <c r="F1760" s="41" t="s">
        <v>155</v>
      </c>
      <c r="G1760" s="42">
        <v>4.7911200000000003</v>
      </c>
      <c r="H1760" s="41" t="s">
        <v>146</v>
      </c>
      <c r="I1760" s="41" t="s">
        <v>147</v>
      </c>
      <c r="J1760" s="41">
        <v>70</v>
      </c>
      <c r="K1760" s="41">
        <v>10</v>
      </c>
      <c r="L1760" s="41" t="s">
        <v>148</v>
      </c>
      <c r="M1760" s="41" t="s">
        <v>191</v>
      </c>
      <c r="N1760" s="41" t="s">
        <v>192</v>
      </c>
      <c r="O1760" s="43">
        <v>0.19295699999999999</v>
      </c>
      <c r="P1760" s="43">
        <v>0.84899999999999998</v>
      </c>
      <c r="Q1760" s="43">
        <f t="shared" si="27"/>
        <v>0.13959650141784002</v>
      </c>
    </row>
    <row r="1761" spans="1:17" x14ac:dyDescent="0.25">
      <c r="A1761" s="41">
        <v>6074</v>
      </c>
      <c r="B1761" s="41">
        <v>6019</v>
      </c>
      <c r="C1761" s="41">
        <v>1900</v>
      </c>
      <c r="D1761" s="41">
        <v>1900</v>
      </c>
      <c r="E1761" s="41" t="s">
        <v>123</v>
      </c>
      <c r="F1761" s="41" t="s">
        <v>155</v>
      </c>
      <c r="G1761" s="42">
        <v>4.1432200000000003</v>
      </c>
      <c r="H1761" s="41" t="s">
        <v>146</v>
      </c>
      <c r="I1761" s="41" t="s">
        <v>147</v>
      </c>
      <c r="J1761" s="41">
        <v>70</v>
      </c>
      <c r="K1761" s="41">
        <v>10</v>
      </c>
      <c r="L1761" s="41" t="s">
        <v>148</v>
      </c>
      <c r="M1761" s="41" t="s">
        <v>191</v>
      </c>
      <c r="N1761" s="41" t="s">
        <v>192</v>
      </c>
      <c r="O1761" s="43">
        <v>0.19295699999999999</v>
      </c>
      <c r="P1761" s="43">
        <v>0.84899999999999998</v>
      </c>
      <c r="Q1761" s="43">
        <f t="shared" si="27"/>
        <v>0.12071895853254001</v>
      </c>
    </row>
    <row r="1762" spans="1:17" x14ac:dyDescent="0.25">
      <c r="A1762" s="41">
        <v>6075</v>
      </c>
      <c r="B1762" s="41">
        <v>6020</v>
      </c>
      <c r="C1762" s="41">
        <v>1900</v>
      </c>
      <c r="D1762" s="41">
        <v>1900</v>
      </c>
      <c r="E1762" s="41" t="s">
        <v>123</v>
      </c>
      <c r="F1762" s="41" t="s">
        <v>155</v>
      </c>
      <c r="G1762" s="42">
        <v>4.5502200000000004</v>
      </c>
      <c r="H1762" s="41" t="s">
        <v>146</v>
      </c>
      <c r="I1762" s="41" t="s">
        <v>147</v>
      </c>
      <c r="J1762" s="41">
        <v>70</v>
      </c>
      <c r="K1762" s="41">
        <v>10</v>
      </c>
      <c r="L1762" s="41" t="s">
        <v>148</v>
      </c>
      <c r="M1762" s="41" t="s">
        <v>191</v>
      </c>
      <c r="N1762" s="41" t="s">
        <v>192</v>
      </c>
      <c r="O1762" s="43">
        <v>0.19295699999999999</v>
      </c>
      <c r="P1762" s="43">
        <v>0.84899999999999998</v>
      </c>
      <c r="Q1762" s="43">
        <f t="shared" si="27"/>
        <v>0.13257751688154004</v>
      </c>
    </row>
    <row r="1763" spans="1:17" x14ac:dyDescent="0.25">
      <c r="A1763" s="41">
        <v>6076</v>
      </c>
      <c r="B1763" s="41">
        <v>6021</v>
      </c>
      <c r="C1763" s="41">
        <v>1900</v>
      </c>
      <c r="D1763" s="41">
        <v>1900</v>
      </c>
      <c r="E1763" s="41" t="s">
        <v>123</v>
      </c>
      <c r="F1763" s="41" t="s">
        <v>155</v>
      </c>
      <c r="G1763" s="42">
        <v>8.4820100000000007</v>
      </c>
      <c r="H1763" s="41" t="s">
        <v>146</v>
      </c>
      <c r="I1763" s="41" t="s">
        <v>147</v>
      </c>
      <c r="J1763" s="41">
        <v>70</v>
      </c>
      <c r="K1763" s="41">
        <v>10</v>
      </c>
      <c r="L1763" s="41" t="s">
        <v>148</v>
      </c>
      <c r="M1763" s="41" t="s">
        <v>191</v>
      </c>
      <c r="N1763" s="41" t="s">
        <v>192</v>
      </c>
      <c r="O1763" s="43">
        <v>0.19295699999999999</v>
      </c>
      <c r="P1763" s="43">
        <v>0.84899999999999998</v>
      </c>
      <c r="Q1763" s="43">
        <f t="shared" si="27"/>
        <v>0.24713614373907003</v>
      </c>
    </row>
    <row r="1764" spans="1:17" x14ac:dyDescent="0.25">
      <c r="A1764" s="41">
        <v>6077</v>
      </c>
      <c r="B1764" s="41">
        <v>6022</v>
      </c>
      <c r="C1764" s="41">
        <v>1900</v>
      </c>
      <c r="D1764" s="41">
        <v>1900</v>
      </c>
      <c r="E1764" s="41" t="s">
        <v>123</v>
      </c>
      <c r="F1764" s="41" t="s">
        <v>155</v>
      </c>
      <c r="G1764" s="42">
        <v>5.2903500000000001</v>
      </c>
      <c r="H1764" s="41" t="s">
        <v>146</v>
      </c>
      <c r="I1764" s="41" t="s">
        <v>147</v>
      </c>
      <c r="J1764" s="41">
        <v>70</v>
      </c>
      <c r="K1764" s="41">
        <v>10</v>
      </c>
      <c r="L1764" s="41" t="s">
        <v>148</v>
      </c>
      <c r="M1764" s="41" t="s">
        <v>191</v>
      </c>
      <c r="N1764" s="41" t="s">
        <v>192</v>
      </c>
      <c r="O1764" s="43">
        <v>0.19295699999999999</v>
      </c>
      <c r="P1764" s="43">
        <v>0.84899999999999998</v>
      </c>
      <c r="Q1764" s="43">
        <f t="shared" si="27"/>
        <v>0.15414231980745002</v>
      </c>
    </row>
    <row r="1765" spans="1:17" x14ac:dyDescent="0.25">
      <c r="A1765" s="41">
        <v>6078</v>
      </c>
      <c r="B1765" s="41">
        <v>6023</v>
      </c>
      <c r="C1765" s="41">
        <v>1900</v>
      </c>
      <c r="D1765" s="41">
        <v>1900</v>
      </c>
      <c r="E1765" s="41" t="s">
        <v>123</v>
      </c>
      <c r="F1765" s="41" t="s">
        <v>155</v>
      </c>
      <c r="G1765" s="42">
        <v>3.7719100000000001</v>
      </c>
      <c r="H1765" s="41" t="s">
        <v>146</v>
      </c>
      <c r="I1765" s="41" t="s">
        <v>147</v>
      </c>
      <c r="J1765" s="41">
        <v>70</v>
      </c>
      <c r="K1765" s="41">
        <v>10</v>
      </c>
      <c r="L1765" s="41" t="s">
        <v>148</v>
      </c>
      <c r="M1765" s="41" t="s">
        <v>191</v>
      </c>
      <c r="N1765" s="41" t="s">
        <v>192</v>
      </c>
      <c r="O1765" s="43">
        <v>0.19295699999999999</v>
      </c>
      <c r="P1765" s="43">
        <v>0.84899999999999998</v>
      </c>
      <c r="Q1765" s="43">
        <f t="shared" si="27"/>
        <v>0.10990028211837001</v>
      </c>
    </row>
    <row r="1766" spans="1:17" x14ac:dyDescent="0.25">
      <c r="A1766" s="41">
        <v>6079</v>
      </c>
      <c r="B1766" s="41">
        <v>6024</v>
      </c>
      <c r="C1766" s="41">
        <v>1900</v>
      </c>
      <c r="D1766" s="41">
        <v>1900</v>
      </c>
      <c r="E1766" s="41" t="s">
        <v>123</v>
      </c>
      <c r="F1766" s="41" t="s">
        <v>155</v>
      </c>
      <c r="G1766" s="42">
        <v>12.3424</v>
      </c>
      <c r="H1766" s="41" t="s">
        <v>146</v>
      </c>
      <c r="I1766" s="41" t="s">
        <v>147</v>
      </c>
      <c r="J1766" s="41">
        <v>70</v>
      </c>
      <c r="K1766" s="41">
        <v>10</v>
      </c>
      <c r="L1766" s="41" t="s">
        <v>148</v>
      </c>
      <c r="M1766" s="41" t="s">
        <v>191</v>
      </c>
      <c r="N1766" s="41" t="s">
        <v>192</v>
      </c>
      <c r="O1766" s="43">
        <v>0.19295699999999999</v>
      </c>
      <c r="P1766" s="43">
        <v>0.84899999999999998</v>
      </c>
      <c r="Q1766" s="43">
        <f t="shared" si="27"/>
        <v>0.35961442399679999</v>
      </c>
    </row>
    <row r="1767" spans="1:17" x14ac:dyDescent="0.25">
      <c r="A1767" s="41">
        <v>6080</v>
      </c>
      <c r="B1767" s="41">
        <v>6025</v>
      </c>
      <c r="C1767" s="41">
        <v>1900</v>
      </c>
      <c r="D1767" s="41">
        <v>1900</v>
      </c>
      <c r="E1767" s="41" t="s">
        <v>123</v>
      </c>
      <c r="F1767" s="41" t="s">
        <v>155</v>
      </c>
      <c r="G1767" s="42">
        <v>12.6972</v>
      </c>
      <c r="H1767" s="41" t="s">
        <v>146</v>
      </c>
      <c r="I1767" s="41" t="s">
        <v>147</v>
      </c>
      <c r="J1767" s="41">
        <v>70</v>
      </c>
      <c r="K1767" s="41">
        <v>10</v>
      </c>
      <c r="L1767" s="41" t="s">
        <v>148</v>
      </c>
      <c r="M1767" s="41" t="s">
        <v>191</v>
      </c>
      <c r="N1767" s="41" t="s">
        <v>192</v>
      </c>
      <c r="O1767" s="43">
        <v>0.19295699999999999</v>
      </c>
      <c r="P1767" s="43">
        <v>0.84899999999999998</v>
      </c>
      <c r="Q1767" s="43">
        <f t="shared" si="27"/>
        <v>0.36995205668040004</v>
      </c>
    </row>
    <row r="1768" spans="1:17" x14ac:dyDescent="0.25">
      <c r="A1768" s="41">
        <v>6081</v>
      </c>
      <c r="B1768" s="41">
        <v>6026</v>
      </c>
      <c r="C1768" s="41">
        <v>1900</v>
      </c>
      <c r="D1768" s="41">
        <v>1900</v>
      </c>
      <c r="E1768" s="41" t="s">
        <v>123</v>
      </c>
      <c r="F1768" s="41" t="s">
        <v>155</v>
      </c>
      <c r="G1768" s="42">
        <v>6.5061799999999996</v>
      </c>
      <c r="H1768" s="41" t="s">
        <v>146</v>
      </c>
      <c r="I1768" s="41" t="s">
        <v>147</v>
      </c>
      <c r="J1768" s="41">
        <v>70</v>
      </c>
      <c r="K1768" s="41">
        <v>10</v>
      </c>
      <c r="L1768" s="41" t="s">
        <v>148</v>
      </c>
      <c r="M1768" s="41" t="s">
        <v>191</v>
      </c>
      <c r="N1768" s="41" t="s">
        <v>192</v>
      </c>
      <c r="O1768" s="43">
        <v>0.19295699999999999</v>
      </c>
      <c r="P1768" s="43">
        <v>0.84899999999999998</v>
      </c>
      <c r="Q1768" s="43">
        <f t="shared" si="27"/>
        <v>0.18956735911326</v>
      </c>
    </row>
    <row r="1769" spans="1:17" x14ac:dyDescent="0.25">
      <c r="A1769" s="41">
        <v>6082</v>
      </c>
      <c r="B1769" s="41">
        <v>6027</v>
      </c>
      <c r="C1769" s="41">
        <v>1900</v>
      </c>
      <c r="D1769" s="41">
        <v>1900</v>
      </c>
      <c r="E1769" s="41" t="s">
        <v>123</v>
      </c>
      <c r="F1769" s="41" t="s">
        <v>155</v>
      </c>
      <c r="G1769" s="42">
        <v>2.68675</v>
      </c>
      <c r="H1769" s="41" t="s">
        <v>146</v>
      </c>
      <c r="I1769" s="41" t="s">
        <v>147</v>
      </c>
      <c r="J1769" s="41">
        <v>70</v>
      </c>
      <c r="K1769" s="41">
        <v>10</v>
      </c>
      <c r="L1769" s="41" t="s">
        <v>148</v>
      </c>
      <c r="M1769" s="41" t="s">
        <v>191</v>
      </c>
      <c r="N1769" s="41" t="s">
        <v>192</v>
      </c>
      <c r="O1769" s="43">
        <v>0.19295699999999999</v>
      </c>
      <c r="P1769" s="43">
        <v>0.84899999999999998</v>
      </c>
      <c r="Q1769" s="43">
        <f t="shared" si="27"/>
        <v>7.8282510182250006E-2</v>
      </c>
    </row>
    <row r="1770" spans="1:17" x14ac:dyDescent="0.25">
      <c r="A1770" s="41">
        <v>6083</v>
      </c>
      <c r="B1770" s="41">
        <v>6028</v>
      </c>
      <c r="C1770" s="41">
        <v>1900</v>
      </c>
      <c r="D1770" s="41">
        <v>1900</v>
      </c>
      <c r="E1770" s="41" t="s">
        <v>123</v>
      </c>
      <c r="F1770" s="41" t="s">
        <v>155</v>
      </c>
      <c r="G1770" s="42">
        <v>4.3798700000000004</v>
      </c>
      <c r="H1770" s="41" t="s">
        <v>146</v>
      </c>
      <c r="I1770" s="41" t="s">
        <v>147</v>
      </c>
      <c r="J1770" s="41">
        <v>70</v>
      </c>
      <c r="K1770" s="41">
        <v>10</v>
      </c>
      <c r="L1770" s="41" t="s">
        <v>148</v>
      </c>
      <c r="M1770" s="41" t="s">
        <v>191</v>
      </c>
      <c r="N1770" s="41" t="s">
        <v>192</v>
      </c>
      <c r="O1770" s="43">
        <v>0.19295699999999999</v>
      </c>
      <c r="P1770" s="43">
        <v>0.84899999999999998</v>
      </c>
      <c r="Q1770" s="43">
        <f t="shared" si="27"/>
        <v>0.12761411291409003</v>
      </c>
    </row>
    <row r="1771" spans="1:17" x14ac:dyDescent="0.25">
      <c r="A1771" s="41">
        <v>6084</v>
      </c>
      <c r="B1771" s="41">
        <v>6029</v>
      </c>
      <c r="C1771" s="41">
        <v>1900</v>
      </c>
      <c r="D1771" s="41">
        <v>1900</v>
      </c>
      <c r="E1771" s="41" t="s">
        <v>123</v>
      </c>
      <c r="F1771" s="41" t="s">
        <v>155</v>
      </c>
      <c r="G1771" s="42">
        <v>18.127800000000001</v>
      </c>
      <c r="H1771" s="41" t="s">
        <v>146</v>
      </c>
      <c r="I1771" s="41" t="s">
        <v>147</v>
      </c>
      <c r="J1771" s="41">
        <v>70</v>
      </c>
      <c r="K1771" s="41">
        <v>10</v>
      </c>
      <c r="L1771" s="41" t="s">
        <v>148</v>
      </c>
      <c r="M1771" s="41" t="s">
        <v>191</v>
      </c>
      <c r="N1771" s="41" t="s">
        <v>192</v>
      </c>
      <c r="O1771" s="43">
        <v>0.19295699999999999</v>
      </c>
      <c r="P1771" s="43">
        <v>0.84899999999999998</v>
      </c>
      <c r="Q1771" s="43">
        <f t="shared" si="27"/>
        <v>0.52818077159460008</v>
      </c>
    </row>
    <row r="1772" spans="1:17" x14ac:dyDescent="0.25">
      <c r="A1772" s="41">
        <v>6085</v>
      </c>
      <c r="B1772" s="41">
        <v>6030</v>
      </c>
      <c r="C1772" s="41">
        <v>1900</v>
      </c>
      <c r="D1772" s="41">
        <v>1900</v>
      </c>
      <c r="E1772" s="41" t="s">
        <v>123</v>
      </c>
      <c r="F1772" s="41" t="s">
        <v>155</v>
      </c>
      <c r="G1772" s="42">
        <v>1.8977299999999999</v>
      </c>
      <c r="H1772" s="41" t="s">
        <v>146</v>
      </c>
      <c r="I1772" s="41" t="s">
        <v>147</v>
      </c>
      <c r="J1772" s="41">
        <v>70</v>
      </c>
      <c r="K1772" s="41">
        <v>10</v>
      </c>
      <c r="L1772" s="41" t="s">
        <v>148</v>
      </c>
      <c r="M1772" s="41" t="s">
        <v>191</v>
      </c>
      <c r="N1772" s="41" t="s">
        <v>192</v>
      </c>
      <c r="O1772" s="43">
        <v>0.19295699999999999</v>
      </c>
      <c r="P1772" s="43">
        <v>0.84899999999999998</v>
      </c>
      <c r="Q1772" s="43">
        <f t="shared" si="27"/>
        <v>5.5293223429110007E-2</v>
      </c>
    </row>
    <row r="1773" spans="1:17" x14ac:dyDescent="0.25">
      <c r="A1773" s="41">
        <v>6086</v>
      </c>
      <c r="B1773" s="41">
        <v>6031</v>
      </c>
      <c r="C1773" s="41">
        <v>1900</v>
      </c>
      <c r="D1773" s="41">
        <v>1900</v>
      </c>
      <c r="E1773" s="41" t="s">
        <v>123</v>
      </c>
      <c r="F1773" s="41" t="s">
        <v>155</v>
      </c>
      <c r="G1773" s="42">
        <v>219.214</v>
      </c>
      <c r="H1773" s="41" t="s">
        <v>146</v>
      </c>
      <c r="I1773" s="41" t="s">
        <v>147</v>
      </c>
      <c r="J1773" s="41">
        <v>70</v>
      </c>
      <c r="K1773" s="41">
        <v>10</v>
      </c>
      <c r="L1773" s="41" t="s">
        <v>148</v>
      </c>
      <c r="M1773" s="41" t="s">
        <v>191</v>
      </c>
      <c r="N1773" s="41" t="s">
        <v>192</v>
      </c>
      <c r="O1773" s="43">
        <v>0.19295699999999999</v>
      </c>
      <c r="P1773" s="43">
        <v>0.84899999999999998</v>
      </c>
      <c r="Q1773" s="43">
        <f t="shared" si="27"/>
        <v>6.3871302454980006</v>
      </c>
    </row>
    <row r="1774" spans="1:17" x14ac:dyDescent="0.25">
      <c r="A1774" s="41">
        <v>6087</v>
      </c>
      <c r="B1774" s="41">
        <v>6032</v>
      </c>
      <c r="C1774" s="41">
        <v>1900</v>
      </c>
      <c r="D1774" s="41">
        <v>1900</v>
      </c>
      <c r="E1774" s="41" t="s">
        <v>123</v>
      </c>
      <c r="F1774" s="41" t="s">
        <v>155</v>
      </c>
      <c r="G1774" s="42">
        <v>57.593299999999999</v>
      </c>
      <c r="H1774" s="41" t="s">
        <v>146</v>
      </c>
      <c r="I1774" s="41" t="s">
        <v>147</v>
      </c>
      <c r="J1774" s="41">
        <v>70</v>
      </c>
      <c r="K1774" s="41">
        <v>10</v>
      </c>
      <c r="L1774" s="41" t="s">
        <v>148</v>
      </c>
      <c r="M1774" s="41" t="s">
        <v>191</v>
      </c>
      <c r="N1774" s="41" t="s">
        <v>192</v>
      </c>
      <c r="O1774" s="43">
        <v>0.19295699999999999</v>
      </c>
      <c r="P1774" s="43">
        <v>0.84899999999999998</v>
      </c>
      <c r="Q1774" s="43">
        <f t="shared" si="27"/>
        <v>1.6780675886031</v>
      </c>
    </row>
    <row r="1775" spans="1:17" x14ac:dyDescent="0.25">
      <c r="A1775" s="41">
        <v>6088</v>
      </c>
      <c r="B1775" s="41">
        <v>6033</v>
      </c>
      <c r="C1775" s="41">
        <v>1900</v>
      </c>
      <c r="D1775" s="41">
        <v>1900</v>
      </c>
      <c r="E1775" s="41" t="s">
        <v>123</v>
      </c>
      <c r="F1775" s="41" t="s">
        <v>155</v>
      </c>
      <c r="G1775" s="42">
        <v>1.56457</v>
      </c>
      <c r="H1775" s="41" t="s">
        <v>146</v>
      </c>
      <c r="I1775" s="41" t="s">
        <v>147</v>
      </c>
      <c r="J1775" s="41">
        <v>70</v>
      </c>
      <c r="K1775" s="41">
        <v>10</v>
      </c>
      <c r="L1775" s="41" t="s">
        <v>148</v>
      </c>
      <c r="M1775" s="41" t="s">
        <v>191</v>
      </c>
      <c r="N1775" s="41" t="s">
        <v>192</v>
      </c>
      <c r="O1775" s="43">
        <v>0.19295699999999999</v>
      </c>
      <c r="P1775" s="43">
        <v>0.84899999999999998</v>
      </c>
      <c r="Q1775" s="43">
        <f t="shared" si="27"/>
        <v>4.5586104756990008E-2</v>
      </c>
    </row>
    <row r="1776" spans="1:17" x14ac:dyDescent="0.25">
      <c r="A1776" s="41">
        <v>6089</v>
      </c>
      <c r="B1776" s="41">
        <v>6034</v>
      </c>
      <c r="C1776" s="41">
        <v>1900</v>
      </c>
      <c r="D1776" s="41">
        <v>1900</v>
      </c>
      <c r="E1776" s="41" t="s">
        <v>123</v>
      </c>
      <c r="F1776" s="41" t="s">
        <v>155</v>
      </c>
      <c r="G1776" s="42">
        <v>19.388999999999999</v>
      </c>
      <c r="H1776" s="41" t="s">
        <v>146</v>
      </c>
      <c r="I1776" s="41" t="s">
        <v>147</v>
      </c>
      <c r="J1776" s="41">
        <v>70</v>
      </c>
      <c r="K1776" s="41">
        <v>10</v>
      </c>
      <c r="L1776" s="41" t="s">
        <v>148</v>
      </c>
      <c r="M1776" s="41" t="s">
        <v>191</v>
      </c>
      <c r="N1776" s="41" t="s">
        <v>192</v>
      </c>
      <c r="O1776" s="43">
        <v>0.19295699999999999</v>
      </c>
      <c r="P1776" s="43">
        <v>0.84899999999999998</v>
      </c>
      <c r="Q1776" s="43">
        <f t="shared" si="27"/>
        <v>0.56492773422300002</v>
      </c>
    </row>
    <row r="1777" spans="1:17" x14ac:dyDescent="0.25">
      <c r="A1777" s="41">
        <v>6090</v>
      </c>
      <c r="B1777" s="41">
        <v>6035</v>
      </c>
      <c r="C1777" s="41">
        <v>1900</v>
      </c>
      <c r="D1777" s="41">
        <v>1900</v>
      </c>
      <c r="E1777" s="41" t="s">
        <v>123</v>
      </c>
      <c r="F1777" s="41" t="s">
        <v>155</v>
      </c>
      <c r="G1777" s="42">
        <v>4.3629300000000004</v>
      </c>
      <c r="H1777" s="41" t="s">
        <v>146</v>
      </c>
      <c r="I1777" s="41" t="s">
        <v>147</v>
      </c>
      <c r="J1777" s="41">
        <v>70</v>
      </c>
      <c r="K1777" s="41">
        <v>10</v>
      </c>
      <c r="L1777" s="41" t="s">
        <v>148</v>
      </c>
      <c r="M1777" s="41" t="s">
        <v>191</v>
      </c>
      <c r="N1777" s="41" t="s">
        <v>192</v>
      </c>
      <c r="O1777" s="43">
        <v>0.19295699999999999</v>
      </c>
      <c r="P1777" s="43">
        <v>0.84899999999999998</v>
      </c>
      <c r="Q1777" s="43">
        <f t="shared" si="27"/>
        <v>0.12712054048551003</v>
      </c>
    </row>
    <row r="1778" spans="1:17" x14ac:dyDescent="0.25">
      <c r="A1778" s="41">
        <v>6091</v>
      </c>
      <c r="B1778" s="41">
        <v>6036</v>
      </c>
      <c r="C1778" s="41">
        <v>1900</v>
      </c>
      <c r="D1778" s="41">
        <v>1900</v>
      </c>
      <c r="E1778" s="41" t="s">
        <v>123</v>
      </c>
      <c r="F1778" s="41" t="s">
        <v>155</v>
      </c>
      <c r="G1778" s="42">
        <v>0.65911200000000003</v>
      </c>
      <c r="H1778" s="41" t="s">
        <v>146</v>
      </c>
      <c r="I1778" s="41" t="s">
        <v>147</v>
      </c>
      <c r="J1778" s="41">
        <v>70</v>
      </c>
      <c r="K1778" s="41">
        <v>10</v>
      </c>
      <c r="L1778" s="41" t="s">
        <v>148</v>
      </c>
      <c r="M1778" s="41" t="s">
        <v>191</v>
      </c>
      <c r="N1778" s="41" t="s">
        <v>192</v>
      </c>
      <c r="O1778" s="43">
        <v>0.19295699999999999</v>
      </c>
      <c r="P1778" s="43">
        <v>0.84899999999999998</v>
      </c>
      <c r="Q1778" s="43">
        <f t="shared" si="27"/>
        <v>1.9204221401784002E-2</v>
      </c>
    </row>
    <row r="1779" spans="1:17" x14ac:dyDescent="0.25">
      <c r="A1779" s="41">
        <v>6092</v>
      </c>
      <c r="B1779" s="41">
        <v>6037</v>
      </c>
      <c r="C1779" s="41">
        <v>1900</v>
      </c>
      <c r="D1779" s="41">
        <v>1900</v>
      </c>
      <c r="E1779" s="41" t="s">
        <v>123</v>
      </c>
      <c r="F1779" s="41" t="s">
        <v>155</v>
      </c>
      <c r="G1779" s="42">
        <v>5.3927399999999999</v>
      </c>
      <c r="H1779" s="41" t="s">
        <v>146</v>
      </c>
      <c r="I1779" s="41" t="s">
        <v>147</v>
      </c>
      <c r="J1779" s="41">
        <v>70</v>
      </c>
      <c r="K1779" s="41">
        <v>10</v>
      </c>
      <c r="L1779" s="41" t="s">
        <v>148</v>
      </c>
      <c r="M1779" s="41" t="s">
        <v>191</v>
      </c>
      <c r="N1779" s="41" t="s">
        <v>192</v>
      </c>
      <c r="O1779" s="43">
        <v>0.19295699999999999</v>
      </c>
      <c r="P1779" s="43">
        <v>0.84899999999999998</v>
      </c>
      <c r="Q1779" s="43">
        <f t="shared" si="27"/>
        <v>0.15712560675918003</v>
      </c>
    </row>
    <row r="1780" spans="1:17" x14ac:dyDescent="0.25">
      <c r="A1780" s="41">
        <v>6093</v>
      </c>
      <c r="B1780" s="41">
        <v>6038</v>
      </c>
      <c r="C1780" s="41">
        <v>1900</v>
      </c>
      <c r="D1780" s="41">
        <v>1900</v>
      </c>
      <c r="E1780" s="41" t="s">
        <v>123</v>
      </c>
      <c r="F1780" s="41" t="s">
        <v>155</v>
      </c>
      <c r="G1780" s="42">
        <v>13.9025</v>
      </c>
      <c r="H1780" s="41" t="s">
        <v>146</v>
      </c>
      <c r="I1780" s="41" t="s">
        <v>147</v>
      </c>
      <c r="J1780" s="41">
        <v>70</v>
      </c>
      <c r="K1780" s="41">
        <v>10</v>
      </c>
      <c r="L1780" s="41" t="s">
        <v>148</v>
      </c>
      <c r="M1780" s="41" t="s">
        <v>191</v>
      </c>
      <c r="N1780" s="41" t="s">
        <v>192</v>
      </c>
      <c r="O1780" s="43">
        <v>0.19295699999999999</v>
      </c>
      <c r="P1780" s="43">
        <v>0.84899999999999998</v>
      </c>
      <c r="Q1780" s="43">
        <f t="shared" si="27"/>
        <v>0.40507028856750005</v>
      </c>
    </row>
    <row r="1781" spans="1:17" x14ac:dyDescent="0.25">
      <c r="A1781" s="41">
        <v>6094</v>
      </c>
      <c r="B1781" s="41">
        <v>6039</v>
      </c>
      <c r="C1781" s="41">
        <v>1900</v>
      </c>
      <c r="D1781" s="41">
        <v>1900</v>
      </c>
      <c r="E1781" s="41" t="s">
        <v>123</v>
      </c>
      <c r="F1781" s="41" t="s">
        <v>155</v>
      </c>
      <c r="G1781" s="42">
        <v>21.1633</v>
      </c>
      <c r="H1781" s="41" t="s">
        <v>146</v>
      </c>
      <c r="I1781" s="41" t="s">
        <v>147</v>
      </c>
      <c r="J1781" s="41">
        <v>70</v>
      </c>
      <c r="K1781" s="41">
        <v>10</v>
      </c>
      <c r="L1781" s="41" t="s">
        <v>148</v>
      </c>
      <c r="M1781" s="41" t="s">
        <v>191</v>
      </c>
      <c r="N1781" s="41" t="s">
        <v>192</v>
      </c>
      <c r="O1781" s="43">
        <v>0.19295699999999999</v>
      </c>
      <c r="P1781" s="43">
        <v>0.84899999999999998</v>
      </c>
      <c r="Q1781" s="43">
        <f t="shared" si="27"/>
        <v>0.61662463859310002</v>
      </c>
    </row>
    <row r="1782" spans="1:17" x14ac:dyDescent="0.25">
      <c r="A1782" s="41">
        <v>6095</v>
      </c>
      <c r="B1782" s="41">
        <v>6040</v>
      </c>
      <c r="C1782" s="41">
        <v>1900</v>
      </c>
      <c r="D1782" s="41">
        <v>1900</v>
      </c>
      <c r="E1782" s="41" t="s">
        <v>123</v>
      </c>
      <c r="F1782" s="41" t="s">
        <v>155</v>
      </c>
      <c r="G1782" s="42">
        <v>1.96617</v>
      </c>
      <c r="H1782" s="41" t="s">
        <v>146</v>
      </c>
      <c r="I1782" s="41" t="s">
        <v>147</v>
      </c>
      <c r="J1782" s="41">
        <v>70</v>
      </c>
      <c r="K1782" s="41">
        <v>10</v>
      </c>
      <c r="L1782" s="41" t="s">
        <v>148</v>
      </c>
      <c r="M1782" s="41" t="s">
        <v>191</v>
      </c>
      <c r="N1782" s="41" t="s">
        <v>192</v>
      </c>
      <c r="O1782" s="43">
        <v>0.19295699999999999</v>
      </c>
      <c r="P1782" s="43">
        <v>0.84899999999999998</v>
      </c>
      <c r="Q1782" s="43">
        <f t="shared" si="27"/>
        <v>5.7287325968190007E-2</v>
      </c>
    </row>
    <row r="1783" spans="1:17" x14ac:dyDescent="0.25">
      <c r="A1783" s="41">
        <v>6096</v>
      </c>
      <c r="B1783" s="41">
        <v>6041</v>
      </c>
      <c r="C1783" s="41">
        <v>1900</v>
      </c>
      <c r="D1783" s="41">
        <v>1900</v>
      </c>
      <c r="E1783" s="41" t="s">
        <v>123</v>
      </c>
      <c r="F1783" s="41" t="s">
        <v>155</v>
      </c>
      <c r="G1783" s="42">
        <v>13.575900000000001</v>
      </c>
      <c r="H1783" s="41" t="s">
        <v>146</v>
      </c>
      <c r="I1783" s="41" t="s">
        <v>147</v>
      </c>
      <c r="J1783" s="41">
        <v>70</v>
      </c>
      <c r="K1783" s="41">
        <v>10</v>
      </c>
      <c r="L1783" s="41" t="s">
        <v>148</v>
      </c>
      <c r="M1783" s="41" t="s">
        <v>191</v>
      </c>
      <c r="N1783" s="41" t="s">
        <v>192</v>
      </c>
      <c r="O1783" s="43">
        <v>0.19295699999999999</v>
      </c>
      <c r="P1783" s="43">
        <v>0.84899999999999998</v>
      </c>
      <c r="Q1783" s="43">
        <f t="shared" si="27"/>
        <v>0.3955543053813001</v>
      </c>
    </row>
    <row r="1784" spans="1:17" x14ac:dyDescent="0.25">
      <c r="A1784" s="41">
        <v>6097</v>
      </c>
      <c r="B1784" s="41">
        <v>6042</v>
      </c>
      <c r="C1784" s="41">
        <v>1900</v>
      </c>
      <c r="D1784" s="41">
        <v>1900</v>
      </c>
      <c r="E1784" s="41" t="s">
        <v>123</v>
      </c>
      <c r="F1784" s="41" t="s">
        <v>155</v>
      </c>
      <c r="G1784" s="42">
        <v>8.0281300000000009</v>
      </c>
      <c r="H1784" s="41" t="s">
        <v>146</v>
      </c>
      <c r="I1784" s="41" t="s">
        <v>147</v>
      </c>
      <c r="J1784" s="41">
        <v>70</v>
      </c>
      <c r="K1784" s="41">
        <v>10</v>
      </c>
      <c r="L1784" s="41" t="s">
        <v>148</v>
      </c>
      <c r="M1784" s="41" t="s">
        <v>191</v>
      </c>
      <c r="N1784" s="41" t="s">
        <v>192</v>
      </c>
      <c r="O1784" s="43">
        <v>0.19295699999999999</v>
      </c>
      <c r="P1784" s="43">
        <v>0.84899999999999998</v>
      </c>
      <c r="Q1784" s="43">
        <f t="shared" si="27"/>
        <v>0.23391166594191004</v>
      </c>
    </row>
    <row r="1785" spans="1:17" x14ac:dyDescent="0.25">
      <c r="A1785" s="41">
        <v>6098</v>
      </c>
      <c r="B1785" s="41">
        <v>6043</v>
      </c>
      <c r="C1785" s="41">
        <v>1900</v>
      </c>
      <c r="D1785" s="41">
        <v>1900</v>
      </c>
      <c r="E1785" s="41" t="s">
        <v>123</v>
      </c>
      <c r="F1785" s="41" t="s">
        <v>155</v>
      </c>
      <c r="G1785" s="42">
        <v>2.3932199999999999</v>
      </c>
      <c r="H1785" s="41" t="s">
        <v>146</v>
      </c>
      <c r="I1785" s="41" t="s">
        <v>147</v>
      </c>
      <c r="J1785" s="41">
        <v>70</v>
      </c>
      <c r="K1785" s="41">
        <v>10</v>
      </c>
      <c r="L1785" s="41" t="s">
        <v>148</v>
      </c>
      <c r="M1785" s="41" t="s">
        <v>191</v>
      </c>
      <c r="N1785" s="41" t="s">
        <v>192</v>
      </c>
      <c r="O1785" s="43">
        <v>0.19295699999999999</v>
      </c>
      <c r="P1785" s="43">
        <v>0.84899999999999998</v>
      </c>
      <c r="Q1785" s="43">
        <f t="shared" si="27"/>
        <v>6.973007128254001E-2</v>
      </c>
    </row>
    <row r="1786" spans="1:17" x14ac:dyDescent="0.25">
      <c r="A1786" s="41">
        <v>6099</v>
      </c>
      <c r="B1786" s="41">
        <v>6044</v>
      </c>
      <c r="C1786" s="41">
        <v>1900</v>
      </c>
      <c r="D1786" s="41">
        <v>1900</v>
      </c>
      <c r="E1786" s="41" t="s">
        <v>123</v>
      </c>
      <c r="F1786" s="41" t="s">
        <v>155</v>
      </c>
      <c r="G1786" s="42">
        <v>10.151400000000001</v>
      </c>
      <c r="H1786" s="41" t="s">
        <v>146</v>
      </c>
      <c r="I1786" s="41" t="s">
        <v>147</v>
      </c>
      <c r="J1786" s="41">
        <v>70</v>
      </c>
      <c r="K1786" s="41">
        <v>10</v>
      </c>
      <c r="L1786" s="41" t="s">
        <v>148</v>
      </c>
      <c r="M1786" s="41" t="s">
        <v>191</v>
      </c>
      <c r="N1786" s="41" t="s">
        <v>192</v>
      </c>
      <c r="O1786" s="43">
        <v>0.19295699999999999</v>
      </c>
      <c r="P1786" s="43">
        <v>0.84899999999999998</v>
      </c>
      <c r="Q1786" s="43">
        <f t="shared" si="27"/>
        <v>0.29577633715980006</v>
      </c>
    </row>
    <row r="1787" spans="1:17" x14ac:dyDescent="0.25">
      <c r="A1787" s="41">
        <v>6100</v>
      </c>
      <c r="B1787" s="41">
        <v>6045</v>
      </c>
      <c r="C1787" s="41">
        <v>1900</v>
      </c>
      <c r="D1787" s="41">
        <v>1900</v>
      </c>
      <c r="E1787" s="41" t="s">
        <v>123</v>
      </c>
      <c r="F1787" s="41" t="s">
        <v>155</v>
      </c>
      <c r="G1787" s="42">
        <v>3.3052600000000001</v>
      </c>
      <c r="H1787" s="41" t="s">
        <v>146</v>
      </c>
      <c r="I1787" s="41" t="s">
        <v>147</v>
      </c>
      <c r="J1787" s="41">
        <v>70</v>
      </c>
      <c r="K1787" s="41">
        <v>10</v>
      </c>
      <c r="L1787" s="41" t="s">
        <v>148</v>
      </c>
      <c r="M1787" s="41" t="s">
        <v>191</v>
      </c>
      <c r="N1787" s="41" t="s">
        <v>192</v>
      </c>
      <c r="O1787" s="43">
        <v>0.19295699999999999</v>
      </c>
      <c r="P1787" s="43">
        <v>0.84899999999999998</v>
      </c>
      <c r="Q1787" s="43">
        <f t="shared" si="27"/>
        <v>9.6303731126820002E-2</v>
      </c>
    </row>
    <row r="1788" spans="1:17" x14ac:dyDescent="0.25">
      <c r="A1788" s="41">
        <v>6101</v>
      </c>
      <c r="B1788" s="41">
        <v>6046</v>
      </c>
      <c r="C1788" s="41">
        <v>1900</v>
      </c>
      <c r="D1788" s="41">
        <v>1900</v>
      </c>
      <c r="E1788" s="41" t="s">
        <v>123</v>
      </c>
      <c r="F1788" s="41" t="s">
        <v>155</v>
      </c>
      <c r="G1788" s="42">
        <v>7.5805800000000003</v>
      </c>
      <c r="H1788" s="41" t="s">
        <v>146</v>
      </c>
      <c r="I1788" s="41" t="s">
        <v>147</v>
      </c>
      <c r="J1788" s="41">
        <v>70</v>
      </c>
      <c r="K1788" s="41">
        <v>10</v>
      </c>
      <c r="L1788" s="41" t="s">
        <v>148</v>
      </c>
      <c r="M1788" s="41" t="s">
        <v>191</v>
      </c>
      <c r="N1788" s="41" t="s">
        <v>192</v>
      </c>
      <c r="O1788" s="43">
        <v>0.19295699999999999</v>
      </c>
      <c r="P1788" s="43">
        <v>0.84899999999999998</v>
      </c>
      <c r="Q1788" s="43">
        <f t="shared" si="27"/>
        <v>0.22087162223406001</v>
      </c>
    </row>
    <row r="1789" spans="1:17" x14ac:dyDescent="0.25">
      <c r="A1789" s="41">
        <v>6102</v>
      </c>
      <c r="B1789" s="41">
        <v>6047</v>
      </c>
      <c r="C1789" s="41">
        <v>1900</v>
      </c>
      <c r="D1789" s="41">
        <v>1900</v>
      </c>
      <c r="E1789" s="41" t="s">
        <v>123</v>
      </c>
      <c r="F1789" s="41" t="s">
        <v>155</v>
      </c>
      <c r="G1789" s="42">
        <v>2.3302399999999999</v>
      </c>
      <c r="H1789" s="41" t="s">
        <v>146</v>
      </c>
      <c r="I1789" s="41" t="s">
        <v>147</v>
      </c>
      <c r="J1789" s="41">
        <v>70</v>
      </c>
      <c r="K1789" s="41">
        <v>10</v>
      </c>
      <c r="L1789" s="41" t="s">
        <v>148</v>
      </c>
      <c r="M1789" s="41" t="s">
        <v>191</v>
      </c>
      <c r="N1789" s="41" t="s">
        <v>192</v>
      </c>
      <c r="O1789" s="43">
        <v>0.19295699999999999</v>
      </c>
      <c r="P1789" s="43">
        <v>0.84899999999999998</v>
      </c>
      <c r="Q1789" s="43">
        <f t="shared" si="27"/>
        <v>6.7895054071680006E-2</v>
      </c>
    </row>
    <row r="1790" spans="1:17" x14ac:dyDescent="0.25">
      <c r="A1790" s="41">
        <v>6103</v>
      </c>
      <c r="B1790" s="41">
        <v>6048</v>
      </c>
      <c r="C1790" s="41">
        <v>1900</v>
      </c>
      <c r="D1790" s="41">
        <v>1900</v>
      </c>
      <c r="E1790" s="41" t="s">
        <v>123</v>
      </c>
      <c r="F1790" s="41" t="s">
        <v>155</v>
      </c>
      <c r="G1790" s="42">
        <v>2.83649</v>
      </c>
      <c r="H1790" s="41" t="s">
        <v>146</v>
      </c>
      <c r="I1790" s="41" t="s">
        <v>147</v>
      </c>
      <c r="J1790" s="41">
        <v>70</v>
      </c>
      <c r="K1790" s="41">
        <v>10</v>
      </c>
      <c r="L1790" s="41" t="s">
        <v>148</v>
      </c>
      <c r="M1790" s="41" t="s">
        <v>191</v>
      </c>
      <c r="N1790" s="41" t="s">
        <v>192</v>
      </c>
      <c r="O1790" s="43">
        <v>0.19295699999999999</v>
      </c>
      <c r="P1790" s="43">
        <v>0.84899999999999998</v>
      </c>
      <c r="Q1790" s="43">
        <f t="shared" si="27"/>
        <v>8.2645410740430011E-2</v>
      </c>
    </row>
    <row r="1791" spans="1:17" x14ac:dyDescent="0.25">
      <c r="A1791" s="41">
        <v>6104</v>
      </c>
      <c r="B1791" s="41">
        <v>6049</v>
      </c>
      <c r="C1791" s="41">
        <v>1900</v>
      </c>
      <c r="D1791" s="41">
        <v>1900</v>
      </c>
      <c r="E1791" s="41" t="s">
        <v>123</v>
      </c>
      <c r="F1791" s="41" t="s">
        <v>155</v>
      </c>
      <c r="G1791" s="42">
        <v>6.2092000000000001</v>
      </c>
      <c r="H1791" s="41" t="s">
        <v>146</v>
      </c>
      <c r="I1791" s="41" t="s">
        <v>147</v>
      </c>
      <c r="J1791" s="41">
        <v>70</v>
      </c>
      <c r="K1791" s="41">
        <v>10</v>
      </c>
      <c r="L1791" s="41" t="s">
        <v>148</v>
      </c>
      <c r="M1791" s="41" t="s">
        <v>191</v>
      </c>
      <c r="N1791" s="41" t="s">
        <v>192</v>
      </c>
      <c r="O1791" s="43">
        <v>0.19295699999999999</v>
      </c>
      <c r="P1791" s="43">
        <v>0.84899999999999998</v>
      </c>
      <c r="Q1791" s="43">
        <f t="shared" si="27"/>
        <v>0.18091439926440003</v>
      </c>
    </row>
    <row r="1792" spans="1:17" x14ac:dyDescent="0.25">
      <c r="A1792" s="41">
        <v>6105</v>
      </c>
      <c r="B1792" s="41">
        <v>6050</v>
      </c>
      <c r="C1792" s="41">
        <v>1900</v>
      </c>
      <c r="D1792" s="41">
        <v>1900</v>
      </c>
      <c r="E1792" s="41" t="s">
        <v>123</v>
      </c>
      <c r="F1792" s="41" t="s">
        <v>155</v>
      </c>
      <c r="G1792" s="42">
        <v>5.8481399999999999</v>
      </c>
      <c r="H1792" s="41" t="s">
        <v>146</v>
      </c>
      <c r="I1792" s="41" t="s">
        <v>147</v>
      </c>
      <c r="J1792" s="41">
        <v>70</v>
      </c>
      <c r="K1792" s="41">
        <v>10</v>
      </c>
      <c r="L1792" s="41" t="s">
        <v>148</v>
      </c>
      <c r="M1792" s="41" t="s">
        <v>191</v>
      </c>
      <c r="N1792" s="41" t="s">
        <v>192</v>
      </c>
      <c r="O1792" s="43">
        <v>0.19295699999999999</v>
      </c>
      <c r="P1792" s="43">
        <v>0.84899999999999998</v>
      </c>
      <c r="Q1792" s="43">
        <f t="shared" si="27"/>
        <v>0.17039437204698002</v>
      </c>
    </row>
    <row r="1793" spans="1:17" x14ac:dyDescent="0.25">
      <c r="A1793" s="41">
        <v>6106</v>
      </c>
      <c r="B1793" s="41">
        <v>6051</v>
      </c>
      <c r="C1793" s="41">
        <v>1900</v>
      </c>
      <c r="D1793" s="41">
        <v>1900</v>
      </c>
      <c r="E1793" s="41" t="s">
        <v>123</v>
      </c>
      <c r="F1793" s="41" t="s">
        <v>155</v>
      </c>
      <c r="G1793" s="42">
        <v>13.481199999999999</v>
      </c>
      <c r="H1793" s="41" t="s">
        <v>146</v>
      </c>
      <c r="I1793" s="41" t="s">
        <v>147</v>
      </c>
      <c r="J1793" s="41">
        <v>70</v>
      </c>
      <c r="K1793" s="41">
        <v>10</v>
      </c>
      <c r="L1793" s="41" t="s">
        <v>148</v>
      </c>
      <c r="M1793" s="41" t="s">
        <v>191</v>
      </c>
      <c r="N1793" s="41" t="s">
        <v>192</v>
      </c>
      <c r="O1793" s="43">
        <v>0.19295699999999999</v>
      </c>
      <c r="P1793" s="43">
        <v>0.84899999999999998</v>
      </c>
      <c r="Q1793" s="43">
        <f t="shared" si="27"/>
        <v>0.39279507816840004</v>
      </c>
    </row>
    <row r="1794" spans="1:17" x14ac:dyDescent="0.25">
      <c r="A1794" s="41">
        <v>6107</v>
      </c>
      <c r="B1794" s="41">
        <v>6052</v>
      </c>
      <c r="C1794" s="41">
        <v>1900</v>
      </c>
      <c r="D1794" s="41">
        <v>1900</v>
      </c>
      <c r="E1794" s="41" t="s">
        <v>123</v>
      </c>
      <c r="F1794" s="41" t="s">
        <v>155</v>
      </c>
      <c r="G1794" s="42">
        <v>2.6837800000000001</v>
      </c>
      <c r="H1794" s="41" t="s">
        <v>146</v>
      </c>
      <c r="I1794" s="41" t="s">
        <v>147</v>
      </c>
      <c r="J1794" s="41">
        <v>70</v>
      </c>
      <c r="K1794" s="41">
        <v>10</v>
      </c>
      <c r="L1794" s="41" t="s">
        <v>148</v>
      </c>
      <c r="M1794" s="41" t="s">
        <v>191</v>
      </c>
      <c r="N1794" s="41" t="s">
        <v>192</v>
      </c>
      <c r="O1794" s="43">
        <v>0.19295699999999999</v>
      </c>
      <c r="P1794" s="43">
        <v>0.84899999999999998</v>
      </c>
      <c r="Q1794" s="43">
        <f t="shared" ref="Q1794:Q1857" si="28">G1794*O1794*(1-P1794)</f>
        <v>7.8195974756460007E-2</v>
      </c>
    </row>
    <row r="1795" spans="1:17" x14ac:dyDescent="0.25">
      <c r="A1795" s="41">
        <v>6108</v>
      </c>
      <c r="B1795" s="41">
        <v>6053</v>
      </c>
      <c r="C1795" s="41">
        <v>1900</v>
      </c>
      <c r="D1795" s="41">
        <v>1900</v>
      </c>
      <c r="E1795" s="41" t="s">
        <v>123</v>
      </c>
      <c r="F1795" s="41" t="s">
        <v>155</v>
      </c>
      <c r="G1795" s="42">
        <v>10.3391</v>
      </c>
      <c r="H1795" s="41" t="s">
        <v>146</v>
      </c>
      <c r="I1795" s="41" t="s">
        <v>147</v>
      </c>
      <c r="J1795" s="41">
        <v>70</v>
      </c>
      <c r="K1795" s="41">
        <v>10</v>
      </c>
      <c r="L1795" s="41" t="s">
        <v>148</v>
      </c>
      <c r="M1795" s="41" t="s">
        <v>191</v>
      </c>
      <c r="N1795" s="41" t="s">
        <v>192</v>
      </c>
      <c r="O1795" s="43">
        <v>0.19295699999999999</v>
      </c>
      <c r="P1795" s="43">
        <v>0.84899999999999998</v>
      </c>
      <c r="Q1795" s="43">
        <f t="shared" si="28"/>
        <v>0.30124525952370007</v>
      </c>
    </row>
    <row r="1796" spans="1:17" x14ac:dyDescent="0.25">
      <c r="A1796" s="41">
        <v>6109</v>
      </c>
      <c r="B1796" s="41">
        <v>6054</v>
      </c>
      <c r="C1796" s="41">
        <v>1900</v>
      </c>
      <c r="D1796" s="41">
        <v>1900</v>
      </c>
      <c r="E1796" s="41" t="s">
        <v>123</v>
      </c>
      <c r="F1796" s="41" t="s">
        <v>155</v>
      </c>
      <c r="G1796" s="42">
        <v>2.90429</v>
      </c>
      <c r="H1796" s="41" t="s">
        <v>146</v>
      </c>
      <c r="I1796" s="41" t="s">
        <v>147</v>
      </c>
      <c r="J1796" s="41">
        <v>70</v>
      </c>
      <c r="K1796" s="41">
        <v>10</v>
      </c>
      <c r="L1796" s="41" t="s">
        <v>148</v>
      </c>
      <c r="M1796" s="41" t="s">
        <v>191</v>
      </c>
      <c r="N1796" s="41" t="s">
        <v>192</v>
      </c>
      <c r="O1796" s="43">
        <v>0.19295699999999999</v>
      </c>
      <c r="P1796" s="43">
        <v>0.84899999999999998</v>
      </c>
      <c r="Q1796" s="43">
        <f t="shared" si="28"/>
        <v>8.462086591503E-2</v>
      </c>
    </row>
    <row r="1797" spans="1:17" x14ac:dyDescent="0.25">
      <c r="A1797" s="41">
        <v>6110</v>
      </c>
      <c r="B1797" s="41">
        <v>6055</v>
      </c>
      <c r="C1797" s="41">
        <v>1900</v>
      </c>
      <c r="D1797" s="41">
        <v>1900</v>
      </c>
      <c r="E1797" s="41" t="s">
        <v>123</v>
      </c>
      <c r="F1797" s="41" t="s">
        <v>155</v>
      </c>
      <c r="G1797" s="42">
        <v>6.0030999999999999</v>
      </c>
      <c r="H1797" s="41" t="s">
        <v>146</v>
      </c>
      <c r="I1797" s="41" t="s">
        <v>147</v>
      </c>
      <c r="J1797" s="41">
        <v>70</v>
      </c>
      <c r="K1797" s="41">
        <v>10</v>
      </c>
      <c r="L1797" s="41" t="s">
        <v>148</v>
      </c>
      <c r="M1797" s="41" t="s">
        <v>191</v>
      </c>
      <c r="N1797" s="41" t="s">
        <v>192</v>
      </c>
      <c r="O1797" s="43">
        <v>0.19295699999999999</v>
      </c>
      <c r="P1797" s="43">
        <v>0.84899999999999998</v>
      </c>
      <c r="Q1797" s="43">
        <f t="shared" si="28"/>
        <v>0.17490936517170003</v>
      </c>
    </row>
    <row r="1798" spans="1:17" x14ac:dyDescent="0.25">
      <c r="A1798" s="41">
        <v>6111</v>
      </c>
      <c r="B1798" s="41">
        <v>6056</v>
      </c>
      <c r="C1798" s="41">
        <v>1900</v>
      </c>
      <c r="D1798" s="41">
        <v>1900</v>
      </c>
      <c r="E1798" s="41" t="s">
        <v>123</v>
      </c>
      <c r="F1798" s="41" t="s">
        <v>155</v>
      </c>
      <c r="G1798" s="42">
        <v>2.6396700000000002</v>
      </c>
      <c r="H1798" s="41" t="s">
        <v>146</v>
      </c>
      <c r="I1798" s="41" t="s">
        <v>147</v>
      </c>
      <c r="J1798" s="41">
        <v>70</v>
      </c>
      <c r="K1798" s="41">
        <v>10</v>
      </c>
      <c r="L1798" s="41" t="s">
        <v>148</v>
      </c>
      <c r="M1798" s="41" t="s">
        <v>191</v>
      </c>
      <c r="N1798" s="41" t="s">
        <v>192</v>
      </c>
      <c r="O1798" s="43">
        <v>0.19295699999999999</v>
      </c>
      <c r="P1798" s="43">
        <v>0.84899999999999998</v>
      </c>
      <c r="Q1798" s="43">
        <f t="shared" si="28"/>
        <v>7.6910763432690016E-2</v>
      </c>
    </row>
    <row r="1799" spans="1:17" x14ac:dyDescent="0.25">
      <c r="A1799" s="41">
        <v>6112</v>
      </c>
      <c r="B1799" s="41">
        <v>6057</v>
      </c>
      <c r="C1799" s="41">
        <v>1900</v>
      </c>
      <c r="D1799" s="41">
        <v>1900</v>
      </c>
      <c r="E1799" s="41" t="s">
        <v>123</v>
      </c>
      <c r="F1799" s="41" t="s">
        <v>155</v>
      </c>
      <c r="G1799" s="42">
        <v>5.8459099999999999</v>
      </c>
      <c r="H1799" s="41" t="s">
        <v>146</v>
      </c>
      <c r="I1799" s="41" t="s">
        <v>147</v>
      </c>
      <c r="J1799" s="41">
        <v>70</v>
      </c>
      <c r="K1799" s="41">
        <v>10</v>
      </c>
      <c r="L1799" s="41" t="s">
        <v>148</v>
      </c>
      <c r="M1799" s="41" t="s">
        <v>191</v>
      </c>
      <c r="N1799" s="41" t="s">
        <v>192</v>
      </c>
      <c r="O1799" s="43">
        <v>0.19295699999999999</v>
      </c>
      <c r="P1799" s="43">
        <v>0.84899999999999998</v>
      </c>
      <c r="Q1799" s="43">
        <f t="shared" si="28"/>
        <v>0.17032939763637001</v>
      </c>
    </row>
    <row r="1800" spans="1:17" x14ac:dyDescent="0.25">
      <c r="A1800" s="41">
        <v>6113</v>
      </c>
      <c r="B1800" s="41">
        <v>6058</v>
      </c>
      <c r="C1800" s="41">
        <v>1900</v>
      </c>
      <c r="D1800" s="41">
        <v>1900</v>
      </c>
      <c r="E1800" s="41" t="s">
        <v>123</v>
      </c>
      <c r="F1800" s="41" t="s">
        <v>155</v>
      </c>
      <c r="G1800" s="42">
        <v>2.85033</v>
      </c>
      <c r="H1800" s="41" t="s">
        <v>146</v>
      </c>
      <c r="I1800" s="41" t="s">
        <v>147</v>
      </c>
      <c r="J1800" s="41">
        <v>70</v>
      </c>
      <c r="K1800" s="41">
        <v>10</v>
      </c>
      <c r="L1800" s="41" t="s">
        <v>148</v>
      </c>
      <c r="M1800" s="41" t="s">
        <v>191</v>
      </c>
      <c r="N1800" s="41" t="s">
        <v>192</v>
      </c>
      <c r="O1800" s="43">
        <v>0.19295699999999999</v>
      </c>
      <c r="P1800" s="43">
        <v>0.84899999999999998</v>
      </c>
      <c r="Q1800" s="43">
        <f t="shared" si="28"/>
        <v>8.3048659997310009E-2</v>
      </c>
    </row>
    <row r="1801" spans="1:17" x14ac:dyDescent="0.25">
      <c r="A1801" s="41">
        <v>6114</v>
      </c>
      <c r="B1801" s="41">
        <v>6059</v>
      </c>
      <c r="C1801" s="41">
        <v>1900</v>
      </c>
      <c r="D1801" s="41">
        <v>1900</v>
      </c>
      <c r="E1801" s="41" t="s">
        <v>123</v>
      </c>
      <c r="F1801" s="41" t="s">
        <v>155</v>
      </c>
      <c r="G1801" s="42">
        <v>1.05793</v>
      </c>
      <c r="H1801" s="41" t="s">
        <v>146</v>
      </c>
      <c r="I1801" s="41" t="s">
        <v>147</v>
      </c>
      <c r="J1801" s="41">
        <v>70</v>
      </c>
      <c r="K1801" s="41">
        <v>10</v>
      </c>
      <c r="L1801" s="41" t="s">
        <v>148</v>
      </c>
      <c r="M1801" s="41" t="s">
        <v>191</v>
      </c>
      <c r="N1801" s="41" t="s">
        <v>192</v>
      </c>
      <c r="O1801" s="43">
        <v>0.19295699999999999</v>
      </c>
      <c r="P1801" s="43">
        <v>0.84899999999999998</v>
      </c>
      <c r="Q1801" s="43">
        <f t="shared" si="28"/>
        <v>3.0824384850510003E-2</v>
      </c>
    </row>
    <row r="1802" spans="1:17" x14ac:dyDescent="0.25">
      <c r="A1802" s="41">
        <v>6115</v>
      </c>
      <c r="B1802" s="41">
        <v>6060</v>
      </c>
      <c r="C1802" s="41">
        <v>1900</v>
      </c>
      <c r="D1802" s="41">
        <v>1900</v>
      </c>
      <c r="E1802" s="41" t="s">
        <v>123</v>
      </c>
      <c r="F1802" s="41" t="s">
        <v>155</v>
      </c>
      <c r="G1802" s="42">
        <v>8.0111500000000007</v>
      </c>
      <c r="H1802" s="41" t="s">
        <v>146</v>
      </c>
      <c r="I1802" s="41" t="s">
        <v>147</v>
      </c>
      <c r="J1802" s="41">
        <v>70</v>
      </c>
      <c r="K1802" s="41">
        <v>10</v>
      </c>
      <c r="L1802" s="41" t="s">
        <v>148</v>
      </c>
      <c r="M1802" s="41" t="s">
        <v>191</v>
      </c>
      <c r="N1802" s="41" t="s">
        <v>192</v>
      </c>
      <c r="O1802" s="43">
        <v>0.19295699999999999</v>
      </c>
      <c r="P1802" s="43">
        <v>0.84899999999999998</v>
      </c>
      <c r="Q1802" s="43">
        <f t="shared" si="28"/>
        <v>0.23341692805305003</v>
      </c>
    </row>
    <row r="1803" spans="1:17" x14ac:dyDescent="0.25">
      <c r="A1803" s="41">
        <v>6116</v>
      </c>
      <c r="B1803" s="41">
        <v>6061</v>
      </c>
      <c r="C1803" s="41">
        <v>1900</v>
      </c>
      <c r="D1803" s="41">
        <v>1900</v>
      </c>
      <c r="E1803" s="41" t="s">
        <v>123</v>
      </c>
      <c r="F1803" s="41" t="s">
        <v>155</v>
      </c>
      <c r="G1803" s="42">
        <v>3.7545899999999999</v>
      </c>
      <c r="H1803" s="41" t="s">
        <v>146</v>
      </c>
      <c r="I1803" s="41" t="s">
        <v>147</v>
      </c>
      <c r="J1803" s="41">
        <v>70</v>
      </c>
      <c r="K1803" s="41">
        <v>10</v>
      </c>
      <c r="L1803" s="41" t="s">
        <v>148</v>
      </c>
      <c r="M1803" s="41" t="s">
        <v>191</v>
      </c>
      <c r="N1803" s="41" t="s">
        <v>192</v>
      </c>
      <c r="O1803" s="43">
        <v>0.19295699999999999</v>
      </c>
      <c r="P1803" s="43">
        <v>0.84899999999999998</v>
      </c>
      <c r="Q1803" s="43">
        <f t="shared" si="28"/>
        <v>0.10939563781713001</v>
      </c>
    </row>
    <row r="1804" spans="1:17" x14ac:dyDescent="0.25">
      <c r="A1804" s="41">
        <v>6117</v>
      </c>
      <c r="B1804" s="41">
        <v>6062</v>
      </c>
      <c r="C1804" s="41">
        <v>1900</v>
      </c>
      <c r="D1804" s="41">
        <v>1900</v>
      </c>
      <c r="E1804" s="41" t="s">
        <v>123</v>
      </c>
      <c r="F1804" s="41" t="s">
        <v>155</v>
      </c>
      <c r="G1804" s="42">
        <v>6.8416499999999996</v>
      </c>
      <c r="H1804" s="41" t="s">
        <v>146</v>
      </c>
      <c r="I1804" s="41" t="s">
        <v>147</v>
      </c>
      <c r="J1804" s="41">
        <v>70</v>
      </c>
      <c r="K1804" s="41">
        <v>10</v>
      </c>
      <c r="L1804" s="41" t="s">
        <v>148</v>
      </c>
      <c r="M1804" s="41" t="s">
        <v>191</v>
      </c>
      <c r="N1804" s="41" t="s">
        <v>192</v>
      </c>
      <c r="O1804" s="43">
        <v>0.19295699999999999</v>
      </c>
      <c r="P1804" s="43">
        <v>0.84899999999999998</v>
      </c>
      <c r="Q1804" s="43">
        <f t="shared" si="28"/>
        <v>0.19934178311655001</v>
      </c>
    </row>
    <row r="1805" spans="1:17" x14ac:dyDescent="0.25">
      <c r="A1805" s="41">
        <v>6118</v>
      </c>
      <c r="B1805" s="41">
        <v>6063</v>
      </c>
      <c r="C1805" s="41">
        <v>1900</v>
      </c>
      <c r="D1805" s="41">
        <v>1900</v>
      </c>
      <c r="E1805" s="41" t="s">
        <v>123</v>
      </c>
      <c r="F1805" s="41" t="s">
        <v>155</v>
      </c>
      <c r="G1805" s="42">
        <v>57.375300000000003</v>
      </c>
      <c r="H1805" s="41" t="s">
        <v>146</v>
      </c>
      <c r="I1805" s="41" t="s">
        <v>147</v>
      </c>
      <c r="J1805" s="41">
        <v>70</v>
      </c>
      <c r="K1805" s="41">
        <v>10</v>
      </c>
      <c r="L1805" s="41" t="s">
        <v>148</v>
      </c>
      <c r="M1805" s="41" t="s">
        <v>191</v>
      </c>
      <c r="N1805" s="41" t="s">
        <v>192</v>
      </c>
      <c r="O1805" s="43">
        <v>0.19295699999999999</v>
      </c>
      <c r="P1805" s="43">
        <v>0.84899999999999998</v>
      </c>
      <c r="Q1805" s="43">
        <f t="shared" si="28"/>
        <v>1.6717158300771002</v>
      </c>
    </row>
    <row r="1806" spans="1:17" x14ac:dyDescent="0.25">
      <c r="A1806" s="41">
        <v>6119</v>
      </c>
      <c r="B1806" s="41">
        <v>6064</v>
      </c>
      <c r="C1806" s="41">
        <v>1900</v>
      </c>
      <c r="D1806" s="41">
        <v>1900</v>
      </c>
      <c r="E1806" s="41" t="s">
        <v>123</v>
      </c>
      <c r="F1806" s="41" t="s">
        <v>155</v>
      </c>
      <c r="G1806" s="42">
        <v>2.2514500000000002</v>
      </c>
      <c r="H1806" s="41" t="s">
        <v>146</v>
      </c>
      <c r="I1806" s="41" t="s">
        <v>147</v>
      </c>
      <c r="J1806" s="41">
        <v>70</v>
      </c>
      <c r="K1806" s="41">
        <v>10</v>
      </c>
      <c r="L1806" s="41" t="s">
        <v>148</v>
      </c>
      <c r="M1806" s="41" t="s">
        <v>191</v>
      </c>
      <c r="N1806" s="41" t="s">
        <v>192</v>
      </c>
      <c r="O1806" s="43">
        <v>0.19295699999999999</v>
      </c>
      <c r="P1806" s="43">
        <v>0.84899999999999998</v>
      </c>
      <c r="Q1806" s="43">
        <f t="shared" si="28"/>
        <v>6.5599388685150015E-2</v>
      </c>
    </row>
    <row r="1807" spans="1:17" x14ac:dyDescent="0.25">
      <c r="A1807" s="41">
        <v>6120</v>
      </c>
      <c r="B1807" s="41">
        <v>6065</v>
      </c>
      <c r="C1807" s="41">
        <v>1900</v>
      </c>
      <c r="D1807" s="41">
        <v>1900</v>
      </c>
      <c r="E1807" s="41" t="s">
        <v>123</v>
      </c>
      <c r="F1807" s="41" t="s">
        <v>155</v>
      </c>
      <c r="G1807" s="42">
        <v>2.4206500000000002</v>
      </c>
      <c r="H1807" s="41" t="s">
        <v>146</v>
      </c>
      <c r="I1807" s="41" t="s">
        <v>147</v>
      </c>
      <c r="J1807" s="41">
        <v>70</v>
      </c>
      <c r="K1807" s="41">
        <v>10</v>
      </c>
      <c r="L1807" s="41" t="s">
        <v>148</v>
      </c>
      <c r="M1807" s="41" t="s">
        <v>191</v>
      </c>
      <c r="N1807" s="41" t="s">
        <v>192</v>
      </c>
      <c r="O1807" s="43">
        <v>0.19295699999999999</v>
      </c>
      <c r="P1807" s="43">
        <v>0.84899999999999998</v>
      </c>
      <c r="Q1807" s="43">
        <f t="shared" si="28"/>
        <v>7.052928566955001E-2</v>
      </c>
    </row>
    <row r="1808" spans="1:17" x14ac:dyDescent="0.25">
      <c r="A1808" s="41">
        <v>6121</v>
      </c>
      <c r="B1808" s="41">
        <v>6066</v>
      </c>
      <c r="C1808" s="41">
        <v>1900</v>
      </c>
      <c r="D1808" s="41">
        <v>1900</v>
      </c>
      <c r="E1808" s="41" t="s">
        <v>123</v>
      </c>
      <c r="F1808" s="41" t="s">
        <v>155</v>
      </c>
      <c r="G1808" s="42">
        <v>5.4426600000000001</v>
      </c>
      <c r="H1808" s="41" t="s">
        <v>146</v>
      </c>
      <c r="I1808" s="41" t="s">
        <v>147</v>
      </c>
      <c r="J1808" s="41">
        <v>70</v>
      </c>
      <c r="K1808" s="41">
        <v>10</v>
      </c>
      <c r="L1808" s="41" t="s">
        <v>148</v>
      </c>
      <c r="M1808" s="41" t="s">
        <v>191</v>
      </c>
      <c r="N1808" s="41" t="s">
        <v>192</v>
      </c>
      <c r="O1808" s="43">
        <v>0.19295699999999999</v>
      </c>
      <c r="P1808" s="43">
        <v>0.84899999999999998</v>
      </c>
      <c r="Q1808" s="43">
        <f t="shared" si="28"/>
        <v>0.15858010118862004</v>
      </c>
    </row>
    <row r="1809" spans="1:17" x14ac:dyDescent="0.25">
      <c r="A1809" s="41">
        <v>6122</v>
      </c>
      <c r="B1809" s="41">
        <v>6067</v>
      </c>
      <c r="C1809" s="41">
        <v>1900</v>
      </c>
      <c r="D1809" s="41">
        <v>1900</v>
      </c>
      <c r="E1809" s="41" t="s">
        <v>123</v>
      </c>
      <c r="F1809" s="41" t="s">
        <v>155</v>
      </c>
      <c r="G1809" s="42">
        <v>7.3247200000000001</v>
      </c>
      <c r="H1809" s="41" t="s">
        <v>146</v>
      </c>
      <c r="I1809" s="41" t="s">
        <v>147</v>
      </c>
      <c r="J1809" s="41">
        <v>70</v>
      </c>
      <c r="K1809" s="41">
        <v>10</v>
      </c>
      <c r="L1809" s="41" t="s">
        <v>148</v>
      </c>
      <c r="M1809" s="41" t="s">
        <v>191</v>
      </c>
      <c r="N1809" s="41" t="s">
        <v>192</v>
      </c>
      <c r="O1809" s="43">
        <v>0.19295699999999999</v>
      </c>
      <c r="P1809" s="43">
        <v>0.84899999999999998</v>
      </c>
      <c r="Q1809" s="43">
        <f t="shared" si="28"/>
        <v>0.21341675555304004</v>
      </c>
    </row>
    <row r="1810" spans="1:17" x14ac:dyDescent="0.25">
      <c r="A1810" s="41">
        <v>6123</v>
      </c>
      <c r="B1810" s="41">
        <v>6068</v>
      </c>
      <c r="C1810" s="41">
        <v>1900</v>
      </c>
      <c r="D1810" s="41">
        <v>1900</v>
      </c>
      <c r="E1810" s="41" t="s">
        <v>123</v>
      </c>
      <c r="F1810" s="41" t="s">
        <v>155</v>
      </c>
      <c r="G1810" s="42">
        <v>11.305199999999999</v>
      </c>
      <c r="H1810" s="41" t="s">
        <v>146</v>
      </c>
      <c r="I1810" s="41" t="s">
        <v>147</v>
      </c>
      <c r="J1810" s="41">
        <v>70</v>
      </c>
      <c r="K1810" s="41">
        <v>10</v>
      </c>
      <c r="L1810" s="41" t="s">
        <v>148</v>
      </c>
      <c r="M1810" s="41" t="s">
        <v>191</v>
      </c>
      <c r="N1810" s="41" t="s">
        <v>192</v>
      </c>
      <c r="O1810" s="43">
        <v>0.19295699999999999</v>
      </c>
      <c r="P1810" s="43">
        <v>0.84899999999999998</v>
      </c>
      <c r="Q1810" s="43">
        <f t="shared" si="28"/>
        <v>0.32939403893640001</v>
      </c>
    </row>
    <row r="1811" spans="1:17" x14ac:dyDescent="0.25">
      <c r="A1811" s="41">
        <v>6124</v>
      </c>
      <c r="B1811" s="41">
        <v>6069</v>
      </c>
      <c r="C1811" s="41">
        <v>1900</v>
      </c>
      <c r="D1811" s="41">
        <v>1900</v>
      </c>
      <c r="E1811" s="41" t="s">
        <v>123</v>
      </c>
      <c r="F1811" s="41" t="s">
        <v>155</v>
      </c>
      <c r="G1811" s="42">
        <v>2.3130199999999999</v>
      </c>
      <c r="H1811" s="41" t="s">
        <v>146</v>
      </c>
      <c r="I1811" s="41" t="s">
        <v>147</v>
      </c>
      <c r="J1811" s="41">
        <v>70</v>
      </c>
      <c r="K1811" s="41">
        <v>10</v>
      </c>
      <c r="L1811" s="41" t="s">
        <v>148</v>
      </c>
      <c r="M1811" s="41" t="s">
        <v>191</v>
      </c>
      <c r="N1811" s="41" t="s">
        <v>192</v>
      </c>
      <c r="O1811" s="43">
        <v>0.19295699999999999</v>
      </c>
      <c r="P1811" s="43">
        <v>0.84899999999999998</v>
      </c>
      <c r="Q1811" s="43">
        <f t="shared" si="28"/>
        <v>6.7393323421140003E-2</v>
      </c>
    </row>
    <row r="1812" spans="1:17" x14ac:dyDescent="0.25">
      <c r="A1812" s="41">
        <v>6125</v>
      </c>
      <c r="B1812" s="41">
        <v>6070</v>
      </c>
      <c r="C1812" s="41">
        <v>1900</v>
      </c>
      <c r="D1812" s="41">
        <v>1900</v>
      </c>
      <c r="E1812" s="41" t="s">
        <v>123</v>
      </c>
      <c r="F1812" s="41" t="s">
        <v>155</v>
      </c>
      <c r="G1812" s="42">
        <v>7.6756900000000003</v>
      </c>
      <c r="H1812" s="41" t="s">
        <v>146</v>
      </c>
      <c r="I1812" s="41" t="s">
        <v>147</v>
      </c>
      <c r="J1812" s="41">
        <v>70</v>
      </c>
      <c r="K1812" s="41">
        <v>10</v>
      </c>
      <c r="L1812" s="41" t="s">
        <v>148</v>
      </c>
      <c r="M1812" s="41" t="s">
        <v>191</v>
      </c>
      <c r="N1812" s="41" t="s">
        <v>192</v>
      </c>
      <c r="O1812" s="43">
        <v>0.19295699999999999</v>
      </c>
      <c r="P1812" s="43">
        <v>0.84899999999999998</v>
      </c>
      <c r="Q1812" s="43">
        <f t="shared" si="28"/>
        <v>0.22364279541483001</v>
      </c>
    </row>
    <row r="1813" spans="1:17" x14ac:dyDescent="0.25">
      <c r="A1813" s="41">
        <v>6126</v>
      </c>
      <c r="B1813" s="41">
        <v>6071</v>
      </c>
      <c r="C1813" s="41">
        <v>1900</v>
      </c>
      <c r="D1813" s="41">
        <v>1900</v>
      </c>
      <c r="E1813" s="41" t="s">
        <v>123</v>
      </c>
      <c r="F1813" s="41" t="s">
        <v>155</v>
      </c>
      <c r="G1813" s="42">
        <v>2.4355600000000002</v>
      </c>
      <c r="H1813" s="41" t="s">
        <v>146</v>
      </c>
      <c r="I1813" s="41" t="s">
        <v>147</v>
      </c>
      <c r="J1813" s="41">
        <v>70</v>
      </c>
      <c r="K1813" s="41">
        <v>10</v>
      </c>
      <c r="L1813" s="41" t="s">
        <v>148</v>
      </c>
      <c r="M1813" s="41" t="s">
        <v>191</v>
      </c>
      <c r="N1813" s="41" t="s">
        <v>192</v>
      </c>
      <c r="O1813" s="43">
        <v>0.19295699999999999</v>
      </c>
      <c r="P1813" s="43">
        <v>0.84899999999999998</v>
      </c>
      <c r="Q1813" s="43">
        <f t="shared" si="28"/>
        <v>7.0963710988920015E-2</v>
      </c>
    </row>
    <row r="1814" spans="1:17" x14ac:dyDescent="0.25">
      <c r="A1814" s="41">
        <v>6127</v>
      </c>
      <c r="B1814" s="41">
        <v>6072</v>
      </c>
      <c r="C1814" s="41">
        <v>1900</v>
      </c>
      <c r="D1814" s="41">
        <v>1900</v>
      </c>
      <c r="E1814" s="41" t="s">
        <v>123</v>
      </c>
      <c r="F1814" s="41" t="s">
        <v>155</v>
      </c>
      <c r="G1814" s="42">
        <v>27.362500000000001</v>
      </c>
      <c r="H1814" s="41" t="s">
        <v>146</v>
      </c>
      <c r="I1814" s="41" t="s">
        <v>147</v>
      </c>
      <c r="J1814" s="41">
        <v>70</v>
      </c>
      <c r="K1814" s="41">
        <v>10</v>
      </c>
      <c r="L1814" s="41" t="s">
        <v>148</v>
      </c>
      <c r="M1814" s="41" t="s">
        <v>191</v>
      </c>
      <c r="N1814" s="41" t="s">
        <v>192</v>
      </c>
      <c r="O1814" s="43">
        <v>0.19295699999999999</v>
      </c>
      <c r="P1814" s="43">
        <v>0.84899999999999998</v>
      </c>
      <c r="Q1814" s="43">
        <f t="shared" si="28"/>
        <v>0.79724767278750008</v>
      </c>
    </row>
    <row r="1815" spans="1:17" x14ac:dyDescent="0.25">
      <c r="A1815" s="41">
        <v>6128</v>
      </c>
      <c r="B1815" s="41">
        <v>6073</v>
      </c>
      <c r="C1815" s="41">
        <v>1900</v>
      </c>
      <c r="D1815" s="41">
        <v>1900</v>
      </c>
      <c r="E1815" s="41" t="s">
        <v>123</v>
      </c>
      <c r="F1815" s="41" t="s">
        <v>155</v>
      </c>
      <c r="G1815" s="42">
        <v>8.3880800000000004</v>
      </c>
      <c r="H1815" s="41" t="s">
        <v>146</v>
      </c>
      <c r="I1815" s="41" t="s">
        <v>147</v>
      </c>
      <c r="J1815" s="41">
        <v>70</v>
      </c>
      <c r="K1815" s="41">
        <v>10</v>
      </c>
      <c r="L1815" s="41" t="s">
        <v>148</v>
      </c>
      <c r="M1815" s="41" t="s">
        <v>191</v>
      </c>
      <c r="N1815" s="41" t="s">
        <v>192</v>
      </c>
      <c r="O1815" s="43">
        <v>0.19295699999999999</v>
      </c>
      <c r="P1815" s="43">
        <v>0.84899999999999998</v>
      </c>
      <c r="Q1815" s="43">
        <f t="shared" si="28"/>
        <v>0.24439935163656001</v>
      </c>
    </row>
    <row r="1816" spans="1:17" x14ac:dyDescent="0.25">
      <c r="A1816" s="41">
        <v>6129</v>
      </c>
      <c r="B1816" s="41">
        <v>6074</v>
      </c>
      <c r="C1816" s="41">
        <v>1900</v>
      </c>
      <c r="D1816" s="41">
        <v>1900</v>
      </c>
      <c r="E1816" s="41" t="s">
        <v>123</v>
      </c>
      <c r="F1816" s="41" t="s">
        <v>155</v>
      </c>
      <c r="G1816" s="42">
        <v>10.2309</v>
      </c>
      <c r="H1816" s="41" t="s">
        <v>146</v>
      </c>
      <c r="I1816" s="41" t="s">
        <v>147</v>
      </c>
      <c r="J1816" s="41">
        <v>70</v>
      </c>
      <c r="K1816" s="41">
        <v>10</v>
      </c>
      <c r="L1816" s="41" t="s">
        <v>148</v>
      </c>
      <c r="M1816" s="41" t="s">
        <v>191</v>
      </c>
      <c r="N1816" s="41" t="s">
        <v>192</v>
      </c>
      <c r="O1816" s="43">
        <v>0.19295699999999999</v>
      </c>
      <c r="P1816" s="43">
        <v>0.84899999999999998</v>
      </c>
      <c r="Q1816" s="43">
        <f t="shared" si="28"/>
        <v>0.29809268946630002</v>
      </c>
    </row>
    <row r="1817" spans="1:17" x14ac:dyDescent="0.25">
      <c r="A1817" s="41">
        <v>6130</v>
      </c>
      <c r="B1817" s="41">
        <v>6075</v>
      </c>
      <c r="C1817" s="41">
        <v>1900</v>
      </c>
      <c r="D1817" s="41">
        <v>1900</v>
      </c>
      <c r="E1817" s="41" t="s">
        <v>123</v>
      </c>
      <c r="F1817" s="41" t="s">
        <v>155</v>
      </c>
      <c r="G1817" s="42">
        <v>3.4181400000000002</v>
      </c>
      <c r="H1817" s="41" t="s">
        <v>146</v>
      </c>
      <c r="I1817" s="41" t="s">
        <v>147</v>
      </c>
      <c r="J1817" s="41">
        <v>70</v>
      </c>
      <c r="K1817" s="41">
        <v>10</v>
      </c>
      <c r="L1817" s="41" t="s">
        <v>148</v>
      </c>
      <c r="M1817" s="41" t="s">
        <v>191</v>
      </c>
      <c r="N1817" s="41" t="s">
        <v>192</v>
      </c>
      <c r="O1817" s="43">
        <v>0.19295699999999999</v>
      </c>
      <c r="P1817" s="43">
        <v>0.84899999999999998</v>
      </c>
      <c r="Q1817" s="43">
        <f t="shared" si="28"/>
        <v>9.9592660036980002E-2</v>
      </c>
    </row>
    <row r="1818" spans="1:17" x14ac:dyDescent="0.25">
      <c r="A1818" s="41">
        <v>6131</v>
      </c>
      <c r="B1818" s="41">
        <v>6076</v>
      </c>
      <c r="C1818" s="41">
        <v>1900</v>
      </c>
      <c r="D1818" s="41">
        <v>1900</v>
      </c>
      <c r="E1818" s="41" t="s">
        <v>123</v>
      </c>
      <c r="F1818" s="41" t="s">
        <v>155</v>
      </c>
      <c r="G1818" s="42">
        <v>2.0733700000000002</v>
      </c>
      <c r="H1818" s="41" t="s">
        <v>146</v>
      </c>
      <c r="I1818" s="41" t="s">
        <v>147</v>
      </c>
      <c r="J1818" s="41">
        <v>70</v>
      </c>
      <c r="K1818" s="41">
        <v>10</v>
      </c>
      <c r="L1818" s="41" t="s">
        <v>148</v>
      </c>
      <c r="M1818" s="41" t="s">
        <v>191</v>
      </c>
      <c r="N1818" s="41" t="s">
        <v>192</v>
      </c>
      <c r="O1818" s="43">
        <v>0.19295699999999999</v>
      </c>
      <c r="P1818" s="43">
        <v>0.84899999999999998</v>
      </c>
      <c r="Q1818" s="43">
        <f t="shared" si="28"/>
        <v>6.0410759518590013E-2</v>
      </c>
    </row>
    <row r="1819" spans="1:17" x14ac:dyDescent="0.25">
      <c r="A1819" s="41">
        <v>6132</v>
      </c>
      <c r="B1819" s="41">
        <v>6077</v>
      </c>
      <c r="C1819" s="41">
        <v>1900</v>
      </c>
      <c r="D1819" s="41">
        <v>1900</v>
      </c>
      <c r="E1819" s="41" t="s">
        <v>123</v>
      </c>
      <c r="F1819" s="41" t="s">
        <v>155</v>
      </c>
      <c r="G1819" s="42">
        <v>3.3004199999999999</v>
      </c>
      <c r="H1819" s="41" t="s">
        <v>146</v>
      </c>
      <c r="I1819" s="41" t="s">
        <v>147</v>
      </c>
      <c r="J1819" s="41">
        <v>70</v>
      </c>
      <c r="K1819" s="41">
        <v>10</v>
      </c>
      <c r="L1819" s="41" t="s">
        <v>148</v>
      </c>
      <c r="M1819" s="41" t="s">
        <v>191</v>
      </c>
      <c r="N1819" s="41" t="s">
        <v>192</v>
      </c>
      <c r="O1819" s="43">
        <v>0.19295699999999999</v>
      </c>
      <c r="P1819" s="43">
        <v>0.84899999999999998</v>
      </c>
      <c r="Q1819" s="43">
        <f t="shared" si="28"/>
        <v>9.6162710432940002E-2</v>
      </c>
    </row>
    <row r="1820" spans="1:17" x14ac:dyDescent="0.25">
      <c r="A1820" s="41">
        <v>6133</v>
      </c>
      <c r="B1820" s="41">
        <v>6078</v>
      </c>
      <c r="C1820" s="41">
        <v>1900</v>
      </c>
      <c r="D1820" s="41">
        <v>1900</v>
      </c>
      <c r="E1820" s="41" t="s">
        <v>123</v>
      </c>
      <c r="F1820" s="41" t="s">
        <v>155</v>
      </c>
      <c r="G1820" s="42">
        <v>2.4767299999999999</v>
      </c>
      <c r="H1820" s="41" t="s">
        <v>146</v>
      </c>
      <c r="I1820" s="41" t="s">
        <v>147</v>
      </c>
      <c r="J1820" s="41">
        <v>70</v>
      </c>
      <c r="K1820" s="41">
        <v>10</v>
      </c>
      <c r="L1820" s="41" t="s">
        <v>148</v>
      </c>
      <c r="M1820" s="41" t="s">
        <v>191</v>
      </c>
      <c r="N1820" s="41" t="s">
        <v>192</v>
      </c>
      <c r="O1820" s="43">
        <v>0.19295699999999999</v>
      </c>
      <c r="P1820" s="43">
        <v>0.84899999999999998</v>
      </c>
      <c r="Q1820" s="43">
        <f t="shared" si="28"/>
        <v>7.2163260982109997E-2</v>
      </c>
    </row>
    <row r="1821" spans="1:17" x14ac:dyDescent="0.25">
      <c r="A1821" s="41">
        <v>6134</v>
      </c>
      <c r="B1821" s="41">
        <v>6079</v>
      </c>
      <c r="C1821" s="41">
        <v>1900</v>
      </c>
      <c r="D1821" s="41">
        <v>1900</v>
      </c>
      <c r="E1821" s="41" t="s">
        <v>123</v>
      </c>
      <c r="F1821" s="41" t="s">
        <v>155</v>
      </c>
      <c r="G1821" s="42">
        <v>2.2637999999999998</v>
      </c>
      <c r="H1821" s="41" t="s">
        <v>146</v>
      </c>
      <c r="I1821" s="41" t="s">
        <v>147</v>
      </c>
      <c r="J1821" s="41">
        <v>70</v>
      </c>
      <c r="K1821" s="41">
        <v>10</v>
      </c>
      <c r="L1821" s="41" t="s">
        <v>148</v>
      </c>
      <c r="M1821" s="41" t="s">
        <v>191</v>
      </c>
      <c r="N1821" s="41" t="s">
        <v>192</v>
      </c>
      <c r="O1821" s="43">
        <v>0.19295699999999999</v>
      </c>
      <c r="P1821" s="43">
        <v>0.84899999999999998</v>
      </c>
      <c r="Q1821" s="43">
        <f t="shared" si="28"/>
        <v>6.5959224546599998E-2</v>
      </c>
    </row>
    <row r="1822" spans="1:17" x14ac:dyDescent="0.25">
      <c r="A1822" s="41">
        <v>6135</v>
      </c>
      <c r="B1822" s="41">
        <v>6080</v>
      </c>
      <c r="C1822" s="41">
        <v>1900</v>
      </c>
      <c r="D1822" s="41">
        <v>1900</v>
      </c>
      <c r="E1822" s="41" t="s">
        <v>123</v>
      </c>
      <c r="F1822" s="41" t="s">
        <v>155</v>
      </c>
      <c r="G1822" s="42">
        <v>2.88368</v>
      </c>
      <c r="H1822" s="41" t="s">
        <v>146</v>
      </c>
      <c r="I1822" s="41" t="s">
        <v>147</v>
      </c>
      <c r="J1822" s="41">
        <v>70</v>
      </c>
      <c r="K1822" s="41">
        <v>10</v>
      </c>
      <c r="L1822" s="41" t="s">
        <v>148</v>
      </c>
      <c r="M1822" s="41" t="s">
        <v>191</v>
      </c>
      <c r="N1822" s="41" t="s">
        <v>192</v>
      </c>
      <c r="O1822" s="43">
        <v>0.19295699999999999</v>
      </c>
      <c r="P1822" s="43">
        <v>0.84899999999999998</v>
      </c>
      <c r="Q1822" s="43">
        <f t="shared" si="28"/>
        <v>8.4020362505760018E-2</v>
      </c>
    </row>
    <row r="1823" spans="1:17" x14ac:dyDescent="0.25">
      <c r="A1823" s="41">
        <v>6136</v>
      </c>
      <c r="B1823" s="41">
        <v>6081</v>
      </c>
      <c r="C1823" s="41">
        <v>1900</v>
      </c>
      <c r="D1823" s="41">
        <v>1900</v>
      </c>
      <c r="E1823" s="41" t="s">
        <v>123</v>
      </c>
      <c r="F1823" s="41" t="s">
        <v>155</v>
      </c>
      <c r="G1823" s="42">
        <v>2.65489</v>
      </c>
      <c r="H1823" s="41" t="s">
        <v>146</v>
      </c>
      <c r="I1823" s="41" t="s">
        <v>147</v>
      </c>
      <c r="J1823" s="41">
        <v>70</v>
      </c>
      <c r="K1823" s="41">
        <v>10</v>
      </c>
      <c r="L1823" s="41" t="s">
        <v>148</v>
      </c>
      <c r="M1823" s="41" t="s">
        <v>191</v>
      </c>
      <c r="N1823" s="41" t="s">
        <v>192</v>
      </c>
      <c r="O1823" s="43">
        <v>0.19295699999999999</v>
      </c>
      <c r="P1823" s="43">
        <v>0.84899999999999998</v>
      </c>
      <c r="Q1823" s="43">
        <f t="shared" si="28"/>
        <v>7.7354221069230011E-2</v>
      </c>
    </row>
    <row r="1824" spans="1:17" x14ac:dyDescent="0.25">
      <c r="A1824" s="41">
        <v>6137</v>
      </c>
      <c r="B1824" s="41">
        <v>6082</v>
      </c>
      <c r="C1824" s="41">
        <v>1900</v>
      </c>
      <c r="D1824" s="41">
        <v>1900</v>
      </c>
      <c r="E1824" s="41" t="s">
        <v>123</v>
      </c>
      <c r="F1824" s="41" t="s">
        <v>155</v>
      </c>
      <c r="G1824" s="42">
        <v>9.4395900000000005E-2</v>
      </c>
      <c r="H1824" s="41" t="s">
        <v>146</v>
      </c>
      <c r="I1824" s="41" t="s">
        <v>147</v>
      </c>
      <c r="J1824" s="41">
        <v>70</v>
      </c>
      <c r="K1824" s="41">
        <v>10</v>
      </c>
      <c r="L1824" s="41" t="s">
        <v>148</v>
      </c>
      <c r="M1824" s="41" t="s">
        <v>191</v>
      </c>
      <c r="N1824" s="41" t="s">
        <v>192</v>
      </c>
      <c r="O1824" s="43">
        <v>0.19295699999999999</v>
      </c>
      <c r="P1824" s="43">
        <v>0.84899999999999998</v>
      </c>
      <c r="Q1824" s="43">
        <f t="shared" si="28"/>
        <v>2.7503668011213006E-3</v>
      </c>
    </row>
    <row r="1825" spans="1:17" x14ac:dyDescent="0.25">
      <c r="A1825" s="41">
        <v>6139</v>
      </c>
      <c r="B1825" s="41">
        <v>6084</v>
      </c>
      <c r="C1825" s="41">
        <v>1900</v>
      </c>
      <c r="D1825" s="41">
        <v>1900</v>
      </c>
      <c r="E1825" s="41" t="s">
        <v>123</v>
      </c>
      <c r="F1825" s="41" t="s">
        <v>155</v>
      </c>
      <c r="G1825" s="42">
        <v>0.213701</v>
      </c>
      <c r="H1825" s="41" t="s">
        <v>146</v>
      </c>
      <c r="I1825" s="41" t="s">
        <v>147</v>
      </c>
      <c r="J1825" s="41">
        <v>70</v>
      </c>
      <c r="K1825" s="41">
        <v>10</v>
      </c>
      <c r="L1825" s="41" t="s">
        <v>148</v>
      </c>
      <c r="M1825" s="41" t="s">
        <v>191</v>
      </c>
      <c r="N1825" s="41" t="s">
        <v>192</v>
      </c>
      <c r="O1825" s="43">
        <v>0.19295699999999999</v>
      </c>
      <c r="P1825" s="43">
        <v>0.84899999999999998</v>
      </c>
      <c r="Q1825" s="43">
        <f t="shared" si="28"/>
        <v>6.226500682407001E-3</v>
      </c>
    </row>
    <row r="1826" spans="1:17" x14ac:dyDescent="0.25">
      <c r="A1826" s="41">
        <v>6151</v>
      </c>
      <c r="B1826" s="41">
        <v>6107</v>
      </c>
      <c r="C1826" s="41">
        <v>1900</v>
      </c>
      <c r="D1826" s="41">
        <v>1900</v>
      </c>
      <c r="E1826" s="41" t="s">
        <v>123</v>
      </c>
      <c r="F1826" s="41" t="s">
        <v>156</v>
      </c>
      <c r="G1826" s="42">
        <v>1.0886899999999999</v>
      </c>
      <c r="H1826" s="41" t="s">
        <v>146</v>
      </c>
      <c r="I1826" s="41" t="s">
        <v>147</v>
      </c>
      <c r="J1826" s="41">
        <v>70</v>
      </c>
      <c r="K1826" s="41">
        <v>10</v>
      </c>
      <c r="L1826" s="41" t="s">
        <v>148</v>
      </c>
      <c r="M1826" s="41" t="s">
        <v>191</v>
      </c>
      <c r="N1826" s="41" t="s">
        <v>192</v>
      </c>
      <c r="O1826" s="43">
        <v>0.19295699999999999</v>
      </c>
      <c r="P1826" s="43">
        <v>0.84899999999999998</v>
      </c>
      <c r="Q1826" s="43">
        <f t="shared" si="28"/>
        <v>3.1720623805830003E-2</v>
      </c>
    </row>
    <row r="1827" spans="1:17" x14ac:dyDescent="0.25">
      <c r="A1827" s="41">
        <v>6152</v>
      </c>
      <c r="B1827" s="41">
        <v>6108</v>
      </c>
      <c r="C1827" s="41">
        <v>1900</v>
      </c>
      <c r="D1827" s="41">
        <v>1900</v>
      </c>
      <c r="E1827" s="41" t="s">
        <v>123</v>
      </c>
      <c r="F1827" s="41" t="s">
        <v>156</v>
      </c>
      <c r="G1827" s="42">
        <v>0.48681400000000002</v>
      </c>
      <c r="H1827" s="41" t="s">
        <v>146</v>
      </c>
      <c r="I1827" s="41" t="s">
        <v>147</v>
      </c>
      <c r="J1827" s="41">
        <v>70</v>
      </c>
      <c r="K1827" s="41">
        <v>10</v>
      </c>
      <c r="L1827" s="41" t="s">
        <v>148</v>
      </c>
      <c r="M1827" s="41" t="s">
        <v>191</v>
      </c>
      <c r="N1827" s="41" t="s">
        <v>192</v>
      </c>
      <c r="O1827" s="43">
        <v>0.19295699999999999</v>
      </c>
      <c r="P1827" s="43">
        <v>0.84899999999999998</v>
      </c>
      <c r="Q1827" s="43">
        <f t="shared" si="28"/>
        <v>1.4184059518698002E-2</v>
      </c>
    </row>
    <row r="1828" spans="1:17" x14ac:dyDescent="0.25">
      <c r="A1828" s="41">
        <v>6153</v>
      </c>
      <c r="B1828" s="41">
        <v>6109</v>
      </c>
      <c r="C1828" s="41">
        <v>1900</v>
      </c>
      <c r="D1828" s="41">
        <v>1900</v>
      </c>
      <c r="E1828" s="41" t="s">
        <v>123</v>
      </c>
      <c r="F1828" s="41" t="s">
        <v>156</v>
      </c>
      <c r="G1828" s="42">
        <v>1.4275100000000001</v>
      </c>
      <c r="H1828" s="41" t="s">
        <v>146</v>
      </c>
      <c r="I1828" s="41" t="s">
        <v>147</v>
      </c>
      <c r="J1828" s="41">
        <v>70</v>
      </c>
      <c r="K1828" s="41">
        <v>10</v>
      </c>
      <c r="L1828" s="41" t="s">
        <v>148</v>
      </c>
      <c r="M1828" s="41" t="s">
        <v>191</v>
      </c>
      <c r="N1828" s="41" t="s">
        <v>192</v>
      </c>
      <c r="O1828" s="43">
        <v>0.19295699999999999</v>
      </c>
      <c r="P1828" s="43">
        <v>0.84899999999999998</v>
      </c>
      <c r="Q1828" s="43">
        <f t="shared" si="28"/>
        <v>4.1592655107570001E-2</v>
      </c>
    </row>
    <row r="1829" spans="1:17" x14ac:dyDescent="0.25">
      <c r="A1829" s="41">
        <v>6154</v>
      </c>
      <c r="B1829" s="41">
        <v>6110</v>
      </c>
      <c r="C1829" s="41">
        <v>1900</v>
      </c>
      <c r="D1829" s="41">
        <v>1900</v>
      </c>
      <c r="E1829" s="41" t="s">
        <v>123</v>
      </c>
      <c r="F1829" s="41" t="s">
        <v>156</v>
      </c>
      <c r="G1829" s="42">
        <v>2.02258</v>
      </c>
      <c r="H1829" s="41" t="s">
        <v>146</v>
      </c>
      <c r="I1829" s="41" t="s">
        <v>147</v>
      </c>
      <c r="J1829" s="41">
        <v>70</v>
      </c>
      <c r="K1829" s="41">
        <v>10</v>
      </c>
      <c r="L1829" s="41" t="s">
        <v>148</v>
      </c>
      <c r="M1829" s="41" t="s">
        <v>191</v>
      </c>
      <c r="N1829" s="41" t="s">
        <v>192</v>
      </c>
      <c r="O1829" s="43">
        <v>0.19295699999999999</v>
      </c>
      <c r="P1829" s="43">
        <v>0.84899999999999998</v>
      </c>
      <c r="Q1829" s="43">
        <f t="shared" si="28"/>
        <v>5.8930916328060003E-2</v>
      </c>
    </row>
    <row r="1830" spans="1:17" x14ac:dyDescent="0.25">
      <c r="A1830" s="41">
        <v>6155</v>
      </c>
      <c r="B1830" s="41">
        <v>6111</v>
      </c>
      <c r="C1830" s="41">
        <v>1900</v>
      </c>
      <c r="D1830" s="41">
        <v>1900</v>
      </c>
      <c r="E1830" s="41" t="s">
        <v>123</v>
      </c>
      <c r="F1830" s="41" t="s">
        <v>156</v>
      </c>
      <c r="G1830" s="42">
        <v>4.08277</v>
      </c>
      <c r="H1830" s="41" t="s">
        <v>146</v>
      </c>
      <c r="I1830" s="41" t="s">
        <v>147</v>
      </c>
      <c r="J1830" s="41">
        <v>70</v>
      </c>
      <c r="K1830" s="41">
        <v>10</v>
      </c>
      <c r="L1830" s="41" t="s">
        <v>148</v>
      </c>
      <c r="M1830" s="41" t="s">
        <v>191</v>
      </c>
      <c r="N1830" s="41" t="s">
        <v>192</v>
      </c>
      <c r="O1830" s="43">
        <v>0.19295699999999999</v>
      </c>
      <c r="P1830" s="43">
        <v>0.84899999999999998</v>
      </c>
      <c r="Q1830" s="43">
        <f t="shared" si="28"/>
        <v>0.11895765668439</v>
      </c>
    </row>
    <row r="1831" spans="1:17" x14ac:dyDescent="0.25">
      <c r="A1831" s="41">
        <v>6156</v>
      </c>
      <c r="B1831" s="41">
        <v>6112</v>
      </c>
      <c r="C1831" s="41">
        <v>1900</v>
      </c>
      <c r="D1831" s="41">
        <v>1900</v>
      </c>
      <c r="E1831" s="41" t="s">
        <v>123</v>
      </c>
      <c r="F1831" s="41" t="s">
        <v>156</v>
      </c>
      <c r="G1831" s="42">
        <v>4.0980400000000001</v>
      </c>
      <c r="H1831" s="41" t="s">
        <v>146</v>
      </c>
      <c r="I1831" s="41" t="s">
        <v>147</v>
      </c>
      <c r="J1831" s="41">
        <v>70</v>
      </c>
      <c r="K1831" s="41">
        <v>10</v>
      </c>
      <c r="L1831" s="41" t="s">
        <v>148</v>
      </c>
      <c r="M1831" s="41" t="s">
        <v>191</v>
      </c>
      <c r="N1831" s="41" t="s">
        <v>192</v>
      </c>
      <c r="O1831" s="43">
        <v>0.19295699999999999</v>
      </c>
      <c r="P1831" s="43">
        <v>0.84899999999999998</v>
      </c>
      <c r="Q1831" s="43">
        <f t="shared" si="28"/>
        <v>0.11940257114628001</v>
      </c>
    </row>
    <row r="1832" spans="1:17" x14ac:dyDescent="0.25">
      <c r="A1832" s="41">
        <v>6157</v>
      </c>
      <c r="B1832" s="41">
        <v>6113</v>
      </c>
      <c r="C1832" s="41">
        <v>1900</v>
      </c>
      <c r="D1832" s="41">
        <v>1900</v>
      </c>
      <c r="E1832" s="41" t="s">
        <v>123</v>
      </c>
      <c r="F1832" s="41" t="s">
        <v>156</v>
      </c>
      <c r="G1832" s="42">
        <v>5.2826000000000004</v>
      </c>
      <c r="H1832" s="41" t="s">
        <v>146</v>
      </c>
      <c r="I1832" s="41" t="s">
        <v>147</v>
      </c>
      <c r="J1832" s="41">
        <v>70</v>
      </c>
      <c r="K1832" s="41">
        <v>10</v>
      </c>
      <c r="L1832" s="41" t="s">
        <v>148</v>
      </c>
      <c r="M1832" s="41" t="s">
        <v>191</v>
      </c>
      <c r="N1832" s="41" t="s">
        <v>192</v>
      </c>
      <c r="O1832" s="43">
        <v>0.19295699999999999</v>
      </c>
      <c r="P1832" s="43">
        <v>0.84899999999999998</v>
      </c>
      <c r="Q1832" s="43">
        <f t="shared" si="28"/>
        <v>0.15391651187820002</v>
      </c>
    </row>
    <row r="1833" spans="1:17" x14ac:dyDescent="0.25">
      <c r="A1833" s="41">
        <v>6158</v>
      </c>
      <c r="B1833" s="41">
        <v>6114</v>
      </c>
      <c r="C1833" s="41">
        <v>1900</v>
      </c>
      <c r="D1833" s="41">
        <v>1900</v>
      </c>
      <c r="E1833" s="41" t="s">
        <v>123</v>
      </c>
      <c r="F1833" s="41" t="s">
        <v>156</v>
      </c>
      <c r="G1833" s="42">
        <v>20.9389</v>
      </c>
      <c r="H1833" s="41" t="s">
        <v>146</v>
      </c>
      <c r="I1833" s="41" t="s">
        <v>147</v>
      </c>
      <c r="J1833" s="41">
        <v>70</v>
      </c>
      <c r="K1833" s="41">
        <v>10</v>
      </c>
      <c r="L1833" s="41" t="s">
        <v>148</v>
      </c>
      <c r="M1833" s="41" t="s">
        <v>191</v>
      </c>
      <c r="N1833" s="41" t="s">
        <v>192</v>
      </c>
      <c r="O1833" s="43">
        <v>0.19295699999999999</v>
      </c>
      <c r="P1833" s="43">
        <v>0.84899999999999998</v>
      </c>
      <c r="Q1833" s="43">
        <f t="shared" si="28"/>
        <v>0.61008640642230005</v>
      </c>
    </row>
    <row r="1834" spans="1:17" x14ac:dyDescent="0.25">
      <c r="A1834" s="41">
        <v>6159</v>
      </c>
      <c r="B1834" s="41">
        <v>6115</v>
      </c>
      <c r="C1834" s="41">
        <v>1900</v>
      </c>
      <c r="D1834" s="41">
        <v>1900</v>
      </c>
      <c r="E1834" s="41" t="s">
        <v>123</v>
      </c>
      <c r="F1834" s="41" t="s">
        <v>156</v>
      </c>
      <c r="G1834" s="42">
        <v>3.1619600000000001</v>
      </c>
      <c r="H1834" s="41" t="s">
        <v>146</v>
      </c>
      <c r="I1834" s="41" t="s">
        <v>147</v>
      </c>
      <c r="J1834" s="41">
        <v>70</v>
      </c>
      <c r="K1834" s="41">
        <v>10</v>
      </c>
      <c r="L1834" s="41" t="s">
        <v>148</v>
      </c>
      <c r="M1834" s="41" t="s">
        <v>191</v>
      </c>
      <c r="N1834" s="41" t="s">
        <v>192</v>
      </c>
      <c r="O1834" s="43">
        <v>0.19295699999999999</v>
      </c>
      <c r="P1834" s="43">
        <v>0.84899999999999998</v>
      </c>
      <c r="Q1834" s="43">
        <f t="shared" si="28"/>
        <v>9.2128469673720015E-2</v>
      </c>
    </row>
    <row r="1835" spans="1:17" x14ac:dyDescent="0.25">
      <c r="A1835" s="41">
        <v>6160</v>
      </c>
      <c r="B1835" s="41">
        <v>6116</v>
      </c>
      <c r="C1835" s="41">
        <v>1900</v>
      </c>
      <c r="D1835" s="41">
        <v>1900</v>
      </c>
      <c r="E1835" s="41" t="s">
        <v>123</v>
      </c>
      <c r="F1835" s="41" t="s">
        <v>156</v>
      </c>
      <c r="G1835" s="42">
        <v>2.3037299999999998</v>
      </c>
      <c r="H1835" s="41" t="s">
        <v>146</v>
      </c>
      <c r="I1835" s="41" t="s">
        <v>147</v>
      </c>
      <c r="J1835" s="41">
        <v>70</v>
      </c>
      <c r="K1835" s="41">
        <v>10</v>
      </c>
      <c r="L1835" s="41" t="s">
        <v>148</v>
      </c>
      <c r="M1835" s="41" t="s">
        <v>191</v>
      </c>
      <c r="N1835" s="41" t="s">
        <v>192</v>
      </c>
      <c r="O1835" s="43">
        <v>0.19295699999999999</v>
      </c>
      <c r="P1835" s="43">
        <v>0.84899999999999998</v>
      </c>
      <c r="Q1835" s="43">
        <f t="shared" si="28"/>
        <v>6.7122645271110004E-2</v>
      </c>
    </row>
    <row r="1836" spans="1:17" x14ac:dyDescent="0.25">
      <c r="A1836" s="41">
        <v>6161</v>
      </c>
      <c r="B1836" s="41">
        <v>6117</v>
      </c>
      <c r="C1836" s="41">
        <v>1900</v>
      </c>
      <c r="D1836" s="41">
        <v>1900</v>
      </c>
      <c r="E1836" s="41" t="s">
        <v>123</v>
      </c>
      <c r="F1836" s="41" t="s">
        <v>156</v>
      </c>
      <c r="G1836" s="42">
        <v>20.685600000000001</v>
      </c>
      <c r="H1836" s="41" t="s">
        <v>146</v>
      </c>
      <c r="I1836" s="41" t="s">
        <v>147</v>
      </c>
      <c r="J1836" s="41">
        <v>70</v>
      </c>
      <c r="K1836" s="41">
        <v>10</v>
      </c>
      <c r="L1836" s="41" t="s">
        <v>148</v>
      </c>
      <c r="M1836" s="41" t="s">
        <v>191</v>
      </c>
      <c r="N1836" s="41" t="s">
        <v>192</v>
      </c>
      <c r="O1836" s="43">
        <v>0.19295699999999999</v>
      </c>
      <c r="P1836" s="43">
        <v>0.84899999999999998</v>
      </c>
      <c r="Q1836" s="43">
        <f t="shared" si="28"/>
        <v>0.60270612919920008</v>
      </c>
    </row>
    <row r="1837" spans="1:17" x14ac:dyDescent="0.25">
      <c r="A1837" s="41">
        <v>6162</v>
      </c>
      <c r="B1837" s="41">
        <v>6118</v>
      </c>
      <c r="C1837" s="41">
        <v>1900</v>
      </c>
      <c r="D1837" s="41">
        <v>1900</v>
      </c>
      <c r="E1837" s="41" t="s">
        <v>123</v>
      </c>
      <c r="F1837" s="41" t="s">
        <v>156</v>
      </c>
      <c r="G1837" s="42">
        <v>11.7179</v>
      </c>
      <c r="H1837" s="41" t="s">
        <v>146</v>
      </c>
      <c r="I1837" s="41" t="s">
        <v>147</v>
      </c>
      <c r="J1837" s="41">
        <v>70</v>
      </c>
      <c r="K1837" s="41">
        <v>10</v>
      </c>
      <c r="L1837" s="41" t="s">
        <v>148</v>
      </c>
      <c r="M1837" s="41" t="s">
        <v>191</v>
      </c>
      <c r="N1837" s="41" t="s">
        <v>192</v>
      </c>
      <c r="O1837" s="43">
        <v>0.19295699999999999</v>
      </c>
      <c r="P1837" s="43">
        <v>0.84899999999999998</v>
      </c>
      <c r="Q1837" s="43">
        <f t="shared" si="28"/>
        <v>0.34141867537530002</v>
      </c>
    </row>
    <row r="1838" spans="1:17" x14ac:dyDescent="0.25">
      <c r="A1838" s="41">
        <v>6163</v>
      </c>
      <c r="B1838" s="41">
        <v>6119</v>
      </c>
      <c r="C1838" s="41">
        <v>1900</v>
      </c>
      <c r="D1838" s="41">
        <v>1900</v>
      </c>
      <c r="E1838" s="41" t="s">
        <v>123</v>
      </c>
      <c r="F1838" s="41" t="s">
        <v>156</v>
      </c>
      <c r="G1838" s="42">
        <v>0.172177</v>
      </c>
      <c r="H1838" s="41" t="s">
        <v>146</v>
      </c>
      <c r="I1838" s="41" t="s">
        <v>147</v>
      </c>
      <c r="J1838" s="41">
        <v>70</v>
      </c>
      <c r="K1838" s="41">
        <v>10</v>
      </c>
      <c r="L1838" s="41" t="s">
        <v>148</v>
      </c>
      <c r="M1838" s="41" t="s">
        <v>191</v>
      </c>
      <c r="N1838" s="41" t="s">
        <v>192</v>
      </c>
      <c r="O1838" s="43">
        <v>0.19295699999999999</v>
      </c>
      <c r="P1838" s="43">
        <v>0.84899999999999998</v>
      </c>
      <c r="Q1838" s="43">
        <f t="shared" si="28"/>
        <v>5.0166363657390004E-3</v>
      </c>
    </row>
    <row r="1839" spans="1:17" x14ac:dyDescent="0.25">
      <c r="A1839" s="41">
        <v>6164</v>
      </c>
      <c r="B1839" s="41">
        <v>6120</v>
      </c>
      <c r="C1839" s="41">
        <v>1900</v>
      </c>
      <c r="D1839" s="41">
        <v>1900</v>
      </c>
      <c r="E1839" s="41" t="s">
        <v>123</v>
      </c>
      <c r="F1839" s="41" t="s">
        <v>156</v>
      </c>
      <c r="G1839" s="42">
        <v>8.1592499999999998E-2</v>
      </c>
      <c r="H1839" s="41" t="s">
        <v>146</v>
      </c>
      <c r="I1839" s="41" t="s">
        <v>147</v>
      </c>
      <c r="J1839" s="41">
        <v>70</v>
      </c>
      <c r="K1839" s="41">
        <v>10</v>
      </c>
      <c r="L1839" s="41" t="s">
        <v>148</v>
      </c>
      <c r="M1839" s="41" t="s">
        <v>191</v>
      </c>
      <c r="N1839" s="41" t="s">
        <v>192</v>
      </c>
      <c r="O1839" s="43">
        <v>0.19295699999999999</v>
      </c>
      <c r="P1839" s="43">
        <v>0.84899999999999998</v>
      </c>
      <c r="Q1839" s="43">
        <f t="shared" si="28"/>
        <v>2.3773204473975002E-3</v>
      </c>
    </row>
    <row r="1840" spans="1:17" x14ac:dyDescent="0.25">
      <c r="A1840" s="41">
        <v>6165</v>
      </c>
      <c r="B1840" s="41">
        <v>6121</v>
      </c>
      <c r="C1840" s="41">
        <v>1900</v>
      </c>
      <c r="D1840" s="41">
        <v>1900</v>
      </c>
      <c r="E1840" s="41" t="s">
        <v>123</v>
      </c>
      <c r="F1840" s="41" t="s">
        <v>156</v>
      </c>
      <c r="G1840" s="42">
        <v>22.1675</v>
      </c>
      <c r="H1840" s="41" t="s">
        <v>146</v>
      </c>
      <c r="I1840" s="41" t="s">
        <v>147</v>
      </c>
      <c r="J1840" s="41">
        <v>70</v>
      </c>
      <c r="K1840" s="41">
        <v>10</v>
      </c>
      <c r="L1840" s="41" t="s">
        <v>148</v>
      </c>
      <c r="M1840" s="41" t="s">
        <v>191</v>
      </c>
      <c r="N1840" s="41" t="s">
        <v>192</v>
      </c>
      <c r="O1840" s="43">
        <v>0.19295699999999999</v>
      </c>
      <c r="P1840" s="43">
        <v>0.84899999999999998</v>
      </c>
      <c r="Q1840" s="43">
        <f t="shared" si="28"/>
        <v>0.64588351892250007</v>
      </c>
    </row>
    <row r="1841" spans="1:17" x14ac:dyDescent="0.25">
      <c r="A1841" s="41">
        <v>6166</v>
      </c>
      <c r="B1841" s="41">
        <v>6122</v>
      </c>
      <c r="C1841" s="41">
        <v>1900</v>
      </c>
      <c r="D1841" s="41">
        <v>1900</v>
      </c>
      <c r="E1841" s="41" t="s">
        <v>123</v>
      </c>
      <c r="F1841" s="41" t="s">
        <v>156</v>
      </c>
      <c r="G1841" s="42">
        <v>4.8965899999999998</v>
      </c>
      <c r="H1841" s="41" t="s">
        <v>146</v>
      </c>
      <c r="I1841" s="41" t="s">
        <v>147</v>
      </c>
      <c r="J1841" s="41">
        <v>70</v>
      </c>
      <c r="K1841" s="41">
        <v>10</v>
      </c>
      <c r="L1841" s="41" t="s">
        <v>148</v>
      </c>
      <c r="M1841" s="41" t="s">
        <v>191</v>
      </c>
      <c r="N1841" s="41" t="s">
        <v>192</v>
      </c>
      <c r="O1841" s="43">
        <v>0.19295699999999999</v>
      </c>
      <c r="P1841" s="43">
        <v>0.84899999999999998</v>
      </c>
      <c r="Q1841" s="43">
        <f t="shared" si="28"/>
        <v>0.14266952881113001</v>
      </c>
    </row>
    <row r="1842" spans="1:17" x14ac:dyDescent="0.25">
      <c r="A1842" s="41">
        <v>6167</v>
      </c>
      <c r="B1842" s="41">
        <v>6123</v>
      </c>
      <c r="C1842" s="41">
        <v>1900</v>
      </c>
      <c r="D1842" s="41">
        <v>1900</v>
      </c>
      <c r="E1842" s="41" t="s">
        <v>123</v>
      </c>
      <c r="F1842" s="41" t="s">
        <v>156</v>
      </c>
      <c r="G1842" s="42">
        <v>3.3896000000000002</v>
      </c>
      <c r="H1842" s="41" t="s">
        <v>146</v>
      </c>
      <c r="I1842" s="41" t="s">
        <v>147</v>
      </c>
      <c r="J1842" s="41">
        <v>70</v>
      </c>
      <c r="K1842" s="41">
        <v>10</v>
      </c>
      <c r="L1842" s="41" t="s">
        <v>148</v>
      </c>
      <c r="M1842" s="41" t="s">
        <v>191</v>
      </c>
      <c r="N1842" s="41" t="s">
        <v>192</v>
      </c>
      <c r="O1842" s="43">
        <v>0.19295699999999999</v>
      </c>
      <c r="P1842" s="43">
        <v>0.84899999999999998</v>
      </c>
      <c r="Q1842" s="43">
        <f t="shared" si="28"/>
        <v>9.8761104127200003E-2</v>
      </c>
    </row>
    <row r="1843" spans="1:17" x14ac:dyDescent="0.25">
      <c r="A1843" s="41">
        <v>6168</v>
      </c>
      <c r="B1843" s="41">
        <v>6124</v>
      </c>
      <c r="C1843" s="41">
        <v>1900</v>
      </c>
      <c r="D1843" s="41">
        <v>1900</v>
      </c>
      <c r="E1843" s="41" t="s">
        <v>123</v>
      </c>
      <c r="F1843" s="41" t="s">
        <v>156</v>
      </c>
      <c r="G1843" s="42">
        <v>24.6736</v>
      </c>
      <c r="H1843" s="41" t="s">
        <v>146</v>
      </c>
      <c r="I1843" s="41" t="s">
        <v>147</v>
      </c>
      <c r="J1843" s="41">
        <v>70</v>
      </c>
      <c r="K1843" s="41">
        <v>10</v>
      </c>
      <c r="L1843" s="41" t="s">
        <v>148</v>
      </c>
      <c r="M1843" s="41" t="s">
        <v>191</v>
      </c>
      <c r="N1843" s="41" t="s">
        <v>192</v>
      </c>
      <c r="O1843" s="43">
        <v>0.19295699999999999</v>
      </c>
      <c r="P1843" s="43">
        <v>0.84899999999999998</v>
      </c>
      <c r="Q1843" s="43">
        <f t="shared" si="28"/>
        <v>0.71890251911520009</v>
      </c>
    </row>
    <row r="1844" spans="1:17" x14ac:dyDescent="0.25">
      <c r="A1844" s="41">
        <v>6169</v>
      </c>
      <c r="B1844" s="41">
        <v>6125</v>
      </c>
      <c r="C1844" s="41">
        <v>1900</v>
      </c>
      <c r="D1844" s="41">
        <v>1900</v>
      </c>
      <c r="E1844" s="41" t="s">
        <v>123</v>
      </c>
      <c r="F1844" s="41" t="s">
        <v>156</v>
      </c>
      <c r="G1844" s="42">
        <v>7.3062000000000002E-2</v>
      </c>
      <c r="H1844" s="41" t="s">
        <v>146</v>
      </c>
      <c r="I1844" s="41" t="s">
        <v>147</v>
      </c>
      <c r="J1844" s="41">
        <v>70</v>
      </c>
      <c r="K1844" s="41">
        <v>10</v>
      </c>
      <c r="L1844" s="41" t="s">
        <v>148</v>
      </c>
      <c r="M1844" s="41" t="s">
        <v>191</v>
      </c>
      <c r="N1844" s="41" t="s">
        <v>192</v>
      </c>
      <c r="O1844" s="43">
        <v>0.19295699999999999</v>
      </c>
      <c r="P1844" s="43">
        <v>0.84899999999999998</v>
      </c>
      <c r="Q1844" s="43">
        <f t="shared" si="28"/>
        <v>2.1287714744340001E-3</v>
      </c>
    </row>
    <row r="1845" spans="1:17" x14ac:dyDescent="0.25">
      <c r="A1845" s="41">
        <v>6170</v>
      </c>
      <c r="B1845" s="41">
        <v>6126</v>
      </c>
      <c r="C1845" s="41">
        <v>1900</v>
      </c>
      <c r="D1845" s="41">
        <v>1900</v>
      </c>
      <c r="E1845" s="41" t="s">
        <v>123</v>
      </c>
      <c r="F1845" s="41" t="s">
        <v>156</v>
      </c>
      <c r="G1845" s="42">
        <v>1.9960899999999999</v>
      </c>
      <c r="H1845" s="41" t="s">
        <v>146</v>
      </c>
      <c r="I1845" s="41" t="s">
        <v>147</v>
      </c>
      <c r="J1845" s="41">
        <v>70</v>
      </c>
      <c r="K1845" s="41">
        <v>10</v>
      </c>
      <c r="L1845" s="41" t="s">
        <v>148</v>
      </c>
      <c r="M1845" s="41" t="s">
        <v>191</v>
      </c>
      <c r="N1845" s="41" t="s">
        <v>192</v>
      </c>
      <c r="O1845" s="43">
        <v>0.19295699999999999</v>
      </c>
      <c r="P1845" s="43">
        <v>0.84899999999999998</v>
      </c>
      <c r="Q1845" s="43">
        <f t="shared" si="28"/>
        <v>5.8159090257630004E-2</v>
      </c>
    </row>
    <row r="1846" spans="1:17" x14ac:dyDescent="0.25">
      <c r="A1846" s="41">
        <v>6171</v>
      </c>
      <c r="B1846" s="41">
        <v>6127</v>
      </c>
      <c r="C1846" s="41">
        <v>1900</v>
      </c>
      <c r="D1846" s="41">
        <v>1900</v>
      </c>
      <c r="E1846" s="41" t="s">
        <v>123</v>
      </c>
      <c r="F1846" s="41" t="s">
        <v>156</v>
      </c>
      <c r="G1846" s="42">
        <v>21.351299999999998</v>
      </c>
      <c r="H1846" s="41" t="s">
        <v>146</v>
      </c>
      <c r="I1846" s="41" t="s">
        <v>147</v>
      </c>
      <c r="J1846" s="41">
        <v>70</v>
      </c>
      <c r="K1846" s="41">
        <v>10</v>
      </c>
      <c r="L1846" s="41" t="s">
        <v>148</v>
      </c>
      <c r="M1846" s="41" t="s">
        <v>191</v>
      </c>
      <c r="N1846" s="41" t="s">
        <v>192</v>
      </c>
      <c r="O1846" s="43">
        <v>0.19295699999999999</v>
      </c>
      <c r="P1846" s="43">
        <v>0.84899999999999998</v>
      </c>
      <c r="Q1846" s="43">
        <f t="shared" si="28"/>
        <v>0.62210230190909999</v>
      </c>
    </row>
    <row r="1847" spans="1:17" x14ac:dyDescent="0.25">
      <c r="A1847" s="41">
        <v>6172</v>
      </c>
      <c r="B1847" s="41">
        <v>6128</v>
      </c>
      <c r="C1847" s="41">
        <v>1900</v>
      </c>
      <c r="D1847" s="41">
        <v>1900</v>
      </c>
      <c r="E1847" s="41" t="s">
        <v>123</v>
      </c>
      <c r="F1847" s="41" t="s">
        <v>156</v>
      </c>
      <c r="G1847" s="42">
        <v>9.9593600000000002</v>
      </c>
      <c r="H1847" s="41" t="s">
        <v>146</v>
      </c>
      <c r="I1847" s="41" t="s">
        <v>147</v>
      </c>
      <c r="J1847" s="41">
        <v>70</v>
      </c>
      <c r="K1847" s="41">
        <v>10</v>
      </c>
      <c r="L1847" s="41" t="s">
        <v>148</v>
      </c>
      <c r="M1847" s="41" t="s">
        <v>191</v>
      </c>
      <c r="N1847" s="41" t="s">
        <v>192</v>
      </c>
      <c r="O1847" s="43">
        <v>0.19295699999999999</v>
      </c>
      <c r="P1847" s="43">
        <v>0.84899999999999998</v>
      </c>
      <c r="Q1847" s="43">
        <f t="shared" si="28"/>
        <v>0.29018096235552004</v>
      </c>
    </row>
    <row r="1848" spans="1:17" x14ac:dyDescent="0.25">
      <c r="A1848" s="41">
        <v>6173</v>
      </c>
      <c r="B1848" s="41">
        <v>6129</v>
      </c>
      <c r="C1848" s="41">
        <v>1900</v>
      </c>
      <c r="D1848" s="41">
        <v>1900</v>
      </c>
      <c r="E1848" s="41" t="s">
        <v>123</v>
      </c>
      <c r="F1848" s="41" t="s">
        <v>156</v>
      </c>
      <c r="G1848" s="42">
        <v>0.16078300000000001</v>
      </c>
      <c r="H1848" s="41" t="s">
        <v>146</v>
      </c>
      <c r="I1848" s="41" t="s">
        <v>147</v>
      </c>
      <c r="J1848" s="41">
        <v>70</v>
      </c>
      <c r="K1848" s="41">
        <v>10</v>
      </c>
      <c r="L1848" s="41" t="s">
        <v>148</v>
      </c>
      <c r="M1848" s="41" t="s">
        <v>191</v>
      </c>
      <c r="N1848" s="41" t="s">
        <v>192</v>
      </c>
      <c r="O1848" s="43">
        <v>0.19295699999999999</v>
      </c>
      <c r="P1848" s="43">
        <v>0.84899999999999998</v>
      </c>
      <c r="Q1848" s="43">
        <f t="shared" si="28"/>
        <v>4.6846550049810011E-3</v>
      </c>
    </row>
    <row r="1849" spans="1:17" x14ac:dyDescent="0.25">
      <c r="A1849" s="41">
        <v>6174</v>
      </c>
      <c r="B1849" s="41">
        <v>6130</v>
      </c>
      <c r="C1849" s="41">
        <v>1900</v>
      </c>
      <c r="D1849" s="41">
        <v>1900</v>
      </c>
      <c r="E1849" s="41" t="s">
        <v>123</v>
      </c>
      <c r="F1849" s="41" t="s">
        <v>156</v>
      </c>
      <c r="G1849" s="42">
        <v>6.1203399999999997</v>
      </c>
      <c r="H1849" s="41" t="s">
        <v>146</v>
      </c>
      <c r="I1849" s="41" t="s">
        <v>147</v>
      </c>
      <c r="J1849" s="41">
        <v>70</v>
      </c>
      <c r="K1849" s="41">
        <v>10</v>
      </c>
      <c r="L1849" s="41" t="s">
        <v>148</v>
      </c>
      <c r="M1849" s="41" t="s">
        <v>191</v>
      </c>
      <c r="N1849" s="41" t="s">
        <v>192</v>
      </c>
      <c r="O1849" s="43">
        <v>0.19295699999999999</v>
      </c>
      <c r="P1849" s="43">
        <v>0.84899999999999998</v>
      </c>
      <c r="Q1849" s="43">
        <f t="shared" si="28"/>
        <v>0.17832532925238001</v>
      </c>
    </row>
    <row r="1850" spans="1:17" x14ac:dyDescent="0.25">
      <c r="A1850" s="41">
        <v>6175</v>
      </c>
      <c r="B1850" s="41">
        <v>6131</v>
      </c>
      <c r="C1850" s="41">
        <v>1900</v>
      </c>
      <c r="D1850" s="41">
        <v>1900</v>
      </c>
      <c r="E1850" s="41" t="s">
        <v>123</v>
      </c>
      <c r="F1850" s="41" t="s">
        <v>156</v>
      </c>
      <c r="G1850" s="42">
        <v>13.5486</v>
      </c>
      <c r="H1850" s="41" t="s">
        <v>146</v>
      </c>
      <c r="I1850" s="41" t="s">
        <v>147</v>
      </c>
      <c r="J1850" s="41">
        <v>70</v>
      </c>
      <c r="K1850" s="41">
        <v>10</v>
      </c>
      <c r="L1850" s="41" t="s">
        <v>148</v>
      </c>
      <c r="M1850" s="41" t="s">
        <v>191</v>
      </c>
      <c r="N1850" s="41" t="s">
        <v>192</v>
      </c>
      <c r="O1850" s="43">
        <v>0.19295699999999999</v>
      </c>
      <c r="P1850" s="43">
        <v>0.84899999999999998</v>
      </c>
      <c r="Q1850" s="43">
        <f t="shared" si="28"/>
        <v>0.39475887874019999</v>
      </c>
    </row>
    <row r="1851" spans="1:17" x14ac:dyDescent="0.25">
      <c r="A1851" s="41">
        <v>6176</v>
      </c>
      <c r="B1851" s="41">
        <v>6132</v>
      </c>
      <c r="C1851" s="41">
        <v>1900</v>
      </c>
      <c r="D1851" s="41">
        <v>1900</v>
      </c>
      <c r="E1851" s="41" t="s">
        <v>123</v>
      </c>
      <c r="F1851" s="41" t="s">
        <v>156</v>
      </c>
      <c r="G1851" s="42">
        <v>19.282900000000001</v>
      </c>
      <c r="H1851" s="41" t="s">
        <v>146</v>
      </c>
      <c r="I1851" s="41" t="s">
        <v>147</v>
      </c>
      <c r="J1851" s="41">
        <v>70</v>
      </c>
      <c r="K1851" s="41">
        <v>10</v>
      </c>
      <c r="L1851" s="41" t="s">
        <v>148</v>
      </c>
      <c r="M1851" s="41" t="s">
        <v>191</v>
      </c>
      <c r="N1851" s="41" t="s">
        <v>192</v>
      </c>
      <c r="O1851" s="43">
        <v>0.19295699999999999</v>
      </c>
      <c r="P1851" s="43">
        <v>0.84899999999999998</v>
      </c>
      <c r="Q1851" s="43">
        <f t="shared" si="28"/>
        <v>0.56183635083030015</v>
      </c>
    </row>
    <row r="1852" spans="1:17" x14ac:dyDescent="0.25">
      <c r="A1852" s="41">
        <v>6177</v>
      </c>
      <c r="B1852" s="41">
        <v>6133</v>
      </c>
      <c r="C1852" s="41">
        <v>1900</v>
      </c>
      <c r="D1852" s="41">
        <v>1900</v>
      </c>
      <c r="E1852" s="41" t="s">
        <v>123</v>
      </c>
      <c r="F1852" s="41" t="s">
        <v>156</v>
      </c>
      <c r="G1852" s="42">
        <v>4.8150700000000004</v>
      </c>
      <c r="H1852" s="41" t="s">
        <v>146</v>
      </c>
      <c r="I1852" s="41" t="s">
        <v>147</v>
      </c>
      <c r="J1852" s="41">
        <v>70</v>
      </c>
      <c r="K1852" s="41">
        <v>10</v>
      </c>
      <c r="L1852" s="41" t="s">
        <v>148</v>
      </c>
      <c r="M1852" s="41" t="s">
        <v>191</v>
      </c>
      <c r="N1852" s="41" t="s">
        <v>192</v>
      </c>
      <c r="O1852" s="43">
        <v>0.19295699999999999</v>
      </c>
      <c r="P1852" s="43">
        <v>0.84899999999999998</v>
      </c>
      <c r="Q1852" s="43">
        <f t="shared" si="28"/>
        <v>0.14029432076049003</v>
      </c>
    </row>
    <row r="1853" spans="1:17" x14ac:dyDescent="0.25">
      <c r="A1853" s="41">
        <v>6178</v>
      </c>
      <c r="B1853" s="41">
        <v>6134</v>
      </c>
      <c r="C1853" s="41">
        <v>1900</v>
      </c>
      <c r="D1853" s="41">
        <v>1900</v>
      </c>
      <c r="E1853" s="41" t="s">
        <v>123</v>
      </c>
      <c r="F1853" s="41" t="s">
        <v>156</v>
      </c>
      <c r="G1853" s="42">
        <v>10.959300000000001</v>
      </c>
      <c r="H1853" s="41" t="s">
        <v>146</v>
      </c>
      <c r="I1853" s="41" t="s">
        <v>147</v>
      </c>
      <c r="J1853" s="41">
        <v>70</v>
      </c>
      <c r="K1853" s="41">
        <v>10</v>
      </c>
      <c r="L1853" s="41" t="s">
        <v>148</v>
      </c>
      <c r="M1853" s="41" t="s">
        <v>191</v>
      </c>
      <c r="N1853" s="41" t="s">
        <v>192</v>
      </c>
      <c r="O1853" s="43">
        <v>0.19295699999999999</v>
      </c>
      <c r="P1853" s="43">
        <v>0.84899999999999998</v>
      </c>
      <c r="Q1853" s="43">
        <f t="shared" si="28"/>
        <v>0.31931572116510004</v>
      </c>
    </row>
    <row r="1854" spans="1:17" x14ac:dyDescent="0.25">
      <c r="A1854" s="41">
        <v>6179</v>
      </c>
      <c r="B1854" s="41">
        <v>6135</v>
      </c>
      <c r="C1854" s="41">
        <v>1900</v>
      </c>
      <c r="D1854" s="41">
        <v>1900</v>
      </c>
      <c r="E1854" s="41" t="s">
        <v>123</v>
      </c>
      <c r="F1854" s="41" t="s">
        <v>156</v>
      </c>
      <c r="G1854" s="42">
        <v>6.5070100000000002</v>
      </c>
      <c r="H1854" s="41" t="s">
        <v>146</v>
      </c>
      <c r="I1854" s="41" t="s">
        <v>147</v>
      </c>
      <c r="J1854" s="41">
        <v>70</v>
      </c>
      <c r="K1854" s="41">
        <v>10</v>
      </c>
      <c r="L1854" s="41" t="s">
        <v>148</v>
      </c>
      <c r="M1854" s="41" t="s">
        <v>191</v>
      </c>
      <c r="N1854" s="41" t="s">
        <v>192</v>
      </c>
      <c r="O1854" s="43">
        <v>0.19295699999999999</v>
      </c>
      <c r="P1854" s="43">
        <v>0.84899999999999998</v>
      </c>
      <c r="Q1854" s="43">
        <f t="shared" si="28"/>
        <v>0.18959154241407003</v>
      </c>
    </row>
    <row r="1855" spans="1:17" x14ac:dyDescent="0.25">
      <c r="A1855" s="41">
        <v>6180</v>
      </c>
      <c r="B1855" s="41">
        <v>6136</v>
      </c>
      <c r="C1855" s="41">
        <v>1900</v>
      </c>
      <c r="D1855" s="41">
        <v>1900</v>
      </c>
      <c r="E1855" s="41" t="s">
        <v>123</v>
      </c>
      <c r="F1855" s="41" t="s">
        <v>156</v>
      </c>
      <c r="G1855" s="42">
        <v>9.5032399999999999</v>
      </c>
      <c r="H1855" s="41" t="s">
        <v>146</v>
      </c>
      <c r="I1855" s="41" t="s">
        <v>147</v>
      </c>
      <c r="J1855" s="41">
        <v>70</v>
      </c>
      <c r="K1855" s="41">
        <v>10</v>
      </c>
      <c r="L1855" s="41" t="s">
        <v>148</v>
      </c>
      <c r="M1855" s="41" t="s">
        <v>191</v>
      </c>
      <c r="N1855" s="41" t="s">
        <v>192</v>
      </c>
      <c r="O1855" s="43">
        <v>0.19295699999999999</v>
      </c>
      <c r="P1855" s="43">
        <v>0.84899999999999998</v>
      </c>
      <c r="Q1855" s="43">
        <f t="shared" si="28"/>
        <v>0.27689121878268003</v>
      </c>
    </row>
    <row r="1856" spans="1:17" x14ac:dyDescent="0.25">
      <c r="A1856" s="41">
        <v>6181</v>
      </c>
      <c r="B1856" s="41">
        <v>6137</v>
      </c>
      <c r="C1856" s="41">
        <v>1900</v>
      </c>
      <c r="D1856" s="41">
        <v>1900</v>
      </c>
      <c r="E1856" s="41" t="s">
        <v>123</v>
      </c>
      <c r="F1856" s="41" t="s">
        <v>156</v>
      </c>
      <c r="G1856" s="42">
        <v>15.925800000000001</v>
      </c>
      <c r="H1856" s="41" t="s">
        <v>146</v>
      </c>
      <c r="I1856" s="41" t="s">
        <v>147</v>
      </c>
      <c r="J1856" s="41">
        <v>70</v>
      </c>
      <c r="K1856" s="41">
        <v>10</v>
      </c>
      <c r="L1856" s="41" t="s">
        <v>148</v>
      </c>
      <c r="M1856" s="41" t="s">
        <v>191</v>
      </c>
      <c r="N1856" s="41" t="s">
        <v>192</v>
      </c>
      <c r="O1856" s="43">
        <v>0.19295699999999999</v>
      </c>
      <c r="P1856" s="43">
        <v>0.84899999999999998</v>
      </c>
      <c r="Q1856" s="43">
        <f t="shared" si="28"/>
        <v>0.46402218318060007</v>
      </c>
    </row>
    <row r="1857" spans="1:17" x14ac:dyDescent="0.25">
      <c r="A1857" s="41">
        <v>6182</v>
      </c>
      <c r="B1857" s="41">
        <v>6138</v>
      </c>
      <c r="C1857" s="41">
        <v>1900</v>
      </c>
      <c r="D1857" s="41">
        <v>1900</v>
      </c>
      <c r="E1857" s="41" t="s">
        <v>123</v>
      </c>
      <c r="F1857" s="41" t="s">
        <v>156</v>
      </c>
      <c r="G1857" s="42">
        <v>4.1434199999999999</v>
      </c>
      <c r="H1857" s="41" t="s">
        <v>146</v>
      </c>
      <c r="I1857" s="41" t="s">
        <v>147</v>
      </c>
      <c r="J1857" s="41">
        <v>70</v>
      </c>
      <c r="K1857" s="41">
        <v>10</v>
      </c>
      <c r="L1857" s="41" t="s">
        <v>148</v>
      </c>
      <c r="M1857" s="41" t="s">
        <v>191</v>
      </c>
      <c r="N1857" s="41" t="s">
        <v>192</v>
      </c>
      <c r="O1857" s="43">
        <v>0.19295699999999999</v>
      </c>
      <c r="P1857" s="43">
        <v>0.84899999999999998</v>
      </c>
      <c r="Q1857" s="43">
        <f t="shared" si="28"/>
        <v>0.12072478583394002</v>
      </c>
    </row>
    <row r="1858" spans="1:17" x14ac:dyDescent="0.25">
      <c r="A1858" s="41">
        <v>6183</v>
      </c>
      <c r="B1858" s="41">
        <v>6139</v>
      </c>
      <c r="C1858" s="41">
        <v>1900</v>
      </c>
      <c r="D1858" s="41">
        <v>1900</v>
      </c>
      <c r="E1858" s="41" t="s">
        <v>123</v>
      </c>
      <c r="F1858" s="41" t="s">
        <v>156</v>
      </c>
      <c r="G1858" s="42">
        <v>1.9952099999999999</v>
      </c>
      <c r="H1858" s="41" t="s">
        <v>146</v>
      </c>
      <c r="I1858" s="41" t="s">
        <v>147</v>
      </c>
      <c r="J1858" s="41">
        <v>70</v>
      </c>
      <c r="K1858" s="41">
        <v>10</v>
      </c>
      <c r="L1858" s="41" t="s">
        <v>148</v>
      </c>
      <c r="M1858" s="41" t="s">
        <v>191</v>
      </c>
      <c r="N1858" s="41" t="s">
        <v>192</v>
      </c>
      <c r="O1858" s="43">
        <v>0.19295699999999999</v>
      </c>
      <c r="P1858" s="43">
        <v>0.84899999999999998</v>
      </c>
      <c r="Q1858" s="43">
        <f t="shared" ref="Q1858:Q1921" si="29">G1858*O1858*(1-P1858)</f>
        <v>5.8133450131470005E-2</v>
      </c>
    </row>
    <row r="1859" spans="1:17" x14ac:dyDescent="0.25">
      <c r="A1859" s="41">
        <v>6184</v>
      </c>
      <c r="B1859" s="41">
        <v>6140</v>
      </c>
      <c r="C1859" s="41">
        <v>1900</v>
      </c>
      <c r="D1859" s="41">
        <v>1900</v>
      </c>
      <c r="E1859" s="41" t="s">
        <v>123</v>
      </c>
      <c r="F1859" s="41" t="s">
        <v>156</v>
      </c>
      <c r="G1859" s="42">
        <v>3.0219499999999999</v>
      </c>
      <c r="H1859" s="41" t="s">
        <v>146</v>
      </c>
      <c r="I1859" s="41" t="s">
        <v>147</v>
      </c>
      <c r="J1859" s="41">
        <v>70</v>
      </c>
      <c r="K1859" s="41">
        <v>10</v>
      </c>
      <c r="L1859" s="41" t="s">
        <v>148</v>
      </c>
      <c r="M1859" s="41" t="s">
        <v>191</v>
      </c>
      <c r="N1859" s="41" t="s">
        <v>192</v>
      </c>
      <c r="O1859" s="43">
        <v>0.19295699999999999</v>
      </c>
      <c r="P1859" s="43">
        <v>0.84899999999999998</v>
      </c>
      <c r="Q1859" s="43">
        <f t="shared" si="29"/>
        <v>8.8049067328650005E-2</v>
      </c>
    </row>
    <row r="1860" spans="1:17" x14ac:dyDescent="0.25">
      <c r="A1860" s="41">
        <v>6185</v>
      </c>
      <c r="B1860" s="41">
        <v>6141</v>
      </c>
      <c r="C1860" s="41">
        <v>1900</v>
      </c>
      <c r="D1860" s="41">
        <v>1900</v>
      </c>
      <c r="E1860" s="41" t="s">
        <v>123</v>
      </c>
      <c r="F1860" s="41" t="s">
        <v>156</v>
      </c>
      <c r="G1860" s="42">
        <v>1.9095200000000001</v>
      </c>
      <c r="H1860" s="41" t="s">
        <v>146</v>
      </c>
      <c r="I1860" s="41" t="s">
        <v>147</v>
      </c>
      <c r="J1860" s="41">
        <v>70</v>
      </c>
      <c r="K1860" s="41">
        <v>10</v>
      </c>
      <c r="L1860" s="41" t="s">
        <v>148</v>
      </c>
      <c r="M1860" s="41" t="s">
        <v>191</v>
      </c>
      <c r="N1860" s="41" t="s">
        <v>192</v>
      </c>
      <c r="O1860" s="43">
        <v>0.19295699999999999</v>
      </c>
      <c r="P1860" s="43">
        <v>0.84899999999999998</v>
      </c>
      <c r="Q1860" s="43">
        <f t="shared" si="29"/>
        <v>5.5636742846640011E-2</v>
      </c>
    </row>
    <row r="1861" spans="1:17" x14ac:dyDescent="0.25">
      <c r="A1861" s="41">
        <v>6186</v>
      </c>
      <c r="B1861" s="41">
        <v>6142</v>
      </c>
      <c r="C1861" s="41">
        <v>1900</v>
      </c>
      <c r="D1861" s="41">
        <v>1900</v>
      </c>
      <c r="E1861" s="41" t="s">
        <v>123</v>
      </c>
      <c r="F1861" s="41" t="s">
        <v>156</v>
      </c>
      <c r="G1861" s="42">
        <v>12.9603</v>
      </c>
      <c r="H1861" s="41" t="s">
        <v>146</v>
      </c>
      <c r="I1861" s="41" t="s">
        <v>147</v>
      </c>
      <c r="J1861" s="41">
        <v>70</v>
      </c>
      <c r="K1861" s="41">
        <v>10</v>
      </c>
      <c r="L1861" s="41" t="s">
        <v>148</v>
      </c>
      <c r="M1861" s="41" t="s">
        <v>191</v>
      </c>
      <c r="N1861" s="41" t="s">
        <v>192</v>
      </c>
      <c r="O1861" s="43">
        <v>0.19295699999999999</v>
      </c>
      <c r="P1861" s="43">
        <v>0.84899999999999998</v>
      </c>
      <c r="Q1861" s="43">
        <f t="shared" si="29"/>
        <v>0.37761787167210004</v>
      </c>
    </row>
    <row r="1862" spans="1:17" x14ac:dyDescent="0.25">
      <c r="A1862" s="41">
        <v>6187</v>
      </c>
      <c r="B1862" s="41">
        <v>6143</v>
      </c>
      <c r="C1862" s="41">
        <v>1900</v>
      </c>
      <c r="D1862" s="41">
        <v>1900</v>
      </c>
      <c r="E1862" s="41" t="s">
        <v>123</v>
      </c>
      <c r="F1862" s="41" t="s">
        <v>156</v>
      </c>
      <c r="G1862" s="42">
        <v>2.5476899999999998</v>
      </c>
      <c r="H1862" s="41" t="s">
        <v>146</v>
      </c>
      <c r="I1862" s="41" t="s">
        <v>147</v>
      </c>
      <c r="J1862" s="41">
        <v>70</v>
      </c>
      <c r="K1862" s="41">
        <v>10</v>
      </c>
      <c r="L1862" s="41" t="s">
        <v>148</v>
      </c>
      <c r="M1862" s="41" t="s">
        <v>191</v>
      </c>
      <c r="N1862" s="41" t="s">
        <v>192</v>
      </c>
      <c r="O1862" s="43">
        <v>0.19295699999999999</v>
      </c>
      <c r="P1862" s="43">
        <v>0.84899999999999998</v>
      </c>
      <c r="Q1862" s="43">
        <f t="shared" si="29"/>
        <v>7.4230787518829999E-2</v>
      </c>
    </row>
    <row r="1863" spans="1:17" x14ac:dyDescent="0.25">
      <c r="A1863" s="41">
        <v>6188</v>
      </c>
      <c r="B1863" s="41">
        <v>6144</v>
      </c>
      <c r="C1863" s="41">
        <v>1900</v>
      </c>
      <c r="D1863" s="41">
        <v>1900</v>
      </c>
      <c r="E1863" s="41" t="s">
        <v>123</v>
      </c>
      <c r="F1863" s="41" t="s">
        <v>156</v>
      </c>
      <c r="G1863" s="42">
        <v>5.4116200000000001</v>
      </c>
      <c r="H1863" s="41" t="s">
        <v>146</v>
      </c>
      <c r="I1863" s="41" t="s">
        <v>147</v>
      </c>
      <c r="J1863" s="41">
        <v>70</v>
      </c>
      <c r="K1863" s="41">
        <v>10</v>
      </c>
      <c r="L1863" s="41" t="s">
        <v>148</v>
      </c>
      <c r="M1863" s="41" t="s">
        <v>191</v>
      </c>
      <c r="N1863" s="41" t="s">
        <v>192</v>
      </c>
      <c r="O1863" s="43">
        <v>0.19295699999999999</v>
      </c>
      <c r="P1863" s="43">
        <v>0.84899999999999998</v>
      </c>
      <c r="Q1863" s="43">
        <f t="shared" si="29"/>
        <v>0.15767570401134001</v>
      </c>
    </row>
    <row r="1864" spans="1:17" x14ac:dyDescent="0.25">
      <c r="A1864" s="41">
        <v>6189</v>
      </c>
      <c r="B1864" s="41">
        <v>6145</v>
      </c>
      <c r="C1864" s="41">
        <v>1900</v>
      </c>
      <c r="D1864" s="41">
        <v>1900</v>
      </c>
      <c r="E1864" s="41" t="s">
        <v>123</v>
      </c>
      <c r="F1864" s="41" t="s">
        <v>156</v>
      </c>
      <c r="G1864" s="42">
        <v>3.52671</v>
      </c>
      <c r="H1864" s="41" t="s">
        <v>146</v>
      </c>
      <c r="I1864" s="41" t="s">
        <v>147</v>
      </c>
      <c r="J1864" s="41">
        <v>70</v>
      </c>
      <c r="K1864" s="41">
        <v>10</v>
      </c>
      <c r="L1864" s="41" t="s">
        <v>148</v>
      </c>
      <c r="M1864" s="41" t="s">
        <v>191</v>
      </c>
      <c r="N1864" s="41" t="s">
        <v>192</v>
      </c>
      <c r="O1864" s="43">
        <v>0.19295699999999999</v>
      </c>
      <c r="P1864" s="43">
        <v>0.84899999999999998</v>
      </c>
      <c r="Q1864" s="43">
        <f t="shared" si="29"/>
        <v>0.10275601060197001</v>
      </c>
    </row>
    <row r="1865" spans="1:17" x14ac:dyDescent="0.25">
      <c r="A1865" s="41">
        <v>6190</v>
      </c>
      <c r="B1865" s="41">
        <v>6146</v>
      </c>
      <c r="C1865" s="41">
        <v>1900</v>
      </c>
      <c r="D1865" s="41">
        <v>1900</v>
      </c>
      <c r="E1865" s="41" t="s">
        <v>123</v>
      </c>
      <c r="F1865" s="41" t="s">
        <v>156</v>
      </c>
      <c r="G1865" s="42">
        <v>12.8032</v>
      </c>
      <c r="H1865" s="41" t="s">
        <v>146</v>
      </c>
      <c r="I1865" s="41" t="s">
        <v>147</v>
      </c>
      <c r="J1865" s="41">
        <v>70</v>
      </c>
      <c r="K1865" s="41">
        <v>10</v>
      </c>
      <c r="L1865" s="41" t="s">
        <v>148</v>
      </c>
      <c r="M1865" s="41" t="s">
        <v>191</v>
      </c>
      <c r="N1865" s="41" t="s">
        <v>192</v>
      </c>
      <c r="O1865" s="43">
        <v>0.19295699999999999</v>
      </c>
      <c r="P1865" s="43">
        <v>0.84899999999999998</v>
      </c>
      <c r="Q1865" s="43">
        <f t="shared" si="29"/>
        <v>0.37304052642240004</v>
      </c>
    </row>
    <row r="1866" spans="1:17" x14ac:dyDescent="0.25">
      <c r="A1866" s="41">
        <v>6191</v>
      </c>
      <c r="B1866" s="41">
        <v>6147</v>
      </c>
      <c r="C1866" s="41">
        <v>1900</v>
      </c>
      <c r="D1866" s="41">
        <v>1900</v>
      </c>
      <c r="E1866" s="41" t="s">
        <v>123</v>
      </c>
      <c r="F1866" s="41" t="s">
        <v>156</v>
      </c>
      <c r="G1866" s="42">
        <v>5.4118000000000004</v>
      </c>
      <c r="H1866" s="41" t="s">
        <v>146</v>
      </c>
      <c r="I1866" s="41" t="s">
        <v>147</v>
      </c>
      <c r="J1866" s="41">
        <v>70</v>
      </c>
      <c r="K1866" s="41">
        <v>10</v>
      </c>
      <c r="L1866" s="41" t="s">
        <v>148</v>
      </c>
      <c r="M1866" s="41" t="s">
        <v>191</v>
      </c>
      <c r="N1866" s="41" t="s">
        <v>192</v>
      </c>
      <c r="O1866" s="43">
        <v>0.19295699999999999</v>
      </c>
      <c r="P1866" s="43">
        <v>0.84899999999999998</v>
      </c>
      <c r="Q1866" s="43">
        <f t="shared" si="29"/>
        <v>0.15768094858260001</v>
      </c>
    </row>
    <row r="1867" spans="1:17" x14ac:dyDescent="0.25">
      <c r="A1867" s="41">
        <v>6192</v>
      </c>
      <c r="B1867" s="41">
        <v>6148</v>
      </c>
      <c r="C1867" s="41">
        <v>1900</v>
      </c>
      <c r="D1867" s="41">
        <v>1900</v>
      </c>
      <c r="E1867" s="41" t="s">
        <v>123</v>
      </c>
      <c r="F1867" s="41" t="s">
        <v>156</v>
      </c>
      <c r="G1867" s="42">
        <v>126.684</v>
      </c>
      <c r="H1867" s="41" t="s">
        <v>146</v>
      </c>
      <c r="I1867" s="41" t="s">
        <v>147</v>
      </c>
      <c r="J1867" s="41">
        <v>70</v>
      </c>
      <c r="K1867" s="41">
        <v>10</v>
      </c>
      <c r="L1867" s="41" t="s">
        <v>148</v>
      </c>
      <c r="M1867" s="41" t="s">
        <v>191</v>
      </c>
      <c r="N1867" s="41" t="s">
        <v>192</v>
      </c>
      <c r="O1867" s="43">
        <v>0.19295699999999999</v>
      </c>
      <c r="P1867" s="43">
        <v>0.84899999999999998</v>
      </c>
      <c r="Q1867" s="43">
        <f t="shared" si="29"/>
        <v>3.6911292527880004</v>
      </c>
    </row>
    <row r="1868" spans="1:17" x14ac:dyDescent="0.25">
      <c r="A1868" s="41">
        <v>6193</v>
      </c>
      <c r="B1868" s="41">
        <v>6149</v>
      </c>
      <c r="C1868" s="41">
        <v>1900</v>
      </c>
      <c r="D1868" s="41">
        <v>1900</v>
      </c>
      <c r="E1868" s="41" t="s">
        <v>123</v>
      </c>
      <c r="F1868" s="41" t="s">
        <v>156</v>
      </c>
      <c r="G1868" s="42">
        <v>10.842000000000001</v>
      </c>
      <c r="H1868" s="41" t="s">
        <v>146</v>
      </c>
      <c r="I1868" s="41" t="s">
        <v>147</v>
      </c>
      <c r="J1868" s="41">
        <v>70</v>
      </c>
      <c r="K1868" s="41">
        <v>10</v>
      </c>
      <c r="L1868" s="41" t="s">
        <v>148</v>
      </c>
      <c r="M1868" s="41" t="s">
        <v>191</v>
      </c>
      <c r="N1868" s="41" t="s">
        <v>192</v>
      </c>
      <c r="O1868" s="43">
        <v>0.19295699999999999</v>
      </c>
      <c r="P1868" s="43">
        <v>0.84899999999999998</v>
      </c>
      <c r="Q1868" s="43">
        <f t="shared" si="29"/>
        <v>0.31589800889400005</v>
      </c>
    </row>
    <row r="1869" spans="1:17" x14ac:dyDescent="0.25">
      <c r="A1869" s="41">
        <v>6194</v>
      </c>
      <c r="B1869" s="41">
        <v>6150</v>
      </c>
      <c r="C1869" s="41">
        <v>1900</v>
      </c>
      <c r="D1869" s="41">
        <v>1900</v>
      </c>
      <c r="E1869" s="41" t="s">
        <v>123</v>
      </c>
      <c r="F1869" s="41" t="s">
        <v>156</v>
      </c>
      <c r="G1869" s="42">
        <v>10.960800000000001</v>
      </c>
      <c r="H1869" s="41" t="s">
        <v>146</v>
      </c>
      <c r="I1869" s="41" t="s">
        <v>147</v>
      </c>
      <c r="J1869" s="41">
        <v>70</v>
      </c>
      <c r="K1869" s="41">
        <v>10</v>
      </c>
      <c r="L1869" s="41" t="s">
        <v>148</v>
      </c>
      <c r="M1869" s="41" t="s">
        <v>191</v>
      </c>
      <c r="N1869" s="41" t="s">
        <v>192</v>
      </c>
      <c r="O1869" s="43">
        <v>0.19295699999999999</v>
      </c>
      <c r="P1869" s="43">
        <v>0.84899999999999998</v>
      </c>
      <c r="Q1869" s="43">
        <f t="shared" si="29"/>
        <v>0.31935942592560002</v>
      </c>
    </row>
    <row r="1870" spans="1:17" x14ac:dyDescent="0.25">
      <c r="A1870" s="41">
        <v>6195</v>
      </c>
      <c r="B1870" s="41">
        <v>6151</v>
      </c>
      <c r="C1870" s="41">
        <v>1900</v>
      </c>
      <c r="D1870" s="41">
        <v>1900</v>
      </c>
      <c r="E1870" s="41" t="s">
        <v>123</v>
      </c>
      <c r="F1870" s="41" t="s">
        <v>156</v>
      </c>
      <c r="G1870" s="42">
        <v>4.3760300000000001</v>
      </c>
      <c r="H1870" s="41" t="s">
        <v>146</v>
      </c>
      <c r="I1870" s="41" t="s">
        <v>147</v>
      </c>
      <c r="J1870" s="41">
        <v>70</v>
      </c>
      <c r="K1870" s="41">
        <v>10</v>
      </c>
      <c r="L1870" s="41" t="s">
        <v>148</v>
      </c>
      <c r="M1870" s="41" t="s">
        <v>191</v>
      </c>
      <c r="N1870" s="41" t="s">
        <v>192</v>
      </c>
      <c r="O1870" s="43">
        <v>0.19295699999999999</v>
      </c>
      <c r="P1870" s="43">
        <v>0.84899999999999998</v>
      </c>
      <c r="Q1870" s="43">
        <f t="shared" si="29"/>
        <v>0.12750222872721001</v>
      </c>
    </row>
    <row r="1871" spans="1:17" x14ac:dyDescent="0.25">
      <c r="A1871" s="41">
        <v>6196</v>
      </c>
      <c r="B1871" s="41">
        <v>6152</v>
      </c>
      <c r="C1871" s="41">
        <v>1900</v>
      </c>
      <c r="D1871" s="41">
        <v>1900</v>
      </c>
      <c r="E1871" s="41" t="s">
        <v>123</v>
      </c>
      <c r="F1871" s="41" t="s">
        <v>156</v>
      </c>
      <c r="G1871" s="42">
        <v>6.0436699999999997</v>
      </c>
      <c r="H1871" s="41" t="s">
        <v>146</v>
      </c>
      <c r="I1871" s="41" t="s">
        <v>147</v>
      </c>
      <c r="J1871" s="41">
        <v>70</v>
      </c>
      <c r="K1871" s="41">
        <v>10</v>
      </c>
      <c r="L1871" s="41" t="s">
        <v>148</v>
      </c>
      <c r="M1871" s="41" t="s">
        <v>191</v>
      </c>
      <c r="N1871" s="41" t="s">
        <v>192</v>
      </c>
      <c r="O1871" s="43">
        <v>0.19295699999999999</v>
      </c>
      <c r="P1871" s="43">
        <v>0.84899999999999998</v>
      </c>
      <c r="Q1871" s="43">
        <f t="shared" si="29"/>
        <v>0.17609143326069002</v>
      </c>
    </row>
    <row r="1872" spans="1:17" x14ac:dyDescent="0.25">
      <c r="A1872" s="41">
        <v>6197</v>
      </c>
      <c r="B1872" s="41">
        <v>6153</v>
      </c>
      <c r="C1872" s="41">
        <v>1900</v>
      </c>
      <c r="D1872" s="41">
        <v>1900</v>
      </c>
      <c r="E1872" s="41" t="s">
        <v>123</v>
      </c>
      <c r="F1872" s="41" t="s">
        <v>156</v>
      </c>
      <c r="G1872" s="42">
        <v>12.5966</v>
      </c>
      <c r="H1872" s="41" t="s">
        <v>146</v>
      </c>
      <c r="I1872" s="41" t="s">
        <v>147</v>
      </c>
      <c r="J1872" s="41">
        <v>70</v>
      </c>
      <c r="K1872" s="41">
        <v>10</v>
      </c>
      <c r="L1872" s="41" t="s">
        <v>148</v>
      </c>
      <c r="M1872" s="41" t="s">
        <v>191</v>
      </c>
      <c r="N1872" s="41" t="s">
        <v>192</v>
      </c>
      <c r="O1872" s="43">
        <v>0.19295699999999999</v>
      </c>
      <c r="P1872" s="43">
        <v>0.84899999999999998</v>
      </c>
      <c r="Q1872" s="43">
        <f t="shared" si="29"/>
        <v>0.36702092407620007</v>
      </c>
    </row>
    <row r="1873" spans="1:17" x14ac:dyDescent="0.25">
      <c r="A1873" s="41">
        <v>6198</v>
      </c>
      <c r="B1873" s="41">
        <v>6154</v>
      </c>
      <c r="C1873" s="41">
        <v>1900</v>
      </c>
      <c r="D1873" s="41">
        <v>1900</v>
      </c>
      <c r="E1873" s="41" t="s">
        <v>123</v>
      </c>
      <c r="F1873" s="41" t="s">
        <v>156</v>
      </c>
      <c r="G1873" s="42">
        <v>11.7768</v>
      </c>
      <c r="H1873" s="41" t="s">
        <v>146</v>
      </c>
      <c r="I1873" s="41" t="s">
        <v>147</v>
      </c>
      <c r="J1873" s="41">
        <v>70</v>
      </c>
      <c r="K1873" s="41">
        <v>10</v>
      </c>
      <c r="L1873" s="41" t="s">
        <v>148</v>
      </c>
      <c r="M1873" s="41" t="s">
        <v>191</v>
      </c>
      <c r="N1873" s="41" t="s">
        <v>192</v>
      </c>
      <c r="O1873" s="43">
        <v>0.19295699999999999</v>
      </c>
      <c r="P1873" s="43">
        <v>0.84899999999999998</v>
      </c>
      <c r="Q1873" s="43">
        <f t="shared" si="29"/>
        <v>0.34313481563760007</v>
      </c>
    </row>
    <row r="1874" spans="1:17" x14ac:dyDescent="0.25">
      <c r="A1874" s="41">
        <v>6199</v>
      </c>
      <c r="B1874" s="41">
        <v>6155</v>
      </c>
      <c r="C1874" s="41">
        <v>1900</v>
      </c>
      <c r="D1874" s="41">
        <v>1900</v>
      </c>
      <c r="E1874" s="41" t="s">
        <v>123</v>
      </c>
      <c r="F1874" s="41" t="s">
        <v>156</v>
      </c>
      <c r="G1874" s="42">
        <v>6.95221</v>
      </c>
      <c r="H1874" s="41" t="s">
        <v>146</v>
      </c>
      <c r="I1874" s="41" t="s">
        <v>147</v>
      </c>
      <c r="J1874" s="41">
        <v>70</v>
      </c>
      <c r="K1874" s="41">
        <v>10</v>
      </c>
      <c r="L1874" s="41" t="s">
        <v>148</v>
      </c>
      <c r="M1874" s="41" t="s">
        <v>191</v>
      </c>
      <c r="N1874" s="41" t="s">
        <v>192</v>
      </c>
      <c r="O1874" s="43">
        <v>0.19295699999999999</v>
      </c>
      <c r="P1874" s="43">
        <v>0.84899999999999998</v>
      </c>
      <c r="Q1874" s="43">
        <f t="shared" si="29"/>
        <v>0.20256311533047003</v>
      </c>
    </row>
    <row r="1875" spans="1:17" x14ac:dyDescent="0.25">
      <c r="A1875" s="41">
        <v>6200</v>
      </c>
      <c r="B1875" s="41">
        <v>6156</v>
      </c>
      <c r="C1875" s="41">
        <v>1900</v>
      </c>
      <c r="D1875" s="41">
        <v>1900</v>
      </c>
      <c r="E1875" s="41" t="s">
        <v>123</v>
      </c>
      <c r="F1875" s="41" t="s">
        <v>156</v>
      </c>
      <c r="G1875" s="42">
        <v>17.3188</v>
      </c>
      <c r="H1875" s="41" t="s">
        <v>146</v>
      </c>
      <c r="I1875" s="41" t="s">
        <v>147</v>
      </c>
      <c r="J1875" s="41">
        <v>70</v>
      </c>
      <c r="K1875" s="41">
        <v>10</v>
      </c>
      <c r="L1875" s="41" t="s">
        <v>148</v>
      </c>
      <c r="M1875" s="41" t="s">
        <v>191</v>
      </c>
      <c r="N1875" s="41" t="s">
        <v>192</v>
      </c>
      <c r="O1875" s="43">
        <v>0.19295699999999999</v>
      </c>
      <c r="P1875" s="43">
        <v>0.84899999999999998</v>
      </c>
      <c r="Q1875" s="43">
        <f t="shared" si="29"/>
        <v>0.50460933743160008</v>
      </c>
    </row>
    <row r="1876" spans="1:17" x14ac:dyDescent="0.25">
      <c r="A1876" s="41">
        <v>6201</v>
      </c>
      <c r="B1876" s="41">
        <v>6157</v>
      </c>
      <c r="C1876" s="41">
        <v>1900</v>
      </c>
      <c r="D1876" s="41">
        <v>1900</v>
      </c>
      <c r="E1876" s="41" t="s">
        <v>123</v>
      </c>
      <c r="F1876" s="41" t="s">
        <v>156</v>
      </c>
      <c r="G1876" s="42">
        <v>4.0835400000000002</v>
      </c>
      <c r="H1876" s="41" t="s">
        <v>146</v>
      </c>
      <c r="I1876" s="41" t="s">
        <v>147</v>
      </c>
      <c r="J1876" s="41">
        <v>70</v>
      </c>
      <c r="K1876" s="41">
        <v>10</v>
      </c>
      <c r="L1876" s="41" t="s">
        <v>148</v>
      </c>
      <c r="M1876" s="41" t="s">
        <v>191</v>
      </c>
      <c r="N1876" s="41" t="s">
        <v>192</v>
      </c>
      <c r="O1876" s="43">
        <v>0.19295699999999999</v>
      </c>
      <c r="P1876" s="43">
        <v>0.84899999999999998</v>
      </c>
      <c r="Q1876" s="43">
        <f t="shared" si="29"/>
        <v>0.11898009179478</v>
      </c>
    </row>
    <row r="1877" spans="1:17" x14ac:dyDescent="0.25">
      <c r="A1877" s="41">
        <v>6202</v>
      </c>
      <c r="B1877" s="41">
        <v>6158</v>
      </c>
      <c r="C1877" s="41">
        <v>1900</v>
      </c>
      <c r="D1877" s="41">
        <v>1900</v>
      </c>
      <c r="E1877" s="41" t="s">
        <v>123</v>
      </c>
      <c r="F1877" s="41" t="s">
        <v>156</v>
      </c>
      <c r="G1877" s="42">
        <v>5.8254900000000003</v>
      </c>
      <c r="H1877" s="41" t="s">
        <v>146</v>
      </c>
      <c r="I1877" s="41" t="s">
        <v>147</v>
      </c>
      <c r="J1877" s="41">
        <v>70</v>
      </c>
      <c r="K1877" s="41">
        <v>10</v>
      </c>
      <c r="L1877" s="41" t="s">
        <v>148</v>
      </c>
      <c r="M1877" s="41" t="s">
        <v>191</v>
      </c>
      <c r="N1877" s="41" t="s">
        <v>192</v>
      </c>
      <c r="O1877" s="43">
        <v>0.19295699999999999</v>
      </c>
      <c r="P1877" s="43">
        <v>0.84899999999999998</v>
      </c>
      <c r="Q1877" s="43">
        <f t="shared" si="29"/>
        <v>0.16973443016343001</v>
      </c>
    </row>
    <row r="1878" spans="1:17" x14ac:dyDescent="0.25">
      <c r="A1878" s="41">
        <v>6203</v>
      </c>
      <c r="B1878" s="41">
        <v>6159</v>
      </c>
      <c r="C1878" s="41">
        <v>1900</v>
      </c>
      <c r="D1878" s="41">
        <v>1900</v>
      </c>
      <c r="E1878" s="41" t="s">
        <v>123</v>
      </c>
      <c r="F1878" s="41" t="s">
        <v>156</v>
      </c>
      <c r="G1878" s="42">
        <v>9.9995200000000004</v>
      </c>
      <c r="H1878" s="41" t="s">
        <v>146</v>
      </c>
      <c r="I1878" s="41" t="s">
        <v>147</v>
      </c>
      <c r="J1878" s="41">
        <v>70</v>
      </c>
      <c r="K1878" s="41">
        <v>10</v>
      </c>
      <c r="L1878" s="41" t="s">
        <v>148</v>
      </c>
      <c r="M1878" s="41" t="s">
        <v>191</v>
      </c>
      <c r="N1878" s="41" t="s">
        <v>192</v>
      </c>
      <c r="O1878" s="43">
        <v>0.19295699999999999</v>
      </c>
      <c r="P1878" s="43">
        <v>0.84899999999999998</v>
      </c>
      <c r="Q1878" s="43">
        <f t="shared" si="29"/>
        <v>0.29135108447664004</v>
      </c>
    </row>
    <row r="1879" spans="1:17" x14ac:dyDescent="0.25">
      <c r="A1879" s="41">
        <v>6204</v>
      </c>
      <c r="B1879" s="41">
        <v>6160</v>
      </c>
      <c r="C1879" s="41">
        <v>1900</v>
      </c>
      <c r="D1879" s="41">
        <v>1900</v>
      </c>
      <c r="E1879" s="41" t="s">
        <v>123</v>
      </c>
      <c r="F1879" s="41" t="s">
        <v>156</v>
      </c>
      <c r="G1879" s="42">
        <v>2.0884499999999999</v>
      </c>
      <c r="H1879" s="41" t="s">
        <v>146</v>
      </c>
      <c r="I1879" s="41" t="s">
        <v>147</v>
      </c>
      <c r="J1879" s="41">
        <v>70</v>
      </c>
      <c r="K1879" s="41">
        <v>10</v>
      </c>
      <c r="L1879" s="41" t="s">
        <v>148</v>
      </c>
      <c r="M1879" s="41" t="s">
        <v>191</v>
      </c>
      <c r="N1879" s="41" t="s">
        <v>192</v>
      </c>
      <c r="O1879" s="43">
        <v>0.19295699999999999</v>
      </c>
      <c r="P1879" s="43">
        <v>0.84899999999999998</v>
      </c>
      <c r="Q1879" s="43">
        <f t="shared" si="29"/>
        <v>6.0850138044150001E-2</v>
      </c>
    </row>
    <row r="1880" spans="1:17" x14ac:dyDescent="0.25">
      <c r="A1880" s="41">
        <v>6205</v>
      </c>
      <c r="B1880" s="41">
        <v>6161</v>
      </c>
      <c r="C1880" s="41">
        <v>1900</v>
      </c>
      <c r="D1880" s="41">
        <v>1900</v>
      </c>
      <c r="E1880" s="41" t="s">
        <v>123</v>
      </c>
      <c r="F1880" s="41" t="s">
        <v>156</v>
      </c>
      <c r="G1880" s="42">
        <v>13.8871</v>
      </c>
      <c r="H1880" s="41" t="s">
        <v>146</v>
      </c>
      <c r="I1880" s="41" t="s">
        <v>147</v>
      </c>
      <c r="J1880" s="41">
        <v>70</v>
      </c>
      <c r="K1880" s="41">
        <v>10</v>
      </c>
      <c r="L1880" s="41" t="s">
        <v>148</v>
      </c>
      <c r="M1880" s="41" t="s">
        <v>191</v>
      </c>
      <c r="N1880" s="41" t="s">
        <v>192</v>
      </c>
      <c r="O1880" s="43">
        <v>0.19295699999999999</v>
      </c>
      <c r="P1880" s="43">
        <v>0.84899999999999998</v>
      </c>
      <c r="Q1880" s="43">
        <f t="shared" si="29"/>
        <v>0.40462158635970003</v>
      </c>
    </row>
    <row r="1881" spans="1:17" x14ac:dyDescent="0.25">
      <c r="A1881" s="41">
        <v>6206</v>
      </c>
      <c r="B1881" s="41">
        <v>6162</v>
      </c>
      <c r="C1881" s="41">
        <v>1900</v>
      </c>
      <c r="D1881" s="41">
        <v>1900</v>
      </c>
      <c r="E1881" s="41" t="s">
        <v>123</v>
      </c>
      <c r="F1881" s="41" t="s">
        <v>156</v>
      </c>
      <c r="G1881" s="42">
        <v>4.4229099999999999</v>
      </c>
      <c r="H1881" s="41" t="s">
        <v>146</v>
      </c>
      <c r="I1881" s="41" t="s">
        <v>147</v>
      </c>
      <c r="J1881" s="41">
        <v>70</v>
      </c>
      <c r="K1881" s="41">
        <v>10</v>
      </c>
      <c r="L1881" s="41" t="s">
        <v>148</v>
      </c>
      <c r="M1881" s="41" t="s">
        <v>191</v>
      </c>
      <c r="N1881" s="41" t="s">
        <v>192</v>
      </c>
      <c r="O1881" s="43">
        <v>0.19295699999999999</v>
      </c>
      <c r="P1881" s="43">
        <v>0.84899999999999998</v>
      </c>
      <c r="Q1881" s="43">
        <f t="shared" si="29"/>
        <v>0.12886814817537001</v>
      </c>
    </row>
    <row r="1882" spans="1:17" x14ac:dyDescent="0.25">
      <c r="A1882" s="41">
        <v>6207</v>
      </c>
      <c r="B1882" s="41">
        <v>6163</v>
      </c>
      <c r="C1882" s="41">
        <v>1900</v>
      </c>
      <c r="D1882" s="41">
        <v>1900</v>
      </c>
      <c r="E1882" s="41" t="s">
        <v>123</v>
      </c>
      <c r="F1882" s="41" t="s">
        <v>156</v>
      </c>
      <c r="G1882" s="42">
        <v>3.1312199999999999</v>
      </c>
      <c r="H1882" s="41" t="s">
        <v>146</v>
      </c>
      <c r="I1882" s="41" t="s">
        <v>147</v>
      </c>
      <c r="J1882" s="41">
        <v>70</v>
      </c>
      <c r="K1882" s="41">
        <v>10</v>
      </c>
      <c r="L1882" s="41" t="s">
        <v>148</v>
      </c>
      <c r="M1882" s="41" t="s">
        <v>191</v>
      </c>
      <c r="N1882" s="41" t="s">
        <v>192</v>
      </c>
      <c r="O1882" s="43">
        <v>0.19295699999999999</v>
      </c>
      <c r="P1882" s="43">
        <v>0.84899999999999998</v>
      </c>
      <c r="Q1882" s="43">
        <f t="shared" si="29"/>
        <v>9.1232813448540007E-2</v>
      </c>
    </row>
    <row r="1883" spans="1:17" x14ac:dyDescent="0.25">
      <c r="A1883" s="41">
        <v>6208</v>
      </c>
      <c r="B1883" s="41">
        <v>6164</v>
      </c>
      <c r="C1883" s="41">
        <v>1900</v>
      </c>
      <c r="D1883" s="41">
        <v>1900</v>
      </c>
      <c r="E1883" s="41" t="s">
        <v>123</v>
      </c>
      <c r="F1883" s="41" t="s">
        <v>156</v>
      </c>
      <c r="G1883" s="42">
        <v>3.41934</v>
      </c>
      <c r="H1883" s="41" t="s">
        <v>146</v>
      </c>
      <c r="I1883" s="41" t="s">
        <v>147</v>
      </c>
      <c r="J1883" s="41">
        <v>70</v>
      </c>
      <c r="K1883" s="41">
        <v>10</v>
      </c>
      <c r="L1883" s="41" t="s">
        <v>148</v>
      </c>
      <c r="M1883" s="41" t="s">
        <v>191</v>
      </c>
      <c r="N1883" s="41" t="s">
        <v>192</v>
      </c>
      <c r="O1883" s="43">
        <v>0.19295699999999999</v>
      </c>
      <c r="P1883" s="43">
        <v>0.84899999999999998</v>
      </c>
      <c r="Q1883" s="43">
        <f t="shared" si="29"/>
        <v>9.9627623845380014E-2</v>
      </c>
    </row>
    <row r="1884" spans="1:17" x14ac:dyDescent="0.25">
      <c r="A1884" s="41">
        <v>6209</v>
      </c>
      <c r="B1884" s="41">
        <v>6165</v>
      </c>
      <c r="C1884" s="41">
        <v>1900</v>
      </c>
      <c r="D1884" s="41">
        <v>1900</v>
      </c>
      <c r="E1884" s="41" t="s">
        <v>123</v>
      </c>
      <c r="F1884" s="41" t="s">
        <v>156</v>
      </c>
      <c r="G1884" s="42">
        <v>2.28105</v>
      </c>
      <c r="H1884" s="41" t="s">
        <v>146</v>
      </c>
      <c r="I1884" s="41" t="s">
        <v>147</v>
      </c>
      <c r="J1884" s="41">
        <v>70</v>
      </c>
      <c r="K1884" s="41">
        <v>10</v>
      </c>
      <c r="L1884" s="41" t="s">
        <v>148</v>
      </c>
      <c r="M1884" s="41" t="s">
        <v>191</v>
      </c>
      <c r="N1884" s="41" t="s">
        <v>192</v>
      </c>
      <c r="O1884" s="43">
        <v>0.19295699999999999</v>
      </c>
      <c r="P1884" s="43">
        <v>0.84899999999999998</v>
      </c>
      <c r="Q1884" s="43">
        <f t="shared" si="29"/>
        <v>6.6461829292350005E-2</v>
      </c>
    </row>
    <row r="1885" spans="1:17" x14ac:dyDescent="0.25">
      <c r="A1885" s="41">
        <v>6210</v>
      </c>
      <c r="B1885" s="41">
        <v>6166</v>
      </c>
      <c r="C1885" s="41">
        <v>1900</v>
      </c>
      <c r="D1885" s="41">
        <v>1900</v>
      </c>
      <c r="E1885" s="41" t="s">
        <v>123</v>
      </c>
      <c r="F1885" s="41" t="s">
        <v>156</v>
      </c>
      <c r="G1885" s="42">
        <v>20.097799999999999</v>
      </c>
      <c r="H1885" s="41" t="s">
        <v>146</v>
      </c>
      <c r="I1885" s="41" t="s">
        <v>147</v>
      </c>
      <c r="J1885" s="41">
        <v>70</v>
      </c>
      <c r="K1885" s="41">
        <v>10</v>
      </c>
      <c r="L1885" s="41" t="s">
        <v>148</v>
      </c>
      <c r="M1885" s="41" t="s">
        <v>191</v>
      </c>
      <c r="N1885" s="41" t="s">
        <v>192</v>
      </c>
      <c r="O1885" s="43">
        <v>0.19295699999999999</v>
      </c>
      <c r="P1885" s="43">
        <v>0.84899999999999998</v>
      </c>
      <c r="Q1885" s="43">
        <f t="shared" si="29"/>
        <v>0.5855796903846</v>
      </c>
    </row>
    <row r="1886" spans="1:17" x14ac:dyDescent="0.25">
      <c r="A1886" s="41">
        <v>6211</v>
      </c>
      <c r="B1886" s="41">
        <v>6167</v>
      </c>
      <c r="C1886" s="41">
        <v>1900</v>
      </c>
      <c r="D1886" s="41">
        <v>1900</v>
      </c>
      <c r="E1886" s="41" t="s">
        <v>123</v>
      </c>
      <c r="F1886" s="41" t="s">
        <v>156</v>
      </c>
      <c r="G1886" s="42">
        <v>22.218299999999999</v>
      </c>
      <c r="H1886" s="41" t="s">
        <v>146</v>
      </c>
      <c r="I1886" s="41" t="s">
        <v>147</v>
      </c>
      <c r="J1886" s="41">
        <v>70</v>
      </c>
      <c r="K1886" s="41">
        <v>10</v>
      </c>
      <c r="L1886" s="41" t="s">
        <v>148</v>
      </c>
      <c r="M1886" s="41" t="s">
        <v>191</v>
      </c>
      <c r="N1886" s="41" t="s">
        <v>192</v>
      </c>
      <c r="O1886" s="43">
        <v>0.19295699999999999</v>
      </c>
      <c r="P1886" s="43">
        <v>0.84899999999999998</v>
      </c>
      <c r="Q1886" s="43">
        <f t="shared" si="29"/>
        <v>0.64736365347809999</v>
      </c>
    </row>
    <row r="1887" spans="1:17" x14ac:dyDescent="0.25">
      <c r="A1887" s="41">
        <v>6212</v>
      </c>
      <c r="B1887" s="41">
        <v>6168</v>
      </c>
      <c r="C1887" s="41">
        <v>1900</v>
      </c>
      <c r="D1887" s="41">
        <v>1900</v>
      </c>
      <c r="E1887" s="41" t="s">
        <v>123</v>
      </c>
      <c r="F1887" s="41" t="s">
        <v>156</v>
      </c>
      <c r="G1887" s="42">
        <v>3.4543200000000001</v>
      </c>
      <c r="H1887" s="41" t="s">
        <v>146</v>
      </c>
      <c r="I1887" s="41" t="s">
        <v>147</v>
      </c>
      <c r="J1887" s="41">
        <v>70</v>
      </c>
      <c r="K1887" s="41">
        <v>10</v>
      </c>
      <c r="L1887" s="41" t="s">
        <v>148</v>
      </c>
      <c r="M1887" s="41" t="s">
        <v>191</v>
      </c>
      <c r="N1887" s="41" t="s">
        <v>192</v>
      </c>
      <c r="O1887" s="43">
        <v>0.19295699999999999</v>
      </c>
      <c r="P1887" s="43">
        <v>0.84899999999999998</v>
      </c>
      <c r="Q1887" s="43">
        <f t="shared" si="29"/>
        <v>0.10064681886024002</v>
      </c>
    </row>
    <row r="1888" spans="1:17" x14ac:dyDescent="0.25">
      <c r="A1888" s="41">
        <v>6213</v>
      </c>
      <c r="B1888" s="41">
        <v>6169</v>
      </c>
      <c r="C1888" s="41">
        <v>1900</v>
      </c>
      <c r="D1888" s="41">
        <v>1900</v>
      </c>
      <c r="E1888" s="41" t="s">
        <v>123</v>
      </c>
      <c r="F1888" s="41" t="s">
        <v>156</v>
      </c>
      <c r="G1888" s="42">
        <v>7.24491</v>
      </c>
      <c r="H1888" s="41" t="s">
        <v>146</v>
      </c>
      <c r="I1888" s="41" t="s">
        <v>147</v>
      </c>
      <c r="J1888" s="41">
        <v>70</v>
      </c>
      <c r="K1888" s="41">
        <v>10</v>
      </c>
      <c r="L1888" s="41" t="s">
        <v>148</v>
      </c>
      <c r="M1888" s="41" t="s">
        <v>191</v>
      </c>
      <c r="N1888" s="41" t="s">
        <v>192</v>
      </c>
      <c r="O1888" s="43">
        <v>0.19295699999999999</v>
      </c>
      <c r="P1888" s="43">
        <v>0.84899999999999998</v>
      </c>
      <c r="Q1888" s="43">
        <f t="shared" si="29"/>
        <v>0.21109137092937003</v>
      </c>
    </row>
    <row r="1889" spans="1:17" x14ac:dyDescent="0.25">
      <c r="A1889" s="41">
        <v>6214</v>
      </c>
      <c r="B1889" s="41">
        <v>6170</v>
      </c>
      <c r="C1889" s="41">
        <v>1900</v>
      </c>
      <c r="D1889" s="41">
        <v>1900</v>
      </c>
      <c r="E1889" s="41" t="s">
        <v>123</v>
      </c>
      <c r="F1889" s="41" t="s">
        <v>156</v>
      </c>
      <c r="G1889" s="42">
        <v>32.3626</v>
      </c>
      <c r="H1889" s="41" t="s">
        <v>146</v>
      </c>
      <c r="I1889" s="41" t="s">
        <v>147</v>
      </c>
      <c r="J1889" s="41">
        <v>70</v>
      </c>
      <c r="K1889" s="41">
        <v>10</v>
      </c>
      <c r="L1889" s="41" t="s">
        <v>148</v>
      </c>
      <c r="M1889" s="41" t="s">
        <v>191</v>
      </c>
      <c r="N1889" s="41" t="s">
        <v>192</v>
      </c>
      <c r="O1889" s="43">
        <v>0.19295699999999999</v>
      </c>
      <c r="P1889" s="43">
        <v>0.84899999999999998</v>
      </c>
      <c r="Q1889" s="43">
        <f t="shared" si="29"/>
        <v>0.94293312143820018</v>
      </c>
    </row>
    <row r="1890" spans="1:17" x14ac:dyDescent="0.25">
      <c r="A1890" s="41">
        <v>6215</v>
      </c>
      <c r="B1890" s="41">
        <v>6171</v>
      </c>
      <c r="C1890" s="41">
        <v>1900</v>
      </c>
      <c r="D1890" s="41">
        <v>1900</v>
      </c>
      <c r="E1890" s="41" t="s">
        <v>123</v>
      </c>
      <c r="F1890" s="41" t="s">
        <v>156</v>
      </c>
      <c r="G1890" s="42">
        <v>5.8943000000000003</v>
      </c>
      <c r="H1890" s="41" t="s">
        <v>146</v>
      </c>
      <c r="I1890" s="41" t="s">
        <v>147</v>
      </c>
      <c r="J1890" s="41">
        <v>70</v>
      </c>
      <c r="K1890" s="41">
        <v>10</v>
      </c>
      <c r="L1890" s="41" t="s">
        <v>148</v>
      </c>
      <c r="M1890" s="41" t="s">
        <v>191</v>
      </c>
      <c r="N1890" s="41" t="s">
        <v>192</v>
      </c>
      <c r="O1890" s="43">
        <v>0.19295699999999999</v>
      </c>
      <c r="P1890" s="43">
        <v>0.84899999999999998</v>
      </c>
      <c r="Q1890" s="43">
        <f t="shared" si="29"/>
        <v>0.17173931321010003</v>
      </c>
    </row>
    <row r="1891" spans="1:17" x14ac:dyDescent="0.25">
      <c r="A1891" s="41">
        <v>6216</v>
      </c>
      <c r="B1891" s="41">
        <v>6172</v>
      </c>
      <c r="C1891" s="41">
        <v>1900</v>
      </c>
      <c r="D1891" s="41">
        <v>1900</v>
      </c>
      <c r="E1891" s="41" t="s">
        <v>123</v>
      </c>
      <c r="F1891" s="41" t="s">
        <v>156</v>
      </c>
      <c r="G1891" s="42">
        <v>23.288499999999999</v>
      </c>
      <c r="H1891" s="41" t="s">
        <v>146</v>
      </c>
      <c r="I1891" s="41" t="s">
        <v>147</v>
      </c>
      <c r="J1891" s="41">
        <v>70</v>
      </c>
      <c r="K1891" s="41">
        <v>10</v>
      </c>
      <c r="L1891" s="41" t="s">
        <v>148</v>
      </c>
      <c r="M1891" s="41" t="s">
        <v>191</v>
      </c>
      <c r="N1891" s="41" t="s">
        <v>192</v>
      </c>
      <c r="O1891" s="43">
        <v>0.19295699999999999</v>
      </c>
      <c r="P1891" s="43">
        <v>0.84899999999999998</v>
      </c>
      <c r="Q1891" s="43">
        <f t="shared" si="29"/>
        <v>0.67854554326950012</v>
      </c>
    </row>
    <row r="1892" spans="1:17" x14ac:dyDescent="0.25">
      <c r="A1892" s="41">
        <v>6217</v>
      </c>
      <c r="B1892" s="41">
        <v>6173</v>
      </c>
      <c r="C1892" s="41">
        <v>1900</v>
      </c>
      <c r="D1892" s="41">
        <v>1900</v>
      </c>
      <c r="E1892" s="41" t="s">
        <v>123</v>
      </c>
      <c r="F1892" s="41" t="s">
        <v>156</v>
      </c>
      <c r="G1892" s="42">
        <v>2.3482099999999999</v>
      </c>
      <c r="H1892" s="41" t="s">
        <v>146</v>
      </c>
      <c r="I1892" s="41" t="s">
        <v>147</v>
      </c>
      <c r="J1892" s="41">
        <v>70</v>
      </c>
      <c r="K1892" s="41">
        <v>10</v>
      </c>
      <c r="L1892" s="41" t="s">
        <v>148</v>
      </c>
      <c r="M1892" s="41" t="s">
        <v>191</v>
      </c>
      <c r="N1892" s="41" t="s">
        <v>192</v>
      </c>
      <c r="O1892" s="43">
        <v>0.19295699999999999</v>
      </c>
      <c r="P1892" s="43">
        <v>0.84899999999999998</v>
      </c>
      <c r="Q1892" s="43">
        <f t="shared" si="29"/>
        <v>6.8418637102469995E-2</v>
      </c>
    </row>
    <row r="1893" spans="1:17" x14ac:dyDescent="0.25">
      <c r="A1893" s="41">
        <v>55679</v>
      </c>
      <c r="B1893" s="41">
        <v>55604</v>
      </c>
      <c r="C1893" s="41">
        <v>1900</v>
      </c>
      <c r="D1893" s="41">
        <v>1900</v>
      </c>
      <c r="E1893" s="41" t="s">
        <v>123</v>
      </c>
      <c r="F1893" s="41" t="s">
        <v>156</v>
      </c>
      <c r="G1893" s="42">
        <v>1.8886499999999999</v>
      </c>
      <c r="H1893" s="41" t="s">
        <v>146</v>
      </c>
      <c r="I1893" s="41" t="s">
        <v>147</v>
      </c>
      <c r="J1893" s="41">
        <v>70</v>
      </c>
      <c r="K1893" s="41">
        <v>10</v>
      </c>
      <c r="L1893" s="41" t="s">
        <v>148</v>
      </c>
      <c r="M1893" s="41" t="s">
        <v>191</v>
      </c>
      <c r="N1893" s="41" t="s">
        <v>192</v>
      </c>
      <c r="O1893" s="43">
        <v>0.19295699999999999</v>
      </c>
      <c r="P1893" s="43">
        <v>0.84899999999999998</v>
      </c>
      <c r="Q1893" s="43">
        <f t="shared" si="29"/>
        <v>5.5028663945550005E-2</v>
      </c>
    </row>
    <row r="1894" spans="1:17" x14ac:dyDescent="0.25">
      <c r="A1894" s="41">
        <v>55680</v>
      </c>
      <c r="B1894" s="41">
        <v>55605</v>
      </c>
      <c r="C1894" s="41">
        <v>1900</v>
      </c>
      <c r="D1894" s="41">
        <v>1900</v>
      </c>
      <c r="E1894" s="41" t="s">
        <v>123</v>
      </c>
      <c r="F1894" s="41" t="s">
        <v>156</v>
      </c>
      <c r="G1894" s="42">
        <v>0.63095500000000004</v>
      </c>
      <c r="H1894" s="41" t="s">
        <v>146</v>
      </c>
      <c r="I1894" s="41" t="s">
        <v>147</v>
      </c>
      <c r="J1894" s="41">
        <v>70</v>
      </c>
      <c r="K1894" s="41">
        <v>10</v>
      </c>
      <c r="L1894" s="41" t="s">
        <v>148</v>
      </c>
      <c r="M1894" s="41" t="s">
        <v>191</v>
      </c>
      <c r="N1894" s="41" t="s">
        <v>192</v>
      </c>
      <c r="O1894" s="43">
        <v>0.19295699999999999</v>
      </c>
      <c r="P1894" s="43">
        <v>0.84899999999999998</v>
      </c>
      <c r="Q1894" s="43">
        <f t="shared" si="29"/>
        <v>1.8383824774185004E-2</v>
      </c>
    </row>
    <row r="1895" spans="1:17" x14ac:dyDescent="0.25">
      <c r="A1895" s="41">
        <v>55681</v>
      </c>
      <c r="B1895" s="41">
        <v>55606</v>
      </c>
      <c r="C1895" s="41">
        <v>1900</v>
      </c>
      <c r="D1895" s="41">
        <v>1900</v>
      </c>
      <c r="E1895" s="41" t="s">
        <v>123</v>
      </c>
      <c r="F1895" s="41" t="s">
        <v>156</v>
      </c>
      <c r="G1895" s="42">
        <v>2.3734199999999999</v>
      </c>
      <c r="H1895" s="41" t="s">
        <v>146</v>
      </c>
      <c r="I1895" s="41" t="s">
        <v>147</v>
      </c>
      <c r="J1895" s="41">
        <v>70</v>
      </c>
      <c r="K1895" s="41">
        <v>10</v>
      </c>
      <c r="L1895" s="41" t="s">
        <v>148</v>
      </c>
      <c r="M1895" s="41" t="s">
        <v>191</v>
      </c>
      <c r="N1895" s="41" t="s">
        <v>192</v>
      </c>
      <c r="O1895" s="43">
        <v>0.19295699999999999</v>
      </c>
      <c r="P1895" s="43">
        <v>0.84899999999999998</v>
      </c>
      <c r="Q1895" s="43">
        <f t="shared" si="29"/>
        <v>6.9153168443939997E-2</v>
      </c>
    </row>
    <row r="1896" spans="1:17" x14ac:dyDescent="0.25">
      <c r="A1896" s="41">
        <v>55682</v>
      </c>
      <c r="B1896" s="41">
        <v>55607</v>
      </c>
      <c r="C1896" s="41">
        <v>1900</v>
      </c>
      <c r="D1896" s="41">
        <v>1900</v>
      </c>
      <c r="E1896" s="41" t="s">
        <v>123</v>
      </c>
      <c r="F1896" s="41" t="s">
        <v>156</v>
      </c>
      <c r="G1896" s="42">
        <v>4.9486799999999996E-3</v>
      </c>
      <c r="H1896" s="41" t="s">
        <v>146</v>
      </c>
      <c r="I1896" s="41" t="s">
        <v>147</v>
      </c>
      <c r="J1896" s="41">
        <v>70</v>
      </c>
      <c r="K1896" s="41">
        <v>10</v>
      </c>
      <c r="L1896" s="41" t="s">
        <v>148</v>
      </c>
      <c r="M1896" s="41" t="s">
        <v>191</v>
      </c>
      <c r="N1896" s="41" t="s">
        <v>192</v>
      </c>
      <c r="O1896" s="43">
        <v>0.19295699999999999</v>
      </c>
      <c r="P1896" s="43">
        <v>0.84899999999999998</v>
      </c>
      <c r="Q1896" s="43">
        <f t="shared" si="29"/>
        <v>1.4418724946076001E-4</v>
      </c>
    </row>
    <row r="1897" spans="1:17" x14ac:dyDescent="0.25">
      <c r="A1897" s="41">
        <v>6263</v>
      </c>
      <c r="B1897" s="41">
        <v>6219</v>
      </c>
      <c r="C1897" s="41">
        <v>1920</v>
      </c>
      <c r="D1897" s="41">
        <v>1920</v>
      </c>
      <c r="E1897" s="41" t="s">
        <v>123</v>
      </c>
      <c r="F1897" s="41" t="s">
        <v>145</v>
      </c>
      <c r="G1897" s="42">
        <v>47.1539</v>
      </c>
      <c r="H1897" s="41" t="s">
        <v>146</v>
      </c>
      <c r="I1897" s="41" t="s">
        <v>147</v>
      </c>
      <c r="J1897" s="41">
        <v>70</v>
      </c>
      <c r="K1897" s="41">
        <v>10</v>
      </c>
      <c r="L1897" s="41" t="s">
        <v>148</v>
      </c>
      <c r="M1897" s="41" t="s">
        <v>200</v>
      </c>
      <c r="N1897" s="41" t="s">
        <v>192</v>
      </c>
      <c r="O1897" s="43">
        <v>0.19295699999999999</v>
      </c>
      <c r="P1897" s="43">
        <v>0.84899999999999998</v>
      </c>
      <c r="Q1897" s="43">
        <f t="shared" si="29"/>
        <v>1.3738999374273002</v>
      </c>
    </row>
    <row r="1898" spans="1:17" x14ac:dyDescent="0.25">
      <c r="A1898" s="41">
        <v>6264</v>
      </c>
      <c r="B1898" s="41">
        <v>6220</v>
      </c>
      <c r="C1898" s="41">
        <v>1920</v>
      </c>
      <c r="D1898" s="41">
        <v>1920</v>
      </c>
      <c r="E1898" s="41" t="s">
        <v>123</v>
      </c>
      <c r="F1898" s="41" t="s">
        <v>145</v>
      </c>
      <c r="G1898" s="42">
        <v>97.627099999999999</v>
      </c>
      <c r="H1898" s="41" t="s">
        <v>146</v>
      </c>
      <c r="I1898" s="41" t="s">
        <v>147</v>
      </c>
      <c r="J1898" s="41">
        <v>70</v>
      </c>
      <c r="K1898" s="41">
        <v>10</v>
      </c>
      <c r="L1898" s="41" t="s">
        <v>148</v>
      </c>
      <c r="M1898" s="41" t="s">
        <v>200</v>
      </c>
      <c r="N1898" s="41" t="s">
        <v>192</v>
      </c>
      <c r="O1898" s="43">
        <v>0.19295699999999999</v>
      </c>
      <c r="P1898" s="43">
        <v>0.84899999999999998</v>
      </c>
      <c r="Q1898" s="43">
        <f t="shared" si="29"/>
        <v>2.8445126825397002</v>
      </c>
    </row>
    <row r="1899" spans="1:17" x14ac:dyDescent="0.25">
      <c r="A1899" s="41">
        <v>6265</v>
      </c>
      <c r="B1899" s="41">
        <v>6221</v>
      </c>
      <c r="C1899" s="41">
        <v>1920</v>
      </c>
      <c r="D1899" s="41">
        <v>1920</v>
      </c>
      <c r="E1899" s="41" t="s">
        <v>123</v>
      </c>
      <c r="F1899" s="41" t="s">
        <v>145</v>
      </c>
      <c r="G1899" s="42">
        <v>6.1437499999999998</v>
      </c>
      <c r="H1899" s="41" t="s">
        <v>146</v>
      </c>
      <c r="I1899" s="41" t="s">
        <v>147</v>
      </c>
      <c r="J1899" s="41">
        <v>70</v>
      </c>
      <c r="K1899" s="41">
        <v>10</v>
      </c>
      <c r="L1899" s="41" t="s">
        <v>148</v>
      </c>
      <c r="M1899" s="41" t="s">
        <v>200</v>
      </c>
      <c r="N1899" s="41" t="s">
        <v>192</v>
      </c>
      <c r="O1899" s="43">
        <v>0.19295699999999999</v>
      </c>
      <c r="P1899" s="43">
        <v>0.84899999999999998</v>
      </c>
      <c r="Q1899" s="43">
        <f t="shared" si="29"/>
        <v>0.17900741488125002</v>
      </c>
    </row>
    <row r="1900" spans="1:17" x14ac:dyDescent="0.25">
      <c r="A1900" s="41">
        <v>6267</v>
      </c>
      <c r="B1900" s="41">
        <v>6223</v>
      </c>
      <c r="C1900" s="41">
        <v>1920</v>
      </c>
      <c r="D1900" s="41">
        <v>1920</v>
      </c>
      <c r="E1900" s="41" t="s">
        <v>123</v>
      </c>
      <c r="F1900" s="41" t="s">
        <v>145</v>
      </c>
      <c r="G1900" s="42">
        <v>6.3651099999999996</v>
      </c>
      <c r="H1900" s="41" t="s">
        <v>146</v>
      </c>
      <c r="I1900" s="41" t="s">
        <v>147</v>
      </c>
      <c r="J1900" s="41">
        <v>70</v>
      </c>
      <c r="K1900" s="41">
        <v>10</v>
      </c>
      <c r="L1900" s="41" t="s">
        <v>148</v>
      </c>
      <c r="M1900" s="41" t="s">
        <v>200</v>
      </c>
      <c r="N1900" s="41" t="s">
        <v>192</v>
      </c>
      <c r="O1900" s="43">
        <v>0.19295699999999999</v>
      </c>
      <c r="P1900" s="43">
        <v>0.84899999999999998</v>
      </c>
      <c r="Q1900" s="43">
        <f t="shared" si="29"/>
        <v>0.18545707207077</v>
      </c>
    </row>
    <row r="1901" spans="1:17" x14ac:dyDescent="0.25">
      <c r="A1901" s="41">
        <v>6289</v>
      </c>
      <c r="B1901" s="41">
        <v>6245</v>
      </c>
      <c r="C1901" s="41">
        <v>1920</v>
      </c>
      <c r="D1901" s="41">
        <v>1920</v>
      </c>
      <c r="E1901" s="41" t="s">
        <v>123</v>
      </c>
      <c r="F1901" s="41" t="s">
        <v>155</v>
      </c>
      <c r="G1901" s="42">
        <v>16.760400000000001</v>
      </c>
      <c r="H1901" s="41" t="s">
        <v>146</v>
      </c>
      <c r="I1901" s="41" t="s">
        <v>147</v>
      </c>
      <c r="J1901" s="41">
        <v>70</v>
      </c>
      <c r="K1901" s="41">
        <v>10</v>
      </c>
      <c r="L1901" s="41" t="s">
        <v>148</v>
      </c>
      <c r="M1901" s="41" t="s">
        <v>200</v>
      </c>
      <c r="N1901" s="41" t="s">
        <v>192</v>
      </c>
      <c r="O1901" s="43">
        <v>0.19295699999999999</v>
      </c>
      <c r="P1901" s="43">
        <v>0.84899999999999998</v>
      </c>
      <c r="Q1901" s="43">
        <f t="shared" si="29"/>
        <v>0.48833951192280006</v>
      </c>
    </row>
    <row r="1902" spans="1:17" x14ac:dyDescent="0.25">
      <c r="A1902" s="41">
        <v>6290</v>
      </c>
      <c r="B1902" s="41">
        <v>6246</v>
      </c>
      <c r="C1902" s="41">
        <v>1920</v>
      </c>
      <c r="D1902" s="41">
        <v>1920</v>
      </c>
      <c r="E1902" s="41" t="s">
        <v>123</v>
      </c>
      <c r="F1902" s="41" t="s">
        <v>155</v>
      </c>
      <c r="G1902" s="42">
        <v>7.1130899999999997</v>
      </c>
      <c r="H1902" s="41" t="s">
        <v>146</v>
      </c>
      <c r="I1902" s="41" t="s">
        <v>147</v>
      </c>
      <c r="J1902" s="41">
        <v>70</v>
      </c>
      <c r="K1902" s="41">
        <v>10</v>
      </c>
      <c r="L1902" s="41" t="s">
        <v>148</v>
      </c>
      <c r="M1902" s="41" t="s">
        <v>200</v>
      </c>
      <c r="N1902" s="41" t="s">
        <v>192</v>
      </c>
      <c r="O1902" s="43">
        <v>0.19295699999999999</v>
      </c>
      <c r="P1902" s="43">
        <v>0.84899999999999998</v>
      </c>
      <c r="Q1902" s="43">
        <f t="shared" si="29"/>
        <v>0.20725059657663003</v>
      </c>
    </row>
    <row r="1903" spans="1:17" x14ac:dyDescent="0.25">
      <c r="A1903" s="41">
        <v>6298</v>
      </c>
      <c r="B1903" s="41">
        <v>6254</v>
      </c>
      <c r="C1903" s="41">
        <v>1920</v>
      </c>
      <c r="D1903" s="41">
        <v>1920</v>
      </c>
      <c r="E1903" s="41" t="s">
        <v>123</v>
      </c>
      <c r="F1903" s="41" t="s">
        <v>156</v>
      </c>
      <c r="G1903" s="42">
        <v>1.91</v>
      </c>
      <c r="H1903" s="41" t="s">
        <v>146</v>
      </c>
      <c r="I1903" s="41" t="s">
        <v>147</v>
      </c>
      <c r="J1903" s="41">
        <v>70</v>
      </c>
      <c r="K1903" s="41">
        <v>10</v>
      </c>
      <c r="L1903" s="41" t="s">
        <v>148</v>
      </c>
      <c r="M1903" s="41" t="s">
        <v>200</v>
      </c>
      <c r="N1903" s="41" t="s">
        <v>192</v>
      </c>
      <c r="O1903" s="43">
        <v>0.19295699999999999</v>
      </c>
      <c r="P1903" s="43">
        <v>0.84899999999999998</v>
      </c>
      <c r="Q1903" s="43">
        <f t="shared" si="29"/>
        <v>5.5650728369999999E-2</v>
      </c>
    </row>
    <row r="1904" spans="1:17" x14ac:dyDescent="0.25">
      <c r="A1904" s="41">
        <v>52315</v>
      </c>
      <c r="B1904" s="41">
        <v>52257</v>
      </c>
      <c r="C1904" s="41">
        <v>7200</v>
      </c>
      <c r="D1904" s="41">
        <v>7200</v>
      </c>
      <c r="E1904" s="41" t="s">
        <v>123</v>
      </c>
      <c r="F1904" s="41" t="s">
        <v>153</v>
      </c>
      <c r="G1904" s="42">
        <v>1.3543099999999999</v>
      </c>
      <c r="H1904" s="41" t="s">
        <v>146</v>
      </c>
      <c r="I1904" s="41" t="s">
        <v>147</v>
      </c>
      <c r="J1904" s="41">
        <v>17</v>
      </c>
      <c r="K1904" s="41">
        <v>70</v>
      </c>
      <c r="L1904" s="41" t="s">
        <v>204</v>
      </c>
      <c r="M1904" s="41" t="s">
        <v>205</v>
      </c>
      <c r="N1904" s="41" t="s">
        <v>204</v>
      </c>
      <c r="O1904" s="43">
        <v>0.78678800000000004</v>
      </c>
      <c r="P1904" s="43">
        <v>0.84899999999999998</v>
      </c>
      <c r="Q1904" s="43">
        <f t="shared" si="29"/>
        <v>0.16089878329828</v>
      </c>
    </row>
    <row r="1905" spans="1:17" x14ac:dyDescent="0.25">
      <c r="A1905" s="41">
        <v>52358</v>
      </c>
      <c r="B1905" s="41">
        <v>52300</v>
      </c>
      <c r="C1905" s="41">
        <v>7400</v>
      </c>
      <c r="D1905" s="41">
        <v>7400</v>
      </c>
      <c r="E1905" s="41" t="s">
        <v>123</v>
      </c>
      <c r="F1905" s="41" t="s">
        <v>145</v>
      </c>
      <c r="G1905" s="42">
        <v>8.4110600000000009</v>
      </c>
      <c r="H1905" s="41" t="s">
        <v>146</v>
      </c>
      <c r="I1905" s="41" t="s">
        <v>147</v>
      </c>
      <c r="J1905" s="41">
        <v>17</v>
      </c>
      <c r="K1905" s="41">
        <v>70</v>
      </c>
      <c r="L1905" s="41" t="s">
        <v>204</v>
      </c>
      <c r="M1905" s="41" t="s">
        <v>206</v>
      </c>
      <c r="N1905" s="41" t="s">
        <v>204</v>
      </c>
      <c r="O1905" s="43">
        <v>0.78678800000000004</v>
      </c>
      <c r="P1905" s="43">
        <v>0.84899999999999998</v>
      </c>
      <c r="Q1905" s="43">
        <f t="shared" si="29"/>
        <v>0.99927588236728038</v>
      </c>
    </row>
    <row r="1906" spans="1:17" x14ac:dyDescent="0.25">
      <c r="A1906" s="41">
        <v>52359</v>
      </c>
      <c r="B1906" s="41">
        <v>52301</v>
      </c>
      <c r="C1906" s="41">
        <v>7400</v>
      </c>
      <c r="D1906" s="41">
        <v>7400</v>
      </c>
      <c r="E1906" s="41" t="s">
        <v>123</v>
      </c>
      <c r="F1906" s="41" t="s">
        <v>145</v>
      </c>
      <c r="G1906" s="42">
        <v>3.7230599999999998</v>
      </c>
      <c r="H1906" s="41" t="s">
        <v>146</v>
      </c>
      <c r="I1906" s="41" t="s">
        <v>147</v>
      </c>
      <c r="J1906" s="41">
        <v>17</v>
      </c>
      <c r="K1906" s="41">
        <v>70</v>
      </c>
      <c r="L1906" s="41" t="s">
        <v>204</v>
      </c>
      <c r="M1906" s="41" t="s">
        <v>206</v>
      </c>
      <c r="N1906" s="41" t="s">
        <v>204</v>
      </c>
      <c r="O1906" s="43">
        <v>0.78678800000000004</v>
      </c>
      <c r="P1906" s="43">
        <v>0.84899999999999998</v>
      </c>
      <c r="Q1906" s="43">
        <f t="shared" si="29"/>
        <v>0.44231809862328009</v>
      </c>
    </row>
    <row r="1907" spans="1:17" x14ac:dyDescent="0.25">
      <c r="A1907" s="41">
        <v>52360</v>
      </c>
      <c r="B1907" s="41">
        <v>52302</v>
      </c>
      <c r="C1907" s="41">
        <v>7400</v>
      </c>
      <c r="D1907" s="41">
        <v>7400</v>
      </c>
      <c r="E1907" s="41" t="s">
        <v>123</v>
      </c>
      <c r="F1907" s="41" t="s">
        <v>145</v>
      </c>
      <c r="G1907" s="42">
        <v>11.9931</v>
      </c>
      <c r="H1907" s="41" t="s">
        <v>146</v>
      </c>
      <c r="I1907" s="41" t="s">
        <v>147</v>
      </c>
      <c r="J1907" s="41">
        <v>17</v>
      </c>
      <c r="K1907" s="41">
        <v>70</v>
      </c>
      <c r="L1907" s="41" t="s">
        <v>204</v>
      </c>
      <c r="M1907" s="41" t="s">
        <v>206</v>
      </c>
      <c r="N1907" s="41" t="s">
        <v>204</v>
      </c>
      <c r="O1907" s="43">
        <v>0.78678800000000004</v>
      </c>
      <c r="P1907" s="43">
        <v>0.84899999999999998</v>
      </c>
      <c r="Q1907" s="43">
        <f t="shared" si="29"/>
        <v>1.4248401015828003</v>
      </c>
    </row>
    <row r="1908" spans="1:17" x14ac:dyDescent="0.25">
      <c r="A1908" s="41">
        <v>52361</v>
      </c>
      <c r="B1908" s="41">
        <v>52303</v>
      </c>
      <c r="C1908" s="41">
        <v>7400</v>
      </c>
      <c r="D1908" s="41">
        <v>7400</v>
      </c>
      <c r="E1908" s="41" t="s">
        <v>123</v>
      </c>
      <c r="F1908" s="41" t="s">
        <v>145</v>
      </c>
      <c r="G1908" s="42">
        <v>61.779899999999998</v>
      </c>
      <c r="H1908" s="41" t="s">
        <v>146</v>
      </c>
      <c r="I1908" s="41" t="s">
        <v>147</v>
      </c>
      <c r="J1908" s="41">
        <v>17</v>
      </c>
      <c r="K1908" s="41">
        <v>70</v>
      </c>
      <c r="L1908" s="41" t="s">
        <v>204</v>
      </c>
      <c r="M1908" s="41" t="s">
        <v>206</v>
      </c>
      <c r="N1908" s="41" t="s">
        <v>204</v>
      </c>
      <c r="O1908" s="43">
        <v>0.78678800000000004</v>
      </c>
      <c r="P1908" s="43">
        <v>0.84899999999999998</v>
      </c>
      <c r="Q1908" s="43">
        <f t="shared" si="29"/>
        <v>7.3397602781412017</v>
      </c>
    </row>
    <row r="1909" spans="1:17" x14ac:dyDescent="0.25">
      <c r="A1909" s="41">
        <v>52363</v>
      </c>
      <c r="B1909" s="41">
        <v>52305</v>
      </c>
      <c r="C1909" s="41">
        <v>7400</v>
      </c>
      <c r="D1909" s="41">
        <v>7400</v>
      </c>
      <c r="E1909" s="41" t="s">
        <v>123</v>
      </c>
      <c r="F1909" s="41" t="s">
        <v>145</v>
      </c>
      <c r="G1909" s="42">
        <v>25.7195</v>
      </c>
      <c r="H1909" s="41" t="s">
        <v>146</v>
      </c>
      <c r="I1909" s="41" t="s">
        <v>147</v>
      </c>
      <c r="J1909" s="41">
        <v>17</v>
      </c>
      <c r="K1909" s="41">
        <v>70</v>
      </c>
      <c r="L1909" s="41" t="s">
        <v>204</v>
      </c>
      <c r="M1909" s="41" t="s">
        <v>206</v>
      </c>
      <c r="N1909" s="41" t="s">
        <v>204</v>
      </c>
      <c r="O1909" s="43">
        <v>0.78678800000000004</v>
      </c>
      <c r="P1909" s="43">
        <v>0.84899999999999998</v>
      </c>
      <c r="Q1909" s="43">
        <f t="shared" si="29"/>
        <v>3.055604888866001</v>
      </c>
    </row>
    <row r="1910" spans="1:17" x14ac:dyDescent="0.25">
      <c r="A1910" s="41">
        <v>52364</v>
      </c>
      <c r="B1910" s="41">
        <v>52306</v>
      </c>
      <c r="C1910" s="41">
        <v>7400</v>
      </c>
      <c r="D1910" s="41">
        <v>7400</v>
      </c>
      <c r="E1910" s="41" t="s">
        <v>123</v>
      </c>
      <c r="F1910" s="41" t="s">
        <v>145</v>
      </c>
      <c r="G1910" s="42">
        <v>47.580500000000001</v>
      </c>
      <c r="H1910" s="41" t="s">
        <v>146</v>
      </c>
      <c r="I1910" s="41" t="s">
        <v>147</v>
      </c>
      <c r="J1910" s="41">
        <v>17</v>
      </c>
      <c r="K1910" s="41">
        <v>70</v>
      </c>
      <c r="L1910" s="41" t="s">
        <v>204</v>
      </c>
      <c r="M1910" s="41" t="s">
        <v>206</v>
      </c>
      <c r="N1910" s="41" t="s">
        <v>204</v>
      </c>
      <c r="O1910" s="43">
        <v>0.78678800000000004</v>
      </c>
      <c r="P1910" s="43">
        <v>0.84899999999999998</v>
      </c>
      <c r="Q1910" s="43">
        <f t="shared" si="29"/>
        <v>5.6528007315340014</v>
      </c>
    </row>
    <row r="1911" spans="1:17" x14ac:dyDescent="0.25">
      <c r="A1911" s="41">
        <v>52365</v>
      </c>
      <c r="B1911" s="41">
        <v>52307</v>
      </c>
      <c r="C1911" s="41">
        <v>7400</v>
      </c>
      <c r="D1911" s="41">
        <v>7400</v>
      </c>
      <c r="E1911" s="41" t="s">
        <v>123</v>
      </c>
      <c r="F1911" s="41" t="s">
        <v>145</v>
      </c>
      <c r="G1911" s="42">
        <v>3.19998</v>
      </c>
      <c r="H1911" s="41" t="s">
        <v>146</v>
      </c>
      <c r="I1911" s="41" t="s">
        <v>147</v>
      </c>
      <c r="J1911" s="41">
        <v>17</v>
      </c>
      <c r="K1911" s="41">
        <v>70</v>
      </c>
      <c r="L1911" s="41" t="s">
        <v>204</v>
      </c>
      <c r="M1911" s="41" t="s">
        <v>206</v>
      </c>
      <c r="N1911" s="41" t="s">
        <v>204</v>
      </c>
      <c r="O1911" s="43">
        <v>0.78678800000000004</v>
      </c>
      <c r="P1911" s="43">
        <v>0.84899999999999998</v>
      </c>
      <c r="Q1911" s="43">
        <f t="shared" si="29"/>
        <v>0.38017358550024011</v>
      </c>
    </row>
    <row r="1912" spans="1:17" x14ac:dyDescent="0.25">
      <c r="A1912" s="41">
        <v>52368</v>
      </c>
      <c r="B1912" s="41">
        <v>52310</v>
      </c>
      <c r="C1912" s="41">
        <v>7400</v>
      </c>
      <c r="D1912" s="41">
        <v>7400</v>
      </c>
      <c r="E1912" s="41" t="s">
        <v>123</v>
      </c>
      <c r="F1912" s="41" t="s">
        <v>145</v>
      </c>
      <c r="G1912" s="42">
        <v>2.4347699999999999</v>
      </c>
      <c r="H1912" s="41" t="s">
        <v>146</v>
      </c>
      <c r="I1912" s="41" t="s">
        <v>147</v>
      </c>
      <c r="J1912" s="41">
        <v>17</v>
      </c>
      <c r="K1912" s="41">
        <v>70</v>
      </c>
      <c r="L1912" s="41" t="s">
        <v>204</v>
      </c>
      <c r="M1912" s="41" t="s">
        <v>206</v>
      </c>
      <c r="N1912" s="41" t="s">
        <v>204</v>
      </c>
      <c r="O1912" s="43">
        <v>0.78678800000000004</v>
      </c>
      <c r="P1912" s="43">
        <v>0.84899999999999998</v>
      </c>
      <c r="Q1912" s="43">
        <f t="shared" si="29"/>
        <v>0.28926282063276004</v>
      </c>
    </row>
    <row r="1913" spans="1:17" x14ac:dyDescent="0.25">
      <c r="A1913" s="41">
        <v>52384</v>
      </c>
      <c r="B1913" s="41">
        <v>52326</v>
      </c>
      <c r="C1913" s="41">
        <v>7400</v>
      </c>
      <c r="D1913" s="41">
        <v>7400</v>
      </c>
      <c r="E1913" s="41" t="s">
        <v>123</v>
      </c>
      <c r="F1913" s="41" t="s">
        <v>153</v>
      </c>
      <c r="G1913" s="42">
        <v>0.46084900000000001</v>
      </c>
      <c r="H1913" s="41" t="s">
        <v>146</v>
      </c>
      <c r="I1913" s="41" t="s">
        <v>147</v>
      </c>
      <c r="J1913" s="41">
        <v>17</v>
      </c>
      <c r="K1913" s="41">
        <v>70</v>
      </c>
      <c r="L1913" s="41" t="s">
        <v>204</v>
      </c>
      <c r="M1913" s="41" t="s">
        <v>206</v>
      </c>
      <c r="N1913" s="41" t="s">
        <v>204</v>
      </c>
      <c r="O1913" s="43">
        <v>0.78678800000000004</v>
      </c>
      <c r="P1913" s="43">
        <v>0.84899999999999998</v>
      </c>
      <c r="Q1913" s="43">
        <f t="shared" si="29"/>
        <v>5.4751159914812011E-2</v>
      </c>
    </row>
    <row r="1914" spans="1:17" x14ac:dyDescent="0.25">
      <c r="A1914" s="41">
        <v>52385</v>
      </c>
      <c r="B1914" s="41">
        <v>52327</v>
      </c>
      <c r="C1914" s="41">
        <v>7400</v>
      </c>
      <c r="D1914" s="41">
        <v>7400</v>
      </c>
      <c r="E1914" s="41" t="s">
        <v>123</v>
      </c>
      <c r="F1914" s="41" t="s">
        <v>153</v>
      </c>
      <c r="G1914" s="42">
        <v>18.770600000000002</v>
      </c>
      <c r="H1914" s="41" t="s">
        <v>146</v>
      </c>
      <c r="I1914" s="41" t="s">
        <v>147</v>
      </c>
      <c r="J1914" s="41">
        <v>17</v>
      </c>
      <c r="K1914" s="41">
        <v>70</v>
      </c>
      <c r="L1914" s="41" t="s">
        <v>204</v>
      </c>
      <c r="M1914" s="41" t="s">
        <v>206</v>
      </c>
      <c r="N1914" s="41" t="s">
        <v>204</v>
      </c>
      <c r="O1914" s="43">
        <v>0.78678800000000004</v>
      </c>
      <c r="P1914" s="43">
        <v>0.84899999999999998</v>
      </c>
      <c r="Q1914" s="43">
        <f t="shared" si="29"/>
        <v>2.2300409077528007</v>
      </c>
    </row>
    <row r="1915" spans="1:17" x14ac:dyDescent="0.25">
      <c r="A1915" s="41">
        <v>52386</v>
      </c>
      <c r="B1915" s="41">
        <v>52328</v>
      </c>
      <c r="C1915" s="41">
        <v>7400</v>
      </c>
      <c r="D1915" s="41">
        <v>7400</v>
      </c>
      <c r="E1915" s="41" t="s">
        <v>123</v>
      </c>
      <c r="F1915" s="41" t="s">
        <v>153</v>
      </c>
      <c r="G1915" s="42">
        <v>7.2464300000000001</v>
      </c>
      <c r="H1915" s="41" t="s">
        <v>146</v>
      </c>
      <c r="I1915" s="41" t="s">
        <v>147</v>
      </c>
      <c r="J1915" s="41">
        <v>17</v>
      </c>
      <c r="K1915" s="41">
        <v>70</v>
      </c>
      <c r="L1915" s="41" t="s">
        <v>204</v>
      </c>
      <c r="M1915" s="41" t="s">
        <v>206</v>
      </c>
      <c r="N1915" s="41" t="s">
        <v>204</v>
      </c>
      <c r="O1915" s="43">
        <v>0.78678800000000004</v>
      </c>
      <c r="P1915" s="43">
        <v>0.84899999999999998</v>
      </c>
      <c r="Q1915" s="43">
        <f t="shared" si="29"/>
        <v>0.86091202919284027</v>
      </c>
    </row>
    <row r="1916" spans="1:17" x14ac:dyDescent="0.25">
      <c r="A1916" s="41">
        <v>52387</v>
      </c>
      <c r="B1916" s="41">
        <v>52329</v>
      </c>
      <c r="C1916" s="41">
        <v>7400</v>
      </c>
      <c r="D1916" s="41">
        <v>7400</v>
      </c>
      <c r="E1916" s="41" t="s">
        <v>123</v>
      </c>
      <c r="F1916" s="41" t="s">
        <v>153</v>
      </c>
      <c r="G1916" s="42">
        <v>5.7998399999999997</v>
      </c>
      <c r="H1916" s="41" t="s">
        <v>146</v>
      </c>
      <c r="I1916" s="41" t="s">
        <v>147</v>
      </c>
      <c r="J1916" s="41">
        <v>17</v>
      </c>
      <c r="K1916" s="41">
        <v>70</v>
      </c>
      <c r="L1916" s="41" t="s">
        <v>204</v>
      </c>
      <c r="M1916" s="41" t="s">
        <v>206</v>
      </c>
      <c r="N1916" s="41" t="s">
        <v>204</v>
      </c>
      <c r="O1916" s="43">
        <v>0.78678800000000004</v>
      </c>
      <c r="P1916" s="43">
        <v>0.84899999999999998</v>
      </c>
      <c r="Q1916" s="43">
        <f t="shared" si="29"/>
        <v>0.68904992160192013</v>
      </c>
    </row>
    <row r="1917" spans="1:17" x14ac:dyDescent="0.25">
      <c r="A1917" s="41">
        <v>52388</v>
      </c>
      <c r="B1917" s="41">
        <v>52330</v>
      </c>
      <c r="C1917" s="41">
        <v>7400</v>
      </c>
      <c r="D1917" s="41">
        <v>7400</v>
      </c>
      <c r="E1917" s="41" t="s">
        <v>123</v>
      </c>
      <c r="F1917" s="41" t="s">
        <v>153</v>
      </c>
      <c r="G1917" s="42">
        <v>29.027699999999999</v>
      </c>
      <c r="H1917" s="41" t="s">
        <v>146</v>
      </c>
      <c r="I1917" s="41" t="s">
        <v>147</v>
      </c>
      <c r="J1917" s="41">
        <v>17</v>
      </c>
      <c r="K1917" s="41">
        <v>70</v>
      </c>
      <c r="L1917" s="41" t="s">
        <v>204</v>
      </c>
      <c r="M1917" s="41" t="s">
        <v>206</v>
      </c>
      <c r="N1917" s="41" t="s">
        <v>204</v>
      </c>
      <c r="O1917" s="43">
        <v>0.78678800000000004</v>
      </c>
      <c r="P1917" s="43">
        <v>0.84899999999999998</v>
      </c>
      <c r="Q1917" s="43">
        <f t="shared" si="29"/>
        <v>3.4486355501676003</v>
      </c>
    </row>
    <row r="1918" spans="1:17" x14ac:dyDescent="0.25">
      <c r="A1918" s="41">
        <v>52389</v>
      </c>
      <c r="B1918" s="41">
        <v>52331</v>
      </c>
      <c r="C1918" s="41">
        <v>7400</v>
      </c>
      <c r="D1918" s="41">
        <v>7400</v>
      </c>
      <c r="E1918" s="41" t="s">
        <v>123</v>
      </c>
      <c r="F1918" s="41" t="s">
        <v>153</v>
      </c>
      <c r="G1918" s="42">
        <v>14.6252</v>
      </c>
      <c r="H1918" s="41" t="s">
        <v>146</v>
      </c>
      <c r="I1918" s="41" t="s">
        <v>147</v>
      </c>
      <c r="J1918" s="41">
        <v>17</v>
      </c>
      <c r="K1918" s="41">
        <v>70</v>
      </c>
      <c r="L1918" s="41" t="s">
        <v>204</v>
      </c>
      <c r="M1918" s="41" t="s">
        <v>206</v>
      </c>
      <c r="N1918" s="41" t="s">
        <v>204</v>
      </c>
      <c r="O1918" s="43">
        <v>0.78678800000000004</v>
      </c>
      <c r="P1918" s="43">
        <v>0.84899999999999998</v>
      </c>
      <c r="Q1918" s="43">
        <f t="shared" si="29"/>
        <v>1.7375467104976001</v>
      </c>
    </row>
    <row r="1919" spans="1:17" x14ac:dyDescent="0.25">
      <c r="A1919" s="41">
        <v>52390</v>
      </c>
      <c r="B1919" s="41">
        <v>52332</v>
      </c>
      <c r="C1919" s="41">
        <v>7400</v>
      </c>
      <c r="D1919" s="41">
        <v>7400</v>
      </c>
      <c r="E1919" s="41" t="s">
        <v>123</v>
      </c>
      <c r="F1919" s="41" t="s">
        <v>153</v>
      </c>
      <c r="G1919" s="42">
        <v>14.1012</v>
      </c>
      <c r="H1919" s="41" t="s">
        <v>146</v>
      </c>
      <c r="I1919" s="41" t="s">
        <v>147</v>
      </c>
      <c r="J1919" s="41">
        <v>17</v>
      </c>
      <c r="K1919" s="41">
        <v>70</v>
      </c>
      <c r="L1919" s="41" t="s">
        <v>204</v>
      </c>
      <c r="M1919" s="41" t="s">
        <v>206</v>
      </c>
      <c r="N1919" s="41" t="s">
        <v>204</v>
      </c>
      <c r="O1919" s="43">
        <v>0.78678800000000004</v>
      </c>
      <c r="P1919" s="43">
        <v>0.84899999999999998</v>
      </c>
      <c r="Q1919" s="43">
        <f t="shared" si="29"/>
        <v>1.6752928967856002</v>
      </c>
    </row>
    <row r="1920" spans="1:17" x14ac:dyDescent="0.25">
      <c r="A1920" s="41">
        <v>52391</v>
      </c>
      <c r="B1920" s="41">
        <v>52333</v>
      </c>
      <c r="C1920" s="41">
        <v>7400</v>
      </c>
      <c r="D1920" s="41">
        <v>7400</v>
      </c>
      <c r="E1920" s="41" t="s">
        <v>123</v>
      </c>
      <c r="F1920" s="41" t="s">
        <v>153</v>
      </c>
      <c r="G1920" s="42">
        <v>10.104900000000001</v>
      </c>
      <c r="H1920" s="41" t="s">
        <v>146</v>
      </c>
      <c r="I1920" s="41" t="s">
        <v>147</v>
      </c>
      <c r="J1920" s="41">
        <v>17</v>
      </c>
      <c r="K1920" s="41">
        <v>70</v>
      </c>
      <c r="L1920" s="41" t="s">
        <v>204</v>
      </c>
      <c r="M1920" s="41" t="s">
        <v>206</v>
      </c>
      <c r="N1920" s="41" t="s">
        <v>204</v>
      </c>
      <c r="O1920" s="43">
        <v>0.78678800000000004</v>
      </c>
      <c r="P1920" s="43">
        <v>0.84899999999999998</v>
      </c>
      <c r="Q1920" s="43">
        <f t="shared" si="29"/>
        <v>1.2005125232412004</v>
      </c>
    </row>
    <row r="1921" spans="1:17" x14ac:dyDescent="0.25">
      <c r="A1921" s="41">
        <v>52392</v>
      </c>
      <c r="B1921" s="41">
        <v>52334</v>
      </c>
      <c r="C1921" s="41">
        <v>7400</v>
      </c>
      <c r="D1921" s="41">
        <v>7400</v>
      </c>
      <c r="E1921" s="41" t="s">
        <v>123</v>
      </c>
      <c r="F1921" s="41" t="s">
        <v>153</v>
      </c>
      <c r="G1921" s="42">
        <v>0.131943</v>
      </c>
      <c r="H1921" s="41" t="s">
        <v>146</v>
      </c>
      <c r="I1921" s="41" t="s">
        <v>147</v>
      </c>
      <c r="J1921" s="41">
        <v>17</v>
      </c>
      <c r="K1921" s="41">
        <v>70</v>
      </c>
      <c r="L1921" s="41" t="s">
        <v>204</v>
      </c>
      <c r="M1921" s="41" t="s">
        <v>206</v>
      </c>
      <c r="N1921" s="41" t="s">
        <v>204</v>
      </c>
      <c r="O1921" s="43">
        <v>0.78678800000000004</v>
      </c>
      <c r="P1921" s="43">
        <v>0.84899999999999998</v>
      </c>
      <c r="Q1921" s="43">
        <f t="shared" si="29"/>
        <v>1.5675486531684005E-2</v>
      </c>
    </row>
    <row r="1922" spans="1:17" x14ac:dyDescent="0.25">
      <c r="A1922" s="41">
        <v>52424</v>
      </c>
      <c r="B1922" s="41">
        <v>52366</v>
      </c>
      <c r="C1922" s="41">
        <v>7400</v>
      </c>
      <c r="D1922" s="41">
        <v>7400</v>
      </c>
      <c r="E1922" s="41" t="s">
        <v>123</v>
      </c>
      <c r="F1922" s="41" t="s">
        <v>154</v>
      </c>
      <c r="G1922" s="42">
        <v>335.73899999999998</v>
      </c>
      <c r="H1922" s="41" t="s">
        <v>146</v>
      </c>
      <c r="I1922" s="41" t="s">
        <v>147</v>
      </c>
      <c r="J1922" s="41">
        <v>17</v>
      </c>
      <c r="K1922" s="41">
        <v>70</v>
      </c>
      <c r="L1922" s="41" t="s">
        <v>204</v>
      </c>
      <c r="M1922" s="41" t="s">
        <v>206</v>
      </c>
      <c r="N1922" s="41" t="s">
        <v>204</v>
      </c>
      <c r="O1922" s="43">
        <v>0.78678800000000004</v>
      </c>
      <c r="P1922" s="43">
        <v>0.84899999999999998</v>
      </c>
      <c r="Q1922" s="43">
        <f t="shared" ref="Q1922:Q1985" si="30">G1922*O1922*(1-P1922)</f>
        <v>39.887467866132006</v>
      </c>
    </row>
    <row r="1923" spans="1:17" x14ac:dyDescent="0.25">
      <c r="A1923" s="41">
        <v>52425</v>
      </c>
      <c r="B1923" s="41">
        <v>52367</v>
      </c>
      <c r="C1923" s="41">
        <v>7400</v>
      </c>
      <c r="D1923" s="41">
        <v>7400</v>
      </c>
      <c r="E1923" s="41" t="s">
        <v>123</v>
      </c>
      <c r="F1923" s="41" t="s">
        <v>155</v>
      </c>
      <c r="G1923" s="42">
        <v>4.65794</v>
      </c>
      <c r="H1923" s="41" t="s">
        <v>146</v>
      </c>
      <c r="I1923" s="41" t="s">
        <v>147</v>
      </c>
      <c r="J1923" s="41">
        <v>17</v>
      </c>
      <c r="K1923" s="41">
        <v>70</v>
      </c>
      <c r="L1923" s="41" t="s">
        <v>204</v>
      </c>
      <c r="M1923" s="41" t="s">
        <v>206</v>
      </c>
      <c r="N1923" s="41" t="s">
        <v>204</v>
      </c>
      <c r="O1923" s="43">
        <v>0.78678800000000004</v>
      </c>
      <c r="P1923" s="43">
        <v>0.84899999999999998</v>
      </c>
      <c r="Q1923" s="43">
        <f t="shared" si="30"/>
        <v>0.55338650580472015</v>
      </c>
    </row>
    <row r="1924" spans="1:17" x14ac:dyDescent="0.25">
      <c r="A1924" s="41">
        <v>52426</v>
      </c>
      <c r="B1924" s="41">
        <v>52368</v>
      </c>
      <c r="C1924" s="41">
        <v>7400</v>
      </c>
      <c r="D1924" s="41">
        <v>7400</v>
      </c>
      <c r="E1924" s="41" t="s">
        <v>123</v>
      </c>
      <c r="F1924" s="41" t="s">
        <v>155</v>
      </c>
      <c r="G1924" s="42">
        <v>1.33504</v>
      </c>
      <c r="H1924" s="41" t="s">
        <v>146</v>
      </c>
      <c r="I1924" s="41" t="s">
        <v>147</v>
      </c>
      <c r="J1924" s="41">
        <v>17</v>
      </c>
      <c r="K1924" s="41">
        <v>70</v>
      </c>
      <c r="L1924" s="41" t="s">
        <v>204</v>
      </c>
      <c r="M1924" s="41" t="s">
        <v>206</v>
      </c>
      <c r="N1924" s="41" t="s">
        <v>204</v>
      </c>
      <c r="O1924" s="43">
        <v>0.78678800000000004</v>
      </c>
      <c r="P1924" s="43">
        <v>0.84899999999999998</v>
      </c>
      <c r="Q1924" s="43">
        <f t="shared" si="30"/>
        <v>0.15860941117952002</v>
      </c>
    </row>
    <row r="1925" spans="1:17" x14ac:dyDescent="0.25">
      <c r="A1925" s="41">
        <v>52427</v>
      </c>
      <c r="B1925" s="41">
        <v>52369</v>
      </c>
      <c r="C1925" s="41">
        <v>7400</v>
      </c>
      <c r="D1925" s="41">
        <v>7400</v>
      </c>
      <c r="E1925" s="41" t="s">
        <v>123</v>
      </c>
      <c r="F1925" s="41" t="s">
        <v>155</v>
      </c>
      <c r="G1925" s="42">
        <v>2.3514499999999998</v>
      </c>
      <c r="H1925" s="41" t="s">
        <v>146</v>
      </c>
      <c r="I1925" s="41" t="s">
        <v>147</v>
      </c>
      <c r="J1925" s="41">
        <v>17</v>
      </c>
      <c r="K1925" s="41">
        <v>70</v>
      </c>
      <c r="L1925" s="41" t="s">
        <v>204</v>
      </c>
      <c r="M1925" s="41" t="s">
        <v>206</v>
      </c>
      <c r="N1925" s="41" t="s">
        <v>204</v>
      </c>
      <c r="O1925" s="43">
        <v>0.78678800000000004</v>
      </c>
      <c r="P1925" s="43">
        <v>0.84899999999999998</v>
      </c>
      <c r="Q1925" s="43">
        <f t="shared" si="30"/>
        <v>0.27936398903260001</v>
      </c>
    </row>
    <row r="1926" spans="1:17" x14ac:dyDescent="0.25">
      <c r="A1926" s="41">
        <v>52428</v>
      </c>
      <c r="B1926" s="41">
        <v>52370</v>
      </c>
      <c r="C1926" s="41">
        <v>7400</v>
      </c>
      <c r="D1926" s="41">
        <v>7400</v>
      </c>
      <c r="E1926" s="41" t="s">
        <v>123</v>
      </c>
      <c r="F1926" s="41" t="s">
        <v>155</v>
      </c>
      <c r="G1926" s="42">
        <v>6.9060800000000002</v>
      </c>
      <c r="H1926" s="41" t="s">
        <v>146</v>
      </c>
      <c r="I1926" s="41" t="s">
        <v>147</v>
      </c>
      <c r="J1926" s="41">
        <v>17</v>
      </c>
      <c r="K1926" s="41">
        <v>70</v>
      </c>
      <c r="L1926" s="41" t="s">
        <v>204</v>
      </c>
      <c r="M1926" s="41" t="s">
        <v>206</v>
      </c>
      <c r="N1926" s="41" t="s">
        <v>204</v>
      </c>
      <c r="O1926" s="43">
        <v>0.78678800000000004</v>
      </c>
      <c r="P1926" s="43">
        <v>0.84899999999999998</v>
      </c>
      <c r="Q1926" s="43">
        <f t="shared" si="30"/>
        <v>0.82047675152704025</v>
      </c>
    </row>
    <row r="1927" spans="1:17" x14ac:dyDescent="0.25">
      <c r="A1927" s="41">
        <v>52429</v>
      </c>
      <c r="B1927" s="41">
        <v>52371</v>
      </c>
      <c r="C1927" s="41">
        <v>7400</v>
      </c>
      <c r="D1927" s="41">
        <v>7400</v>
      </c>
      <c r="E1927" s="41" t="s">
        <v>123</v>
      </c>
      <c r="F1927" s="41" t="s">
        <v>155</v>
      </c>
      <c r="G1927" s="42">
        <v>8.2727199999999996</v>
      </c>
      <c r="H1927" s="41" t="s">
        <v>146</v>
      </c>
      <c r="I1927" s="41" t="s">
        <v>147</v>
      </c>
      <c r="J1927" s="41">
        <v>17</v>
      </c>
      <c r="K1927" s="41">
        <v>70</v>
      </c>
      <c r="L1927" s="41" t="s">
        <v>204</v>
      </c>
      <c r="M1927" s="41" t="s">
        <v>206</v>
      </c>
      <c r="N1927" s="41" t="s">
        <v>204</v>
      </c>
      <c r="O1927" s="43">
        <v>0.78678800000000004</v>
      </c>
      <c r="P1927" s="43">
        <v>0.84899999999999998</v>
      </c>
      <c r="Q1927" s="43">
        <f t="shared" si="30"/>
        <v>0.98284040032736009</v>
      </c>
    </row>
    <row r="1928" spans="1:17" x14ac:dyDescent="0.25">
      <c r="A1928" s="41">
        <v>52430</v>
      </c>
      <c r="B1928" s="41">
        <v>52372</v>
      </c>
      <c r="C1928" s="41">
        <v>7400</v>
      </c>
      <c r="D1928" s="41">
        <v>7400</v>
      </c>
      <c r="E1928" s="41" t="s">
        <v>123</v>
      </c>
      <c r="F1928" s="41" t="s">
        <v>155</v>
      </c>
      <c r="G1928" s="42">
        <v>0.44182700000000003</v>
      </c>
      <c r="H1928" s="41" t="s">
        <v>146</v>
      </c>
      <c r="I1928" s="41" t="s">
        <v>147</v>
      </c>
      <c r="J1928" s="41">
        <v>17</v>
      </c>
      <c r="K1928" s="41">
        <v>70</v>
      </c>
      <c r="L1928" s="41" t="s">
        <v>204</v>
      </c>
      <c r="M1928" s="41" t="s">
        <v>206</v>
      </c>
      <c r="N1928" s="41" t="s">
        <v>204</v>
      </c>
      <c r="O1928" s="43">
        <v>0.78678800000000004</v>
      </c>
      <c r="P1928" s="43">
        <v>0.84899999999999998</v>
      </c>
      <c r="Q1928" s="43">
        <f t="shared" si="30"/>
        <v>5.2491251433076015E-2</v>
      </c>
    </row>
    <row r="1929" spans="1:17" x14ac:dyDescent="0.25">
      <c r="A1929" s="41">
        <v>52434</v>
      </c>
      <c r="B1929" s="41">
        <v>52376</v>
      </c>
      <c r="C1929" s="41">
        <v>7400</v>
      </c>
      <c r="D1929" s="41">
        <v>7400</v>
      </c>
      <c r="E1929" s="41" t="s">
        <v>123</v>
      </c>
      <c r="F1929" s="41" t="s">
        <v>156</v>
      </c>
      <c r="G1929" s="42">
        <v>2.2468599999999999</v>
      </c>
      <c r="H1929" s="41" t="s">
        <v>146</v>
      </c>
      <c r="I1929" s="41" t="s">
        <v>147</v>
      </c>
      <c r="J1929" s="41">
        <v>17</v>
      </c>
      <c r="K1929" s="41">
        <v>70</v>
      </c>
      <c r="L1929" s="41" t="s">
        <v>204</v>
      </c>
      <c r="M1929" s="41" t="s">
        <v>206</v>
      </c>
      <c r="N1929" s="41" t="s">
        <v>204</v>
      </c>
      <c r="O1929" s="43">
        <v>0.78678800000000004</v>
      </c>
      <c r="P1929" s="43">
        <v>0.84899999999999998</v>
      </c>
      <c r="Q1929" s="43">
        <f t="shared" si="30"/>
        <v>0.26693817533768005</v>
      </c>
    </row>
    <row r="1930" spans="1:17" x14ac:dyDescent="0.25">
      <c r="A1930" s="41">
        <v>52435</v>
      </c>
      <c r="B1930" s="41">
        <v>52377</v>
      </c>
      <c r="C1930" s="41">
        <v>7400</v>
      </c>
      <c r="D1930" s="41">
        <v>7400</v>
      </c>
      <c r="E1930" s="41" t="s">
        <v>123</v>
      </c>
      <c r="F1930" s="41" t="s">
        <v>156</v>
      </c>
      <c r="G1930" s="42">
        <v>5.2054900000000002</v>
      </c>
      <c r="H1930" s="41" t="s">
        <v>146</v>
      </c>
      <c r="I1930" s="41" t="s">
        <v>147</v>
      </c>
      <c r="J1930" s="41">
        <v>17</v>
      </c>
      <c r="K1930" s="41">
        <v>70</v>
      </c>
      <c r="L1930" s="41" t="s">
        <v>204</v>
      </c>
      <c r="M1930" s="41" t="s">
        <v>206</v>
      </c>
      <c r="N1930" s="41" t="s">
        <v>204</v>
      </c>
      <c r="O1930" s="43">
        <v>0.78678800000000004</v>
      </c>
      <c r="P1930" s="43">
        <v>0.84899999999999998</v>
      </c>
      <c r="Q1930" s="43">
        <f t="shared" si="30"/>
        <v>0.61843817698412007</v>
      </c>
    </row>
    <row r="1931" spans="1:17" x14ac:dyDescent="0.25">
      <c r="A1931" s="41">
        <v>52436</v>
      </c>
      <c r="B1931" s="41">
        <v>52378</v>
      </c>
      <c r="C1931" s="41">
        <v>7400</v>
      </c>
      <c r="D1931" s="41">
        <v>7400</v>
      </c>
      <c r="E1931" s="41" t="s">
        <v>123</v>
      </c>
      <c r="F1931" s="41" t="s">
        <v>156</v>
      </c>
      <c r="G1931" s="42">
        <v>13.0665</v>
      </c>
      <c r="H1931" s="41" t="s">
        <v>146</v>
      </c>
      <c r="I1931" s="41" t="s">
        <v>147</v>
      </c>
      <c r="J1931" s="41">
        <v>17</v>
      </c>
      <c r="K1931" s="41">
        <v>70</v>
      </c>
      <c r="L1931" s="41" t="s">
        <v>204</v>
      </c>
      <c r="M1931" s="41" t="s">
        <v>206</v>
      </c>
      <c r="N1931" s="41" t="s">
        <v>204</v>
      </c>
      <c r="O1931" s="43">
        <v>0.78678800000000004</v>
      </c>
      <c r="P1931" s="43">
        <v>0.84899999999999998</v>
      </c>
      <c r="Q1931" s="43">
        <f t="shared" si="30"/>
        <v>1.5523653757020004</v>
      </c>
    </row>
    <row r="1932" spans="1:17" x14ac:dyDescent="0.25">
      <c r="A1932" s="41">
        <v>52437</v>
      </c>
      <c r="B1932" s="41">
        <v>52379</v>
      </c>
      <c r="C1932" s="41">
        <v>7400</v>
      </c>
      <c r="D1932" s="41">
        <v>7400</v>
      </c>
      <c r="E1932" s="41" t="s">
        <v>123</v>
      </c>
      <c r="F1932" s="41" t="s">
        <v>156</v>
      </c>
      <c r="G1932" s="42">
        <v>24.6492</v>
      </c>
      <c r="H1932" s="41" t="s">
        <v>146</v>
      </c>
      <c r="I1932" s="41" t="s">
        <v>147</v>
      </c>
      <c r="J1932" s="41">
        <v>17</v>
      </c>
      <c r="K1932" s="41">
        <v>70</v>
      </c>
      <c r="L1932" s="41" t="s">
        <v>204</v>
      </c>
      <c r="M1932" s="41" t="s">
        <v>206</v>
      </c>
      <c r="N1932" s="41" t="s">
        <v>204</v>
      </c>
      <c r="O1932" s="43">
        <v>0.78678800000000004</v>
      </c>
      <c r="P1932" s="43">
        <v>0.84899999999999998</v>
      </c>
      <c r="Q1932" s="43">
        <f t="shared" si="30"/>
        <v>2.9284479102096004</v>
      </c>
    </row>
    <row r="1933" spans="1:17" x14ac:dyDescent="0.25">
      <c r="A1933" s="41">
        <v>52445</v>
      </c>
      <c r="B1933" s="41">
        <v>52387</v>
      </c>
      <c r="C1933" s="41">
        <v>7420</v>
      </c>
      <c r="D1933" s="41">
        <v>7420</v>
      </c>
      <c r="E1933" s="41" t="s">
        <v>123</v>
      </c>
      <c r="F1933" s="41" t="s">
        <v>145</v>
      </c>
      <c r="G1933" s="42">
        <v>6.7425899999999999</v>
      </c>
      <c r="H1933" s="41" t="s">
        <v>146</v>
      </c>
      <c r="I1933" s="41" t="s">
        <v>147</v>
      </c>
      <c r="J1933" s="41">
        <v>17</v>
      </c>
      <c r="K1933" s="41">
        <v>70</v>
      </c>
      <c r="L1933" s="41" t="s">
        <v>204</v>
      </c>
      <c r="M1933" s="41" t="s">
        <v>207</v>
      </c>
      <c r="N1933" s="41" t="s">
        <v>204</v>
      </c>
      <c r="O1933" s="43">
        <v>0.78678800000000004</v>
      </c>
      <c r="P1933" s="43">
        <v>0.84899999999999998</v>
      </c>
      <c r="Q1933" s="43">
        <f t="shared" si="30"/>
        <v>0.80105332403892004</v>
      </c>
    </row>
    <row r="1934" spans="1:17" x14ac:dyDescent="0.25">
      <c r="A1934" s="41">
        <v>52446</v>
      </c>
      <c r="B1934" s="41">
        <v>52388</v>
      </c>
      <c r="C1934" s="41">
        <v>7420</v>
      </c>
      <c r="D1934" s="41">
        <v>7420</v>
      </c>
      <c r="E1934" s="41" t="s">
        <v>123</v>
      </c>
      <c r="F1934" s="41" t="s">
        <v>155</v>
      </c>
      <c r="G1934" s="42">
        <v>3.4088800000000002E-2</v>
      </c>
      <c r="H1934" s="41" t="s">
        <v>146</v>
      </c>
      <c r="I1934" s="41" t="s">
        <v>147</v>
      </c>
      <c r="J1934" s="41">
        <v>17</v>
      </c>
      <c r="K1934" s="41">
        <v>70</v>
      </c>
      <c r="L1934" s="41" t="s">
        <v>204</v>
      </c>
      <c r="M1934" s="41" t="s">
        <v>207</v>
      </c>
      <c r="N1934" s="41" t="s">
        <v>204</v>
      </c>
      <c r="O1934" s="43">
        <v>0.78678800000000004</v>
      </c>
      <c r="P1934" s="43">
        <v>0.84899999999999998</v>
      </c>
      <c r="Q1934" s="43">
        <f t="shared" si="30"/>
        <v>4.0499194749344007E-3</v>
      </c>
    </row>
    <row r="1935" spans="1:17" x14ac:dyDescent="0.25">
      <c r="A1935" s="41">
        <v>52498</v>
      </c>
      <c r="B1935" s="41">
        <v>52440</v>
      </c>
      <c r="C1935" s="41">
        <v>7430</v>
      </c>
      <c r="D1935" s="41">
        <v>7430</v>
      </c>
      <c r="E1935" s="41" t="s">
        <v>123</v>
      </c>
      <c r="F1935" s="41" t="s">
        <v>145</v>
      </c>
      <c r="G1935" s="42">
        <v>7.1258699999999999</v>
      </c>
      <c r="H1935" s="41" t="s">
        <v>146</v>
      </c>
      <c r="I1935" s="41" t="s">
        <v>147</v>
      </c>
      <c r="J1935" s="41">
        <v>17</v>
      </c>
      <c r="K1935" s="41">
        <v>70</v>
      </c>
      <c r="L1935" s="41" t="s">
        <v>204</v>
      </c>
      <c r="M1935" s="41" t="s">
        <v>208</v>
      </c>
      <c r="N1935" s="41" t="s">
        <v>204</v>
      </c>
      <c r="O1935" s="43">
        <v>0.78678800000000004</v>
      </c>
      <c r="P1935" s="43">
        <v>0.84899999999999998</v>
      </c>
      <c r="Q1935" s="43">
        <f t="shared" si="30"/>
        <v>0.8465888998395602</v>
      </c>
    </row>
    <row r="1936" spans="1:17" x14ac:dyDescent="0.25">
      <c r="A1936" s="41">
        <v>52499</v>
      </c>
      <c r="B1936" s="41">
        <v>52441</v>
      </c>
      <c r="C1936" s="41">
        <v>7430</v>
      </c>
      <c r="D1936" s="41">
        <v>7430</v>
      </c>
      <c r="E1936" s="41" t="s">
        <v>123</v>
      </c>
      <c r="F1936" s="41" t="s">
        <v>145</v>
      </c>
      <c r="G1936" s="42">
        <v>16.465699999999998</v>
      </c>
      <c r="H1936" s="41" t="s">
        <v>146</v>
      </c>
      <c r="I1936" s="41" t="s">
        <v>147</v>
      </c>
      <c r="J1936" s="41">
        <v>17</v>
      </c>
      <c r="K1936" s="41">
        <v>70</v>
      </c>
      <c r="L1936" s="41" t="s">
        <v>204</v>
      </c>
      <c r="M1936" s="41" t="s">
        <v>208</v>
      </c>
      <c r="N1936" s="41" t="s">
        <v>204</v>
      </c>
      <c r="O1936" s="43">
        <v>0.78678800000000004</v>
      </c>
      <c r="P1936" s="43">
        <v>0.84899999999999998</v>
      </c>
      <c r="Q1936" s="43">
        <f t="shared" si="30"/>
        <v>1.9562072909116002</v>
      </c>
    </row>
    <row r="1937" spans="1:17" x14ac:dyDescent="0.25">
      <c r="A1937" s="41">
        <v>52500</v>
      </c>
      <c r="B1937" s="41">
        <v>52442</v>
      </c>
      <c r="C1937" s="41">
        <v>7430</v>
      </c>
      <c r="D1937" s="41">
        <v>7430</v>
      </c>
      <c r="E1937" s="41" t="s">
        <v>123</v>
      </c>
      <c r="F1937" s="41" t="s">
        <v>145</v>
      </c>
      <c r="G1937" s="42">
        <v>12.922599999999999</v>
      </c>
      <c r="H1937" s="41" t="s">
        <v>146</v>
      </c>
      <c r="I1937" s="41" t="s">
        <v>147</v>
      </c>
      <c r="J1937" s="41">
        <v>17</v>
      </c>
      <c r="K1937" s="41">
        <v>70</v>
      </c>
      <c r="L1937" s="41" t="s">
        <v>204</v>
      </c>
      <c r="M1937" s="41" t="s">
        <v>208</v>
      </c>
      <c r="N1937" s="41" t="s">
        <v>204</v>
      </c>
      <c r="O1937" s="43">
        <v>0.78678800000000004</v>
      </c>
      <c r="P1937" s="43">
        <v>0.84899999999999998</v>
      </c>
      <c r="Q1937" s="43">
        <f t="shared" si="30"/>
        <v>1.5352693379288</v>
      </c>
    </row>
    <row r="1938" spans="1:17" x14ac:dyDescent="0.25">
      <c r="A1938" s="41">
        <v>52501</v>
      </c>
      <c r="B1938" s="41">
        <v>52443</v>
      </c>
      <c r="C1938" s="41">
        <v>7430</v>
      </c>
      <c r="D1938" s="41">
        <v>7430</v>
      </c>
      <c r="E1938" s="41" t="s">
        <v>123</v>
      </c>
      <c r="F1938" s="41" t="s">
        <v>145</v>
      </c>
      <c r="G1938" s="42">
        <v>3.9443800000000002</v>
      </c>
      <c r="H1938" s="41" t="s">
        <v>146</v>
      </c>
      <c r="I1938" s="41" t="s">
        <v>147</v>
      </c>
      <c r="J1938" s="41">
        <v>17</v>
      </c>
      <c r="K1938" s="41">
        <v>70</v>
      </c>
      <c r="L1938" s="41" t="s">
        <v>204</v>
      </c>
      <c r="M1938" s="41" t="s">
        <v>208</v>
      </c>
      <c r="N1938" s="41" t="s">
        <v>204</v>
      </c>
      <c r="O1938" s="43">
        <v>0.78678800000000004</v>
      </c>
      <c r="P1938" s="43">
        <v>0.84899999999999998</v>
      </c>
      <c r="Q1938" s="43">
        <f t="shared" si="30"/>
        <v>0.46861201856744011</v>
      </c>
    </row>
    <row r="1939" spans="1:17" x14ac:dyDescent="0.25">
      <c r="A1939" s="41">
        <v>52502</v>
      </c>
      <c r="B1939" s="41">
        <v>52444</v>
      </c>
      <c r="C1939" s="41">
        <v>7430</v>
      </c>
      <c r="D1939" s="41">
        <v>7430</v>
      </c>
      <c r="E1939" s="41" t="s">
        <v>123</v>
      </c>
      <c r="F1939" s="41" t="s">
        <v>145</v>
      </c>
      <c r="G1939" s="42">
        <v>7.0899099999999997</v>
      </c>
      <c r="H1939" s="41" t="s">
        <v>146</v>
      </c>
      <c r="I1939" s="41" t="s">
        <v>147</v>
      </c>
      <c r="J1939" s="41">
        <v>17</v>
      </c>
      <c r="K1939" s="41">
        <v>70</v>
      </c>
      <c r="L1939" s="41" t="s">
        <v>204</v>
      </c>
      <c r="M1939" s="41" t="s">
        <v>208</v>
      </c>
      <c r="N1939" s="41" t="s">
        <v>204</v>
      </c>
      <c r="O1939" s="43">
        <v>0.78678800000000004</v>
      </c>
      <c r="P1939" s="43">
        <v>0.84899999999999998</v>
      </c>
      <c r="Q1939" s="43">
        <f t="shared" si="30"/>
        <v>0.84231667247108011</v>
      </c>
    </row>
    <row r="1940" spans="1:17" x14ac:dyDescent="0.25">
      <c r="A1940" s="41">
        <v>52503</v>
      </c>
      <c r="B1940" s="41">
        <v>52445</v>
      </c>
      <c r="C1940" s="41">
        <v>7430</v>
      </c>
      <c r="D1940" s="41">
        <v>7430</v>
      </c>
      <c r="E1940" s="41" t="s">
        <v>123</v>
      </c>
      <c r="F1940" s="41" t="s">
        <v>145</v>
      </c>
      <c r="G1940" s="42">
        <v>26.2408</v>
      </c>
      <c r="H1940" s="41" t="s">
        <v>146</v>
      </c>
      <c r="I1940" s="41" t="s">
        <v>147</v>
      </c>
      <c r="J1940" s="41">
        <v>17</v>
      </c>
      <c r="K1940" s="41">
        <v>70</v>
      </c>
      <c r="L1940" s="41" t="s">
        <v>204</v>
      </c>
      <c r="M1940" s="41" t="s">
        <v>208</v>
      </c>
      <c r="N1940" s="41" t="s">
        <v>204</v>
      </c>
      <c r="O1940" s="43">
        <v>0.78678800000000004</v>
      </c>
      <c r="P1940" s="43">
        <v>0.84899999999999998</v>
      </c>
      <c r="Q1940" s="43">
        <f t="shared" si="30"/>
        <v>3.1175379291104006</v>
      </c>
    </row>
    <row r="1941" spans="1:17" x14ac:dyDescent="0.25">
      <c r="A1941" s="41">
        <v>52504</v>
      </c>
      <c r="B1941" s="41">
        <v>52446</v>
      </c>
      <c r="C1941" s="41">
        <v>7430</v>
      </c>
      <c r="D1941" s="41">
        <v>7430</v>
      </c>
      <c r="E1941" s="41" t="s">
        <v>123</v>
      </c>
      <c r="F1941" s="41" t="s">
        <v>145</v>
      </c>
      <c r="G1941" s="42">
        <v>3.4502000000000002</v>
      </c>
      <c r="H1941" s="41" t="s">
        <v>146</v>
      </c>
      <c r="I1941" s="41" t="s">
        <v>147</v>
      </c>
      <c r="J1941" s="41">
        <v>17</v>
      </c>
      <c r="K1941" s="41">
        <v>70</v>
      </c>
      <c r="L1941" s="41" t="s">
        <v>204</v>
      </c>
      <c r="M1941" s="41" t="s">
        <v>208</v>
      </c>
      <c r="N1941" s="41" t="s">
        <v>204</v>
      </c>
      <c r="O1941" s="43">
        <v>0.78678800000000004</v>
      </c>
      <c r="P1941" s="43">
        <v>0.84899999999999998</v>
      </c>
      <c r="Q1941" s="43">
        <f t="shared" si="30"/>
        <v>0.40990096959760008</v>
      </c>
    </row>
    <row r="1942" spans="1:17" x14ac:dyDescent="0.25">
      <c r="A1942" s="41">
        <v>52505</v>
      </c>
      <c r="B1942" s="41">
        <v>52447</v>
      </c>
      <c r="C1942" s="41">
        <v>7430</v>
      </c>
      <c r="D1942" s="41">
        <v>7430</v>
      </c>
      <c r="E1942" s="41" t="s">
        <v>123</v>
      </c>
      <c r="F1942" s="41" t="s">
        <v>145</v>
      </c>
      <c r="G1942" s="42">
        <v>7.3292900000000003</v>
      </c>
      <c r="H1942" s="41" t="s">
        <v>146</v>
      </c>
      <c r="I1942" s="41" t="s">
        <v>147</v>
      </c>
      <c r="J1942" s="41">
        <v>17</v>
      </c>
      <c r="K1942" s="41">
        <v>70</v>
      </c>
      <c r="L1942" s="41" t="s">
        <v>204</v>
      </c>
      <c r="M1942" s="41" t="s">
        <v>208</v>
      </c>
      <c r="N1942" s="41" t="s">
        <v>204</v>
      </c>
      <c r="O1942" s="43">
        <v>0.78678800000000004</v>
      </c>
      <c r="P1942" s="43">
        <v>0.84899999999999998</v>
      </c>
      <c r="Q1942" s="43">
        <f t="shared" si="30"/>
        <v>0.87075621049852014</v>
      </c>
    </row>
    <row r="1943" spans="1:17" x14ac:dyDescent="0.25">
      <c r="A1943" s="41">
        <v>52506</v>
      </c>
      <c r="B1943" s="41">
        <v>52448</v>
      </c>
      <c r="C1943" s="41">
        <v>7430</v>
      </c>
      <c r="D1943" s="41">
        <v>7430</v>
      </c>
      <c r="E1943" s="41" t="s">
        <v>123</v>
      </c>
      <c r="F1943" s="41" t="s">
        <v>145</v>
      </c>
      <c r="G1943" s="42">
        <v>11.5114</v>
      </c>
      <c r="H1943" s="41" t="s">
        <v>146</v>
      </c>
      <c r="I1943" s="41" t="s">
        <v>147</v>
      </c>
      <c r="J1943" s="41">
        <v>17</v>
      </c>
      <c r="K1943" s="41">
        <v>70</v>
      </c>
      <c r="L1943" s="41" t="s">
        <v>204</v>
      </c>
      <c r="M1943" s="41" t="s">
        <v>208</v>
      </c>
      <c r="N1943" s="41" t="s">
        <v>204</v>
      </c>
      <c r="O1943" s="43">
        <v>0.78678800000000004</v>
      </c>
      <c r="P1943" s="43">
        <v>0.84899999999999998</v>
      </c>
      <c r="Q1943" s="43">
        <f t="shared" si="30"/>
        <v>1.3676117388632003</v>
      </c>
    </row>
    <row r="1944" spans="1:17" x14ac:dyDescent="0.25">
      <c r="A1944" s="41">
        <v>52507</v>
      </c>
      <c r="B1944" s="41">
        <v>52449</v>
      </c>
      <c r="C1944" s="41">
        <v>7430</v>
      </c>
      <c r="D1944" s="41">
        <v>7430</v>
      </c>
      <c r="E1944" s="41" t="s">
        <v>123</v>
      </c>
      <c r="F1944" s="41" t="s">
        <v>145</v>
      </c>
      <c r="G1944" s="42">
        <v>2.11273</v>
      </c>
      <c r="H1944" s="41" t="s">
        <v>146</v>
      </c>
      <c r="I1944" s="41" t="s">
        <v>147</v>
      </c>
      <c r="J1944" s="41">
        <v>17</v>
      </c>
      <c r="K1944" s="41">
        <v>70</v>
      </c>
      <c r="L1944" s="41" t="s">
        <v>204</v>
      </c>
      <c r="M1944" s="41" t="s">
        <v>208</v>
      </c>
      <c r="N1944" s="41" t="s">
        <v>204</v>
      </c>
      <c r="O1944" s="43">
        <v>0.78678800000000004</v>
      </c>
      <c r="P1944" s="43">
        <v>0.84899999999999998</v>
      </c>
      <c r="Q1944" s="43">
        <f t="shared" si="30"/>
        <v>0.25100286229724006</v>
      </c>
    </row>
    <row r="1945" spans="1:17" x14ac:dyDescent="0.25">
      <c r="A1945" s="41">
        <v>52508</v>
      </c>
      <c r="B1945" s="41">
        <v>52450</v>
      </c>
      <c r="C1945" s="41">
        <v>7430</v>
      </c>
      <c r="D1945" s="41">
        <v>7430</v>
      </c>
      <c r="E1945" s="41" t="s">
        <v>123</v>
      </c>
      <c r="F1945" s="41" t="s">
        <v>145</v>
      </c>
      <c r="G1945" s="42">
        <v>1.8142100000000001</v>
      </c>
      <c r="H1945" s="41" t="s">
        <v>146</v>
      </c>
      <c r="I1945" s="41" t="s">
        <v>147</v>
      </c>
      <c r="J1945" s="41">
        <v>17</v>
      </c>
      <c r="K1945" s="41">
        <v>70</v>
      </c>
      <c r="L1945" s="41" t="s">
        <v>204</v>
      </c>
      <c r="M1945" s="41" t="s">
        <v>208</v>
      </c>
      <c r="N1945" s="41" t="s">
        <v>204</v>
      </c>
      <c r="O1945" s="43">
        <v>0.78678800000000004</v>
      </c>
      <c r="P1945" s="43">
        <v>0.84899999999999998</v>
      </c>
      <c r="Q1945" s="43">
        <f t="shared" si="30"/>
        <v>0.21553719727948006</v>
      </c>
    </row>
    <row r="1946" spans="1:17" x14ac:dyDescent="0.25">
      <c r="A1946" s="41">
        <v>52509</v>
      </c>
      <c r="B1946" s="41">
        <v>52451</v>
      </c>
      <c r="C1946" s="41">
        <v>7430</v>
      </c>
      <c r="D1946" s="41">
        <v>7430</v>
      </c>
      <c r="E1946" s="41" t="s">
        <v>123</v>
      </c>
      <c r="F1946" s="41" t="s">
        <v>145</v>
      </c>
      <c r="G1946" s="42">
        <v>4.1443300000000001</v>
      </c>
      <c r="H1946" s="41" t="s">
        <v>146</v>
      </c>
      <c r="I1946" s="41" t="s">
        <v>147</v>
      </c>
      <c r="J1946" s="41">
        <v>17</v>
      </c>
      <c r="K1946" s="41">
        <v>70</v>
      </c>
      <c r="L1946" s="41" t="s">
        <v>204</v>
      </c>
      <c r="M1946" s="41" t="s">
        <v>208</v>
      </c>
      <c r="N1946" s="41" t="s">
        <v>204</v>
      </c>
      <c r="O1946" s="43">
        <v>0.78678800000000004</v>
      </c>
      <c r="P1946" s="43">
        <v>0.84899999999999998</v>
      </c>
      <c r="Q1946" s="43">
        <f t="shared" si="30"/>
        <v>0.49236707591804013</v>
      </c>
    </row>
    <row r="1947" spans="1:17" x14ac:dyDescent="0.25">
      <c r="A1947" s="41">
        <v>52510</v>
      </c>
      <c r="B1947" s="41">
        <v>52452</v>
      </c>
      <c r="C1947" s="41">
        <v>7430</v>
      </c>
      <c r="D1947" s="41">
        <v>7430</v>
      </c>
      <c r="E1947" s="41" t="s">
        <v>123</v>
      </c>
      <c r="F1947" s="41" t="s">
        <v>145</v>
      </c>
      <c r="G1947" s="42">
        <v>6.2490199999999998</v>
      </c>
      <c r="H1947" s="41" t="s">
        <v>146</v>
      </c>
      <c r="I1947" s="41" t="s">
        <v>147</v>
      </c>
      <c r="J1947" s="41">
        <v>17</v>
      </c>
      <c r="K1947" s="41">
        <v>70</v>
      </c>
      <c r="L1947" s="41" t="s">
        <v>204</v>
      </c>
      <c r="M1947" s="41" t="s">
        <v>208</v>
      </c>
      <c r="N1947" s="41" t="s">
        <v>204</v>
      </c>
      <c r="O1947" s="43">
        <v>0.78678800000000004</v>
      </c>
      <c r="P1947" s="43">
        <v>0.84899999999999998</v>
      </c>
      <c r="Q1947" s="43">
        <f t="shared" si="30"/>
        <v>0.74241474611176017</v>
      </c>
    </row>
    <row r="1948" spans="1:17" x14ac:dyDescent="0.25">
      <c r="A1948" s="41">
        <v>52511</v>
      </c>
      <c r="B1948" s="41">
        <v>52453</v>
      </c>
      <c r="C1948" s="41">
        <v>7430</v>
      </c>
      <c r="D1948" s="41">
        <v>7430</v>
      </c>
      <c r="E1948" s="41" t="s">
        <v>123</v>
      </c>
      <c r="F1948" s="41" t="s">
        <v>145</v>
      </c>
      <c r="G1948" s="42">
        <v>3.51051</v>
      </c>
      <c r="H1948" s="41" t="s">
        <v>146</v>
      </c>
      <c r="I1948" s="41" t="s">
        <v>147</v>
      </c>
      <c r="J1948" s="41">
        <v>17</v>
      </c>
      <c r="K1948" s="41">
        <v>70</v>
      </c>
      <c r="L1948" s="41" t="s">
        <v>204</v>
      </c>
      <c r="M1948" s="41" t="s">
        <v>208</v>
      </c>
      <c r="N1948" s="41" t="s">
        <v>204</v>
      </c>
      <c r="O1948" s="43">
        <v>0.78678800000000004</v>
      </c>
      <c r="P1948" s="43">
        <v>0.84899999999999998</v>
      </c>
      <c r="Q1948" s="43">
        <f t="shared" si="30"/>
        <v>0.41706609842388004</v>
      </c>
    </row>
    <row r="1949" spans="1:17" x14ac:dyDescent="0.25">
      <c r="A1949" s="41">
        <v>52512</v>
      </c>
      <c r="B1949" s="41">
        <v>52454</v>
      </c>
      <c r="C1949" s="41">
        <v>7430</v>
      </c>
      <c r="D1949" s="41">
        <v>7430</v>
      </c>
      <c r="E1949" s="41" t="s">
        <v>123</v>
      </c>
      <c r="F1949" s="41" t="s">
        <v>145</v>
      </c>
      <c r="G1949" s="42">
        <v>4.40219</v>
      </c>
      <c r="H1949" s="41" t="s">
        <v>146</v>
      </c>
      <c r="I1949" s="41" t="s">
        <v>147</v>
      </c>
      <c r="J1949" s="41">
        <v>17</v>
      </c>
      <c r="K1949" s="41">
        <v>70</v>
      </c>
      <c r="L1949" s="41" t="s">
        <v>204</v>
      </c>
      <c r="M1949" s="41" t="s">
        <v>208</v>
      </c>
      <c r="N1949" s="41" t="s">
        <v>204</v>
      </c>
      <c r="O1949" s="43">
        <v>0.78678800000000004</v>
      </c>
      <c r="P1949" s="43">
        <v>0.84899999999999998</v>
      </c>
      <c r="Q1949" s="43">
        <f t="shared" si="30"/>
        <v>0.5230021301237201</v>
      </c>
    </row>
    <row r="1950" spans="1:17" x14ac:dyDescent="0.25">
      <c r="A1950" s="41">
        <v>52513</v>
      </c>
      <c r="B1950" s="41">
        <v>52455</v>
      </c>
      <c r="C1950" s="41">
        <v>7430</v>
      </c>
      <c r="D1950" s="41">
        <v>7430</v>
      </c>
      <c r="E1950" s="41" t="s">
        <v>123</v>
      </c>
      <c r="F1950" s="41" t="s">
        <v>145</v>
      </c>
      <c r="G1950" s="42">
        <v>2.2526299999999999</v>
      </c>
      <c r="H1950" s="41" t="s">
        <v>146</v>
      </c>
      <c r="I1950" s="41" t="s">
        <v>147</v>
      </c>
      <c r="J1950" s="41">
        <v>17</v>
      </c>
      <c r="K1950" s="41">
        <v>70</v>
      </c>
      <c r="L1950" s="41" t="s">
        <v>204</v>
      </c>
      <c r="M1950" s="41" t="s">
        <v>208</v>
      </c>
      <c r="N1950" s="41" t="s">
        <v>204</v>
      </c>
      <c r="O1950" s="43">
        <v>0.78678800000000004</v>
      </c>
      <c r="P1950" s="43">
        <v>0.84899999999999998</v>
      </c>
      <c r="Q1950" s="43">
        <f t="shared" si="30"/>
        <v>0.26762368011844007</v>
      </c>
    </row>
    <row r="1951" spans="1:17" x14ac:dyDescent="0.25">
      <c r="A1951" s="41">
        <v>52514</v>
      </c>
      <c r="B1951" s="41">
        <v>52456</v>
      </c>
      <c r="C1951" s="41">
        <v>7430</v>
      </c>
      <c r="D1951" s="41">
        <v>7430</v>
      </c>
      <c r="E1951" s="41" t="s">
        <v>123</v>
      </c>
      <c r="F1951" s="41" t="s">
        <v>145</v>
      </c>
      <c r="G1951" s="42">
        <v>2.4727000000000001</v>
      </c>
      <c r="H1951" s="41" t="s">
        <v>146</v>
      </c>
      <c r="I1951" s="41" t="s">
        <v>147</v>
      </c>
      <c r="J1951" s="41">
        <v>17</v>
      </c>
      <c r="K1951" s="41">
        <v>70</v>
      </c>
      <c r="L1951" s="41" t="s">
        <v>204</v>
      </c>
      <c r="M1951" s="41" t="s">
        <v>208</v>
      </c>
      <c r="N1951" s="41" t="s">
        <v>204</v>
      </c>
      <c r="O1951" s="43">
        <v>0.78678800000000004</v>
      </c>
      <c r="P1951" s="43">
        <v>0.84899999999999998</v>
      </c>
      <c r="Q1951" s="43">
        <f t="shared" si="30"/>
        <v>0.29376909382760008</v>
      </c>
    </row>
    <row r="1952" spans="1:17" x14ac:dyDescent="0.25">
      <c r="A1952" s="41">
        <v>52515</v>
      </c>
      <c r="B1952" s="41">
        <v>52457</v>
      </c>
      <c r="C1952" s="41">
        <v>7430</v>
      </c>
      <c r="D1952" s="41">
        <v>7430</v>
      </c>
      <c r="E1952" s="41" t="s">
        <v>123</v>
      </c>
      <c r="F1952" s="41" t="s">
        <v>145</v>
      </c>
      <c r="G1952" s="42">
        <v>6.2035900000000002</v>
      </c>
      <c r="H1952" s="41" t="s">
        <v>146</v>
      </c>
      <c r="I1952" s="41" t="s">
        <v>147</v>
      </c>
      <c r="J1952" s="41">
        <v>17</v>
      </c>
      <c r="K1952" s="41">
        <v>70</v>
      </c>
      <c r="L1952" s="41" t="s">
        <v>204</v>
      </c>
      <c r="M1952" s="41" t="s">
        <v>208</v>
      </c>
      <c r="N1952" s="41" t="s">
        <v>204</v>
      </c>
      <c r="O1952" s="43">
        <v>0.78678800000000004</v>
      </c>
      <c r="P1952" s="43">
        <v>0.84899999999999998</v>
      </c>
      <c r="Q1952" s="43">
        <f t="shared" si="30"/>
        <v>0.73701743550692023</v>
      </c>
    </row>
    <row r="1953" spans="1:17" x14ac:dyDescent="0.25">
      <c r="A1953" s="41">
        <v>52516</v>
      </c>
      <c r="B1953" s="41">
        <v>52458</v>
      </c>
      <c r="C1953" s="41">
        <v>7430</v>
      </c>
      <c r="D1953" s="41">
        <v>7430</v>
      </c>
      <c r="E1953" s="41" t="s">
        <v>123</v>
      </c>
      <c r="F1953" s="41" t="s">
        <v>145</v>
      </c>
      <c r="G1953" s="42">
        <v>5.5169199999999998</v>
      </c>
      <c r="H1953" s="41" t="s">
        <v>146</v>
      </c>
      <c r="I1953" s="41" t="s">
        <v>147</v>
      </c>
      <c r="J1953" s="41">
        <v>17</v>
      </c>
      <c r="K1953" s="41">
        <v>70</v>
      </c>
      <c r="L1953" s="41" t="s">
        <v>204</v>
      </c>
      <c r="M1953" s="41" t="s">
        <v>208</v>
      </c>
      <c r="N1953" s="41" t="s">
        <v>204</v>
      </c>
      <c r="O1953" s="43">
        <v>0.78678800000000004</v>
      </c>
      <c r="P1953" s="43">
        <v>0.84899999999999998</v>
      </c>
      <c r="Q1953" s="43">
        <f t="shared" si="30"/>
        <v>0.65543761439696002</v>
      </c>
    </row>
    <row r="1954" spans="1:17" x14ac:dyDescent="0.25">
      <c r="A1954" s="41">
        <v>52517</v>
      </c>
      <c r="B1954" s="41">
        <v>52459</v>
      </c>
      <c r="C1954" s="41">
        <v>7430</v>
      </c>
      <c r="D1954" s="41">
        <v>7430</v>
      </c>
      <c r="E1954" s="41" t="s">
        <v>123</v>
      </c>
      <c r="F1954" s="41" t="s">
        <v>145</v>
      </c>
      <c r="G1954" s="42">
        <v>1.6974100000000001</v>
      </c>
      <c r="H1954" s="41" t="s">
        <v>146</v>
      </c>
      <c r="I1954" s="41" t="s">
        <v>147</v>
      </c>
      <c r="J1954" s="41">
        <v>17</v>
      </c>
      <c r="K1954" s="41">
        <v>70</v>
      </c>
      <c r="L1954" s="41" t="s">
        <v>204</v>
      </c>
      <c r="M1954" s="41" t="s">
        <v>208</v>
      </c>
      <c r="N1954" s="41" t="s">
        <v>204</v>
      </c>
      <c r="O1954" s="43">
        <v>0.78678800000000004</v>
      </c>
      <c r="P1954" s="43">
        <v>0.84899999999999998</v>
      </c>
      <c r="Q1954" s="43">
        <f t="shared" si="30"/>
        <v>0.20166077468108004</v>
      </c>
    </row>
    <row r="1955" spans="1:17" x14ac:dyDescent="0.25">
      <c r="A1955" s="41">
        <v>52530</v>
      </c>
      <c r="B1955" s="41">
        <v>52472</v>
      </c>
      <c r="C1955" s="41">
        <v>7430</v>
      </c>
      <c r="D1955" s="41">
        <v>7430</v>
      </c>
      <c r="E1955" s="41" t="s">
        <v>123</v>
      </c>
      <c r="F1955" s="41" t="s">
        <v>154</v>
      </c>
      <c r="G1955" s="42">
        <v>3.4797699999999998</v>
      </c>
      <c r="H1955" s="41" t="s">
        <v>146</v>
      </c>
      <c r="I1955" s="41" t="s">
        <v>147</v>
      </c>
      <c r="J1955" s="41">
        <v>17</v>
      </c>
      <c r="K1955" s="41">
        <v>70</v>
      </c>
      <c r="L1955" s="41" t="s">
        <v>204</v>
      </c>
      <c r="M1955" s="41" t="s">
        <v>208</v>
      </c>
      <c r="N1955" s="41" t="s">
        <v>204</v>
      </c>
      <c r="O1955" s="43">
        <v>0.78678800000000004</v>
      </c>
      <c r="P1955" s="43">
        <v>0.84899999999999998</v>
      </c>
      <c r="Q1955" s="43">
        <f t="shared" si="30"/>
        <v>0.41341403309276004</v>
      </c>
    </row>
    <row r="1956" spans="1:17" x14ac:dyDescent="0.25">
      <c r="A1956" s="41">
        <v>52533</v>
      </c>
      <c r="B1956" s="41">
        <v>52475</v>
      </c>
      <c r="C1956" s="41">
        <v>7430</v>
      </c>
      <c r="D1956" s="41">
        <v>7430</v>
      </c>
      <c r="E1956" s="41" t="s">
        <v>123</v>
      </c>
      <c r="F1956" s="41" t="s">
        <v>155</v>
      </c>
      <c r="G1956" s="42">
        <v>2.0085500000000001</v>
      </c>
      <c r="H1956" s="41" t="s">
        <v>146</v>
      </c>
      <c r="I1956" s="41" t="s">
        <v>147</v>
      </c>
      <c r="J1956" s="41">
        <v>17</v>
      </c>
      <c r="K1956" s="41">
        <v>70</v>
      </c>
      <c r="L1956" s="41" t="s">
        <v>204</v>
      </c>
      <c r="M1956" s="41" t="s">
        <v>208</v>
      </c>
      <c r="N1956" s="41" t="s">
        <v>204</v>
      </c>
      <c r="O1956" s="43">
        <v>0.78678800000000004</v>
      </c>
      <c r="P1956" s="43">
        <v>0.84899999999999998</v>
      </c>
      <c r="Q1956" s="43">
        <f t="shared" si="30"/>
        <v>0.23862575864740007</v>
      </c>
    </row>
    <row r="1957" spans="1:17" x14ac:dyDescent="0.25">
      <c r="A1957" s="41">
        <v>52534</v>
      </c>
      <c r="B1957" s="41">
        <v>52476</v>
      </c>
      <c r="C1957" s="41">
        <v>7430</v>
      </c>
      <c r="D1957" s="41">
        <v>7430</v>
      </c>
      <c r="E1957" s="41" t="s">
        <v>123</v>
      </c>
      <c r="F1957" s="41" t="s">
        <v>155</v>
      </c>
      <c r="G1957" s="42">
        <v>2.13964</v>
      </c>
      <c r="H1957" s="41" t="s">
        <v>146</v>
      </c>
      <c r="I1957" s="41" t="s">
        <v>147</v>
      </c>
      <c r="J1957" s="41">
        <v>17</v>
      </c>
      <c r="K1957" s="41">
        <v>70</v>
      </c>
      <c r="L1957" s="41" t="s">
        <v>204</v>
      </c>
      <c r="M1957" s="41" t="s">
        <v>208</v>
      </c>
      <c r="N1957" s="41" t="s">
        <v>204</v>
      </c>
      <c r="O1957" s="43">
        <v>0.78678800000000004</v>
      </c>
      <c r="P1957" s="43">
        <v>0.84899999999999998</v>
      </c>
      <c r="Q1957" s="43">
        <f t="shared" si="30"/>
        <v>0.25419990452432006</v>
      </c>
    </row>
    <row r="1958" spans="1:17" x14ac:dyDescent="0.25">
      <c r="A1958" s="41">
        <v>52583</v>
      </c>
      <c r="B1958" s="41">
        <v>52549</v>
      </c>
      <c r="C1958" s="41">
        <v>7470</v>
      </c>
      <c r="D1958" s="41">
        <v>7470</v>
      </c>
      <c r="E1958" s="41" t="s">
        <v>123</v>
      </c>
      <c r="F1958" s="41" t="s">
        <v>161</v>
      </c>
      <c r="G1958" s="42">
        <v>0.78783000000000003</v>
      </c>
      <c r="H1958" s="41" t="s">
        <v>146</v>
      </c>
      <c r="I1958" s="41" t="s">
        <v>147</v>
      </c>
      <c r="J1958" s="41">
        <v>17</v>
      </c>
      <c r="K1958" s="41">
        <v>70</v>
      </c>
      <c r="L1958" s="41" t="s">
        <v>204</v>
      </c>
      <c r="M1958" s="41" t="s">
        <v>209</v>
      </c>
      <c r="N1958" s="41" t="s">
        <v>204</v>
      </c>
      <c r="O1958" s="43">
        <v>0.78678800000000004</v>
      </c>
      <c r="P1958" s="43">
        <v>0.84899999999999998</v>
      </c>
      <c r="Q1958" s="43">
        <f t="shared" si="30"/>
        <v>9.3598133696040017E-2</v>
      </c>
    </row>
    <row r="1959" spans="1:17" x14ac:dyDescent="0.25">
      <c r="A1959" s="41">
        <v>52605</v>
      </c>
      <c r="B1959" s="41">
        <v>52571</v>
      </c>
      <c r="C1959" s="41">
        <v>7470</v>
      </c>
      <c r="D1959" s="41">
        <v>7470</v>
      </c>
      <c r="E1959" s="41" t="s">
        <v>123</v>
      </c>
      <c r="F1959" s="41" t="s">
        <v>154</v>
      </c>
      <c r="G1959" s="42">
        <v>11.1434</v>
      </c>
      <c r="H1959" s="41" t="s">
        <v>146</v>
      </c>
      <c r="I1959" s="41" t="s">
        <v>147</v>
      </c>
      <c r="J1959" s="41">
        <v>17</v>
      </c>
      <c r="K1959" s="41">
        <v>70</v>
      </c>
      <c r="L1959" s="41" t="s">
        <v>204</v>
      </c>
      <c r="M1959" s="41" t="s">
        <v>209</v>
      </c>
      <c r="N1959" s="41" t="s">
        <v>204</v>
      </c>
      <c r="O1959" s="43">
        <v>0.78678800000000004</v>
      </c>
      <c r="P1959" s="43">
        <v>0.84899999999999998</v>
      </c>
      <c r="Q1959" s="43">
        <f t="shared" si="30"/>
        <v>1.3238915032792005</v>
      </c>
    </row>
    <row r="1960" spans="1:17" x14ac:dyDescent="0.25">
      <c r="A1960" s="41">
        <v>52606</v>
      </c>
      <c r="B1960" s="41">
        <v>52572</v>
      </c>
      <c r="C1960" s="41">
        <v>7470</v>
      </c>
      <c r="D1960" s="41">
        <v>7470</v>
      </c>
      <c r="E1960" s="41" t="s">
        <v>123</v>
      </c>
      <c r="F1960" s="41" t="s">
        <v>154</v>
      </c>
      <c r="G1960" s="42">
        <v>8.3237400000000008</v>
      </c>
      <c r="H1960" s="41" t="s">
        <v>146</v>
      </c>
      <c r="I1960" s="41" t="s">
        <v>147</v>
      </c>
      <c r="J1960" s="41">
        <v>17</v>
      </c>
      <c r="K1960" s="41">
        <v>70</v>
      </c>
      <c r="L1960" s="41" t="s">
        <v>204</v>
      </c>
      <c r="M1960" s="41" t="s">
        <v>209</v>
      </c>
      <c r="N1960" s="41" t="s">
        <v>204</v>
      </c>
      <c r="O1960" s="43">
        <v>0.78678800000000004</v>
      </c>
      <c r="P1960" s="43">
        <v>0.84899999999999998</v>
      </c>
      <c r="Q1960" s="43">
        <f t="shared" si="30"/>
        <v>0.98890183081512029</v>
      </c>
    </row>
    <row r="1961" spans="1:17" x14ac:dyDescent="0.25">
      <c r="A1961" s="41">
        <v>52618</v>
      </c>
      <c r="B1961" s="41">
        <v>52584</v>
      </c>
      <c r="C1961" s="41">
        <v>7470</v>
      </c>
      <c r="D1961" s="41">
        <v>7470</v>
      </c>
      <c r="E1961" s="41" t="s">
        <v>123</v>
      </c>
      <c r="F1961" s="41" t="s">
        <v>156</v>
      </c>
      <c r="G1961" s="42">
        <v>2.9563299999999999</v>
      </c>
      <c r="H1961" s="41" t="s">
        <v>146</v>
      </c>
      <c r="I1961" s="41" t="s">
        <v>147</v>
      </c>
      <c r="J1961" s="41">
        <v>17</v>
      </c>
      <c r="K1961" s="41">
        <v>70</v>
      </c>
      <c r="L1961" s="41" t="s">
        <v>204</v>
      </c>
      <c r="M1961" s="41" t="s">
        <v>209</v>
      </c>
      <c r="N1961" s="41" t="s">
        <v>204</v>
      </c>
      <c r="O1961" s="43">
        <v>0.78678800000000004</v>
      </c>
      <c r="P1961" s="43">
        <v>0.84899999999999998</v>
      </c>
      <c r="Q1961" s="43">
        <f t="shared" si="30"/>
        <v>0.35122675017404004</v>
      </c>
    </row>
    <row r="1962" spans="1:17" x14ac:dyDescent="0.25">
      <c r="A1962" s="41">
        <v>52619</v>
      </c>
      <c r="B1962" s="41">
        <v>52585</v>
      </c>
      <c r="C1962" s="41">
        <v>7470</v>
      </c>
      <c r="D1962" s="41">
        <v>7470</v>
      </c>
      <c r="E1962" s="41" t="s">
        <v>123</v>
      </c>
      <c r="F1962" s="41" t="s">
        <v>156</v>
      </c>
      <c r="G1962" s="42">
        <v>1.7845500000000001</v>
      </c>
      <c r="H1962" s="41" t="s">
        <v>146</v>
      </c>
      <c r="I1962" s="41" t="s">
        <v>147</v>
      </c>
      <c r="J1962" s="41">
        <v>17</v>
      </c>
      <c r="K1962" s="41">
        <v>70</v>
      </c>
      <c r="L1962" s="41" t="s">
        <v>204</v>
      </c>
      <c r="M1962" s="41" t="s">
        <v>209</v>
      </c>
      <c r="N1962" s="41" t="s">
        <v>204</v>
      </c>
      <c r="O1962" s="43">
        <v>0.78678800000000004</v>
      </c>
      <c r="P1962" s="43">
        <v>0.84899999999999998</v>
      </c>
      <c r="Q1962" s="43">
        <f t="shared" si="30"/>
        <v>0.21201344133540004</v>
      </c>
    </row>
    <row r="1963" spans="1:17" x14ac:dyDescent="0.25">
      <c r="A1963" s="41">
        <v>52647</v>
      </c>
      <c r="B1963" s="41">
        <v>52613</v>
      </c>
      <c r="C1963" s="41">
        <v>8100</v>
      </c>
      <c r="D1963" s="41">
        <v>8100</v>
      </c>
      <c r="E1963" s="41" t="s">
        <v>123</v>
      </c>
      <c r="F1963" s="41" t="s">
        <v>155</v>
      </c>
      <c r="G1963" s="42">
        <v>4.9362700000000004</v>
      </c>
      <c r="H1963" s="41" t="s">
        <v>146</v>
      </c>
      <c r="I1963" s="41" t="s">
        <v>147</v>
      </c>
      <c r="J1963" s="41">
        <v>18</v>
      </c>
      <c r="K1963" s="41">
        <v>10</v>
      </c>
      <c r="L1963" s="41" t="s">
        <v>148</v>
      </c>
      <c r="M1963" s="41" t="s">
        <v>210</v>
      </c>
      <c r="N1963" s="41" t="s">
        <v>211</v>
      </c>
      <c r="O1963" s="43">
        <v>0.717032</v>
      </c>
      <c r="P1963" s="43">
        <v>0.84899999999999998</v>
      </c>
      <c r="Q1963" s="43">
        <f t="shared" si="30"/>
        <v>0.53445899614664016</v>
      </c>
    </row>
    <row r="1964" spans="1:17" x14ac:dyDescent="0.25">
      <c r="A1964" s="41">
        <v>52648</v>
      </c>
      <c r="B1964" s="41">
        <v>52614</v>
      </c>
      <c r="C1964" s="41">
        <v>8100</v>
      </c>
      <c r="D1964" s="41">
        <v>8100</v>
      </c>
      <c r="E1964" s="41" t="s">
        <v>123</v>
      </c>
      <c r="F1964" s="41" t="s">
        <v>155</v>
      </c>
      <c r="G1964" s="42">
        <v>4.1025700000000001</v>
      </c>
      <c r="H1964" s="41" t="s">
        <v>146</v>
      </c>
      <c r="I1964" s="41" t="s">
        <v>147</v>
      </c>
      <c r="J1964" s="41">
        <v>18</v>
      </c>
      <c r="K1964" s="41">
        <v>10</v>
      </c>
      <c r="L1964" s="41" t="s">
        <v>148</v>
      </c>
      <c r="M1964" s="41" t="s">
        <v>210</v>
      </c>
      <c r="N1964" s="41" t="s">
        <v>211</v>
      </c>
      <c r="O1964" s="43">
        <v>0.717032</v>
      </c>
      <c r="P1964" s="43">
        <v>0.84899999999999998</v>
      </c>
      <c r="Q1964" s="43">
        <f t="shared" si="30"/>
        <v>0.44419276980824013</v>
      </c>
    </row>
    <row r="1965" spans="1:17" x14ac:dyDescent="0.25">
      <c r="A1965" s="41">
        <v>52649</v>
      </c>
      <c r="B1965" s="41">
        <v>52615</v>
      </c>
      <c r="C1965" s="41">
        <v>8100</v>
      </c>
      <c r="D1965" s="41">
        <v>8100</v>
      </c>
      <c r="E1965" s="41" t="s">
        <v>123</v>
      </c>
      <c r="F1965" s="41" t="s">
        <v>155</v>
      </c>
      <c r="G1965" s="42">
        <v>4.1810499999999999</v>
      </c>
      <c r="H1965" s="41" t="s">
        <v>146</v>
      </c>
      <c r="I1965" s="41" t="s">
        <v>147</v>
      </c>
      <c r="J1965" s="41">
        <v>18</v>
      </c>
      <c r="K1965" s="41">
        <v>10</v>
      </c>
      <c r="L1965" s="41" t="s">
        <v>148</v>
      </c>
      <c r="M1965" s="41" t="s">
        <v>210</v>
      </c>
      <c r="N1965" s="41" t="s">
        <v>211</v>
      </c>
      <c r="O1965" s="43">
        <v>0.717032</v>
      </c>
      <c r="P1965" s="43">
        <v>0.84899999999999998</v>
      </c>
      <c r="Q1965" s="43">
        <f t="shared" si="30"/>
        <v>0.45268994318360012</v>
      </c>
    </row>
    <row r="1966" spans="1:17" x14ac:dyDescent="0.25">
      <c r="A1966" s="41">
        <v>52653</v>
      </c>
      <c r="B1966" s="41">
        <v>52619</v>
      </c>
      <c r="C1966" s="41">
        <v>8100</v>
      </c>
      <c r="D1966" s="41">
        <v>8100</v>
      </c>
      <c r="E1966" s="41" t="s">
        <v>123</v>
      </c>
      <c r="F1966" s="41" t="s">
        <v>156</v>
      </c>
      <c r="G1966" s="42">
        <v>19.762</v>
      </c>
      <c r="H1966" s="41" t="s">
        <v>146</v>
      </c>
      <c r="I1966" s="41" t="s">
        <v>147</v>
      </c>
      <c r="J1966" s="41">
        <v>18</v>
      </c>
      <c r="K1966" s="41">
        <v>10</v>
      </c>
      <c r="L1966" s="41" t="s">
        <v>148</v>
      </c>
      <c r="M1966" s="41" t="s">
        <v>210</v>
      </c>
      <c r="N1966" s="41" t="s">
        <v>211</v>
      </c>
      <c r="O1966" s="43">
        <v>0.717032</v>
      </c>
      <c r="P1966" s="43">
        <v>0.84899999999999998</v>
      </c>
      <c r="Q1966" s="43">
        <f t="shared" si="30"/>
        <v>2.1396679439840001</v>
      </c>
    </row>
    <row r="1967" spans="1:17" x14ac:dyDescent="0.25">
      <c r="A1967" s="41">
        <v>52654</v>
      </c>
      <c r="B1967" s="41">
        <v>52620</v>
      </c>
      <c r="C1967" s="41">
        <v>8100</v>
      </c>
      <c r="D1967" s="41">
        <v>8100</v>
      </c>
      <c r="E1967" s="41" t="s">
        <v>123</v>
      </c>
      <c r="F1967" s="41" t="s">
        <v>156</v>
      </c>
      <c r="G1967" s="42">
        <v>7.4938500000000001</v>
      </c>
      <c r="H1967" s="41" t="s">
        <v>146</v>
      </c>
      <c r="I1967" s="41" t="s">
        <v>147</v>
      </c>
      <c r="J1967" s="41">
        <v>18</v>
      </c>
      <c r="K1967" s="41">
        <v>10</v>
      </c>
      <c r="L1967" s="41" t="s">
        <v>148</v>
      </c>
      <c r="M1967" s="41" t="s">
        <v>210</v>
      </c>
      <c r="N1967" s="41" t="s">
        <v>211</v>
      </c>
      <c r="O1967" s="43">
        <v>0.717032</v>
      </c>
      <c r="P1967" s="43">
        <v>0.84899999999999998</v>
      </c>
      <c r="Q1967" s="43">
        <f t="shared" si="30"/>
        <v>0.8113728682332001</v>
      </c>
    </row>
    <row r="1968" spans="1:17" x14ac:dyDescent="0.25">
      <c r="A1968" s="41">
        <v>52667</v>
      </c>
      <c r="B1968" s="41">
        <v>52633</v>
      </c>
      <c r="C1968" s="41">
        <v>8110</v>
      </c>
      <c r="D1968" s="41">
        <v>8110</v>
      </c>
      <c r="E1968" s="41" t="s">
        <v>123</v>
      </c>
      <c r="F1968" s="41" t="s">
        <v>153</v>
      </c>
      <c r="G1968" s="42">
        <v>21.0885</v>
      </c>
      <c r="H1968" s="41" t="s">
        <v>146</v>
      </c>
      <c r="I1968" s="41" t="s">
        <v>147</v>
      </c>
      <c r="J1968" s="41">
        <v>3</v>
      </c>
      <c r="K1968" s="41">
        <v>10</v>
      </c>
      <c r="L1968" s="41" t="s">
        <v>148</v>
      </c>
      <c r="M1968" s="41" t="s">
        <v>212</v>
      </c>
      <c r="N1968" s="41" t="s">
        <v>164</v>
      </c>
      <c r="O1968" s="43">
        <v>1.7750239999999999</v>
      </c>
      <c r="P1968" s="43">
        <v>0.84899999999999998</v>
      </c>
      <c r="Q1968" s="43">
        <f t="shared" si="30"/>
        <v>5.6523216372240004</v>
      </c>
    </row>
    <row r="1969" spans="1:17" x14ac:dyDescent="0.25">
      <c r="A1969" s="41">
        <v>52670</v>
      </c>
      <c r="B1969" s="41">
        <v>52636</v>
      </c>
      <c r="C1969" s="41">
        <v>8110</v>
      </c>
      <c r="D1969" s="41">
        <v>8110</v>
      </c>
      <c r="E1969" s="41" t="s">
        <v>123</v>
      </c>
      <c r="F1969" s="41" t="s">
        <v>156</v>
      </c>
      <c r="G1969" s="42">
        <v>1608.1</v>
      </c>
      <c r="H1969" s="41" t="s">
        <v>146</v>
      </c>
      <c r="I1969" s="41" t="s">
        <v>147</v>
      </c>
      <c r="J1969" s="41">
        <v>3</v>
      </c>
      <c r="K1969" s="41">
        <v>10</v>
      </c>
      <c r="L1969" s="41" t="s">
        <v>148</v>
      </c>
      <c r="M1969" s="41" t="s">
        <v>212</v>
      </c>
      <c r="N1969" s="41" t="s">
        <v>164</v>
      </c>
      <c r="O1969" s="43">
        <v>1.7750239999999999</v>
      </c>
      <c r="P1969" s="43">
        <v>0.84899999999999998</v>
      </c>
      <c r="Q1969" s="43">
        <f t="shared" si="30"/>
        <v>431.01683025440002</v>
      </c>
    </row>
    <row r="1970" spans="1:17" x14ac:dyDescent="0.25">
      <c r="A1970" s="41">
        <v>52671</v>
      </c>
      <c r="B1970" s="41">
        <v>52637</v>
      </c>
      <c r="C1970" s="41">
        <v>8110</v>
      </c>
      <c r="D1970" s="41">
        <v>8110</v>
      </c>
      <c r="E1970" s="41" t="s">
        <v>123</v>
      </c>
      <c r="F1970" s="41" t="s">
        <v>156</v>
      </c>
      <c r="G1970" s="42">
        <v>536.12</v>
      </c>
      <c r="H1970" s="41" t="s">
        <v>146</v>
      </c>
      <c r="I1970" s="41" t="s">
        <v>147</v>
      </c>
      <c r="J1970" s="41">
        <v>3</v>
      </c>
      <c r="K1970" s="41">
        <v>10</v>
      </c>
      <c r="L1970" s="41" t="s">
        <v>148</v>
      </c>
      <c r="M1970" s="41" t="s">
        <v>212</v>
      </c>
      <c r="N1970" s="41" t="s">
        <v>164</v>
      </c>
      <c r="O1970" s="43">
        <v>1.7750239999999999</v>
      </c>
      <c r="P1970" s="43">
        <v>0.84899999999999998</v>
      </c>
      <c r="Q1970" s="43">
        <f t="shared" si="30"/>
        <v>143.69550589888001</v>
      </c>
    </row>
    <row r="1971" spans="1:17" x14ac:dyDescent="0.25">
      <c r="A1971" s="41">
        <v>52672</v>
      </c>
      <c r="B1971" s="41">
        <v>52638</v>
      </c>
      <c r="C1971" s="41">
        <v>8110</v>
      </c>
      <c r="D1971" s="41">
        <v>8110</v>
      </c>
      <c r="E1971" s="41" t="s">
        <v>123</v>
      </c>
      <c r="F1971" s="41" t="s">
        <v>156</v>
      </c>
      <c r="G1971" s="42">
        <v>4.4652599999999998</v>
      </c>
      <c r="H1971" s="41" t="s">
        <v>146</v>
      </c>
      <c r="I1971" s="41" t="s">
        <v>147</v>
      </c>
      <c r="J1971" s="41">
        <v>3</v>
      </c>
      <c r="K1971" s="41">
        <v>10</v>
      </c>
      <c r="L1971" s="41" t="s">
        <v>148</v>
      </c>
      <c r="M1971" s="41" t="s">
        <v>212</v>
      </c>
      <c r="N1971" s="41" t="s">
        <v>164</v>
      </c>
      <c r="O1971" s="43">
        <v>1.7750239999999999</v>
      </c>
      <c r="P1971" s="43">
        <v>0.84899999999999998</v>
      </c>
      <c r="Q1971" s="43">
        <f t="shared" si="30"/>
        <v>1.19681749360224</v>
      </c>
    </row>
    <row r="1972" spans="1:17" x14ac:dyDescent="0.25">
      <c r="A1972" s="41">
        <v>56341</v>
      </c>
      <c r="B1972" s="41">
        <v>56276</v>
      </c>
      <c r="C1972" s="41">
        <v>8110</v>
      </c>
      <c r="D1972" s="41">
        <v>8110</v>
      </c>
      <c r="E1972" s="41" t="s">
        <v>123</v>
      </c>
      <c r="F1972" s="41" t="s">
        <v>156</v>
      </c>
      <c r="G1972" s="42">
        <v>184.404</v>
      </c>
      <c r="H1972" s="41" t="s">
        <v>146</v>
      </c>
      <c r="I1972" s="41" t="s">
        <v>147</v>
      </c>
      <c r="J1972" s="41">
        <v>3</v>
      </c>
      <c r="K1972" s="41">
        <v>10</v>
      </c>
      <c r="L1972" s="41" t="s">
        <v>148</v>
      </c>
      <c r="M1972" s="41" t="s">
        <v>212</v>
      </c>
      <c r="N1972" s="41" t="s">
        <v>164</v>
      </c>
      <c r="O1972" s="43">
        <v>1.7750239999999999</v>
      </c>
      <c r="P1972" s="43">
        <v>0.84899999999999998</v>
      </c>
      <c r="Q1972" s="43">
        <f t="shared" si="30"/>
        <v>49.425550380096006</v>
      </c>
    </row>
    <row r="1973" spans="1:17" x14ac:dyDescent="0.25">
      <c r="A1973" s="41">
        <v>52692</v>
      </c>
      <c r="B1973" s="41">
        <v>52658</v>
      </c>
      <c r="C1973" s="41">
        <v>8120</v>
      </c>
      <c r="D1973" s="41">
        <v>8120</v>
      </c>
      <c r="E1973" s="41" t="s">
        <v>123</v>
      </c>
      <c r="F1973" s="41" t="s">
        <v>156</v>
      </c>
      <c r="G1973" s="42">
        <v>3.11788</v>
      </c>
      <c r="H1973" s="41" t="s">
        <v>146</v>
      </c>
      <c r="I1973" s="41" t="s">
        <v>147</v>
      </c>
      <c r="J1973" s="41">
        <v>3</v>
      </c>
      <c r="K1973" s="41">
        <v>10</v>
      </c>
      <c r="L1973" s="41" t="s">
        <v>148</v>
      </c>
      <c r="M1973" s="41" t="s">
        <v>213</v>
      </c>
      <c r="N1973" s="41" t="s">
        <v>164</v>
      </c>
      <c r="O1973" s="43">
        <v>1.7750239999999999</v>
      </c>
      <c r="P1973" s="43">
        <v>0.84899999999999998</v>
      </c>
      <c r="Q1973" s="43">
        <f t="shared" si="30"/>
        <v>0.83568108619712012</v>
      </c>
    </row>
    <row r="1974" spans="1:17" x14ac:dyDescent="0.25">
      <c r="A1974" s="41">
        <v>52693</v>
      </c>
      <c r="B1974" s="41">
        <v>52659</v>
      </c>
      <c r="C1974" s="41">
        <v>8120</v>
      </c>
      <c r="D1974" s="41">
        <v>8120</v>
      </c>
      <c r="E1974" s="41" t="s">
        <v>123</v>
      </c>
      <c r="F1974" s="41" t="s">
        <v>156</v>
      </c>
      <c r="G1974" s="42">
        <v>2.8740199999999998</v>
      </c>
      <c r="H1974" s="41" t="s">
        <v>146</v>
      </c>
      <c r="I1974" s="41" t="s">
        <v>147</v>
      </c>
      <c r="J1974" s="41">
        <v>3</v>
      </c>
      <c r="K1974" s="41">
        <v>10</v>
      </c>
      <c r="L1974" s="41" t="s">
        <v>148</v>
      </c>
      <c r="M1974" s="41" t="s">
        <v>213</v>
      </c>
      <c r="N1974" s="41" t="s">
        <v>164</v>
      </c>
      <c r="O1974" s="43">
        <v>1.7750239999999999</v>
      </c>
      <c r="P1974" s="43">
        <v>0.84899999999999998</v>
      </c>
      <c r="Q1974" s="43">
        <f t="shared" si="30"/>
        <v>0.77031962594848014</v>
      </c>
    </row>
    <row r="1975" spans="1:17" x14ac:dyDescent="0.25">
      <c r="A1975" s="41">
        <v>52694</v>
      </c>
      <c r="B1975" s="41">
        <v>52660</v>
      </c>
      <c r="C1975" s="41">
        <v>8120</v>
      </c>
      <c r="D1975" s="41">
        <v>8120</v>
      </c>
      <c r="E1975" s="41" t="s">
        <v>123</v>
      </c>
      <c r="F1975" s="41" t="s">
        <v>156</v>
      </c>
      <c r="G1975" s="42">
        <v>3.4674499999999999</v>
      </c>
      <c r="H1975" s="41" t="s">
        <v>146</v>
      </c>
      <c r="I1975" s="41" t="s">
        <v>147</v>
      </c>
      <c r="J1975" s="41">
        <v>3</v>
      </c>
      <c r="K1975" s="41">
        <v>10</v>
      </c>
      <c r="L1975" s="41" t="s">
        <v>148</v>
      </c>
      <c r="M1975" s="41" t="s">
        <v>213</v>
      </c>
      <c r="N1975" s="41" t="s">
        <v>164</v>
      </c>
      <c r="O1975" s="43">
        <v>1.7750239999999999</v>
      </c>
      <c r="P1975" s="43">
        <v>0.84899999999999998</v>
      </c>
      <c r="Q1975" s="43">
        <f t="shared" si="30"/>
        <v>0.92937585228880015</v>
      </c>
    </row>
    <row r="1976" spans="1:17" x14ac:dyDescent="0.25">
      <c r="A1976" s="41">
        <v>52695</v>
      </c>
      <c r="B1976" s="41">
        <v>52661</v>
      </c>
      <c r="C1976" s="41">
        <v>8120</v>
      </c>
      <c r="D1976" s="41">
        <v>8120</v>
      </c>
      <c r="E1976" s="41" t="s">
        <v>123</v>
      </c>
      <c r="F1976" s="41" t="s">
        <v>156</v>
      </c>
      <c r="G1976" s="42">
        <v>5.8005300000000002</v>
      </c>
      <c r="H1976" s="41" t="s">
        <v>146</v>
      </c>
      <c r="I1976" s="41" t="s">
        <v>147</v>
      </c>
      <c r="J1976" s="41">
        <v>3</v>
      </c>
      <c r="K1976" s="41">
        <v>10</v>
      </c>
      <c r="L1976" s="41" t="s">
        <v>148</v>
      </c>
      <c r="M1976" s="41" t="s">
        <v>213</v>
      </c>
      <c r="N1976" s="41" t="s">
        <v>164</v>
      </c>
      <c r="O1976" s="43">
        <v>1.7750239999999999</v>
      </c>
      <c r="P1976" s="43">
        <v>0.84899999999999998</v>
      </c>
      <c r="Q1976" s="43">
        <f t="shared" si="30"/>
        <v>1.5547080743707202</v>
      </c>
    </row>
    <row r="1977" spans="1:17" x14ac:dyDescent="0.25">
      <c r="A1977" s="41">
        <v>52696</v>
      </c>
      <c r="B1977" s="41">
        <v>52662</v>
      </c>
      <c r="C1977" s="41">
        <v>8120</v>
      </c>
      <c r="D1977" s="41">
        <v>8120</v>
      </c>
      <c r="E1977" s="41" t="s">
        <v>123</v>
      </c>
      <c r="F1977" s="41" t="s">
        <v>156</v>
      </c>
      <c r="G1977" s="42">
        <v>40.8675</v>
      </c>
      <c r="H1977" s="41" t="s">
        <v>146</v>
      </c>
      <c r="I1977" s="41" t="s">
        <v>147</v>
      </c>
      <c r="J1977" s="41">
        <v>3</v>
      </c>
      <c r="K1977" s="41">
        <v>10</v>
      </c>
      <c r="L1977" s="41" t="s">
        <v>148</v>
      </c>
      <c r="M1977" s="41" t="s">
        <v>213</v>
      </c>
      <c r="N1977" s="41" t="s">
        <v>164</v>
      </c>
      <c r="O1977" s="43">
        <v>1.7750239999999999</v>
      </c>
      <c r="P1977" s="43">
        <v>0.84899999999999998</v>
      </c>
      <c r="Q1977" s="43">
        <f t="shared" si="30"/>
        <v>10.95365979132</v>
      </c>
    </row>
    <row r="1978" spans="1:17" x14ac:dyDescent="0.25">
      <c r="A1978" s="41">
        <v>52702</v>
      </c>
      <c r="B1978" s="41">
        <v>52668</v>
      </c>
      <c r="C1978" s="41">
        <v>8140</v>
      </c>
      <c r="D1978" s="41">
        <v>8140</v>
      </c>
      <c r="E1978" s="41" t="s">
        <v>123</v>
      </c>
      <c r="F1978" s="41" t="s">
        <v>161</v>
      </c>
      <c r="G1978" s="42">
        <v>91.12</v>
      </c>
      <c r="H1978" s="41" t="s">
        <v>146</v>
      </c>
      <c r="I1978" s="41" t="s">
        <v>147</v>
      </c>
      <c r="J1978" s="41">
        <v>18</v>
      </c>
      <c r="K1978" s="41">
        <v>10</v>
      </c>
      <c r="L1978" s="41" t="s">
        <v>148</v>
      </c>
      <c r="M1978" s="41" t="s">
        <v>214</v>
      </c>
      <c r="N1978" s="41" t="s">
        <v>211</v>
      </c>
      <c r="O1978" s="43">
        <v>0.717032</v>
      </c>
      <c r="P1978" s="43">
        <v>0.84899999999999998</v>
      </c>
      <c r="Q1978" s="43">
        <f t="shared" si="30"/>
        <v>9.8657293318400008</v>
      </c>
    </row>
    <row r="1979" spans="1:17" x14ac:dyDescent="0.25">
      <c r="A1979" s="41">
        <v>52703</v>
      </c>
      <c r="B1979" s="41">
        <v>52669</v>
      </c>
      <c r="C1979" s="41">
        <v>8140</v>
      </c>
      <c r="D1979" s="41">
        <v>8140</v>
      </c>
      <c r="E1979" s="41" t="s">
        <v>123</v>
      </c>
      <c r="F1979" s="41" t="s">
        <v>161</v>
      </c>
      <c r="G1979" s="42">
        <v>1.1794100000000001</v>
      </c>
      <c r="H1979" s="41" t="s">
        <v>146</v>
      </c>
      <c r="I1979" s="41" t="s">
        <v>147</v>
      </c>
      <c r="J1979" s="41">
        <v>18</v>
      </c>
      <c r="K1979" s="41">
        <v>10</v>
      </c>
      <c r="L1979" s="41" t="s">
        <v>148</v>
      </c>
      <c r="M1979" s="41" t="s">
        <v>214</v>
      </c>
      <c r="N1979" s="41" t="s">
        <v>211</v>
      </c>
      <c r="O1979" s="43">
        <v>0.717032</v>
      </c>
      <c r="P1979" s="43">
        <v>0.84899999999999998</v>
      </c>
      <c r="Q1979" s="43">
        <f t="shared" si="30"/>
        <v>0.12769688137912003</v>
      </c>
    </row>
    <row r="1980" spans="1:17" x14ac:dyDescent="0.25">
      <c r="A1980" s="41">
        <v>52704</v>
      </c>
      <c r="B1980" s="41">
        <v>52670</v>
      </c>
      <c r="C1980" s="41">
        <v>8140</v>
      </c>
      <c r="D1980" s="41">
        <v>8140</v>
      </c>
      <c r="E1980" s="41" t="s">
        <v>123</v>
      </c>
      <c r="F1980" s="41" t="s">
        <v>161</v>
      </c>
      <c r="G1980" s="42">
        <v>5.5410599999999997E-2</v>
      </c>
      <c r="H1980" s="41" t="s">
        <v>146</v>
      </c>
      <c r="I1980" s="41" t="s">
        <v>147</v>
      </c>
      <c r="J1980" s="41">
        <v>18</v>
      </c>
      <c r="K1980" s="41">
        <v>10</v>
      </c>
      <c r="L1980" s="41" t="s">
        <v>148</v>
      </c>
      <c r="M1980" s="41" t="s">
        <v>214</v>
      </c>
      <c r="N1980" s="41" t="s">
        <v>211</v>
      </c>
      <c r="O1980" s="43">
        <v>0.717032</v>
      </c>
      <c r="P1980" s="43">
        <v>0.84899999999999998</v>
      </c>
      <c r="Q1980" s="43">
        <f t="shared" si="30"/>
        <v>5.9994071742192007E-3</v>
      </c>
    </row>
    <row r="1981" spans="1:17" x14ac:dyDescent="0.25">
      <c r="A1981" s="41">
        <v>52705</v>
      </c>
      <c r="B1981" s="41">
        <v>52671</v>
      </c>
      <c r="C1981" s="41">
        <v>8140</v>
      </c>
      <c r="D1981" s="41">
        <v>8140</v>
      </c>
      <c r="E1981" s="41" t="s">
        <v>123</v>
      </c>
      <c r="F1981" s="41" t="s">
        <v>161</v>
      </c>
      <c r="G1981" s="42">
        <v>8.3312799999999999E-3</v>
      </c>
      <c r="H1981" s="41" t="s">
        <v>146</v>
      </c>
      <c r="I1981" s="41" t="s">
        <v>147</v>
      </c>
      <c r="J1981" s="41">
        <v>18</v>
      </c>
      <c r="K1981" s="41">
        <v>10</v>
      </c>
      <c r="L1981" s="41" t="s">
        <v>148</v>
      </c>
      <c r="M1981" s="41" t="s">
        <v>214</v>
      </c>
      <c r="N1981" s="41" t="s">
        <v>211</v>
      </c>
      <c r="O1981" s="43">
        <v>0.717032</v>
      </c>
      <c r="P1981" s="43">
        <v>0.84899999999999998</v>
      </c>
      <c r="Q1981" s="43">
        <f t="shared" si="30"/>
        <v>9.0204294850496016E-4</v>
      </c>
    </row>
    <row r="1982" spans="1:17" x14ac:dyDescent="0.25">
      <c r="A1982" s="41">
        <v>52725</v>
      </c>
      <c r="B1982" s="41">
        <v>52691</v>
      </c>
      <c r="C1982" s="41">
        <v>8140</v>
      </c>
      <c r="D1982" s="41">
        <v>8140</v>
      </c>
      <c r="E1982" s="41" t="s">
        <v>123</v>
      </c>
      <c r="F1982" s="41" t="s">
        <v>145</v>
      </c>
      <c r="G1982" s="42">
        <v>10.660600000000001</v>
      </c>
      <c r="H1982" s="41" t="s">
        <v>146</v>
      </c>
      <c r="I1982" s="41" t="s">
        <v>147</v>
      </c>
      <c r="J1982" s="41">
        <v>18</v>
      </c>
      <c r="K1982" s="41">
        <v>10</v>
      </c>
      <c r="L1982" s="41" t="s">
        <v>148</v>
      </c>
      <c r="M1982" s="41" t="s">
        <v>214</v>
      </c>
      <c r="N1982" s="41" t="s">
        <v>211</v>
      </c>
      <c r="O1982" s="43">
        <v>0.717032</v>
      </c>
      <c r="P1982" s="43">
        <v>0.84899999999999998</v>
      </c>
      <c r="Q1982" s="43">
        <f t="shared" si="30"/>
        <v>1.1542426922192002</v>
      </c>
    </row>
    <row r="1983" spans="1:17" x14ac:dyDescent="0.25">
      <c r="A1983" s="41">
        <v>52726</v>
      </c>
      <c r="B1983" s="41">
        <v>52692</v>
      </c>
      <c r="C1983" s="41">
        <v>8140</v>
      </c>
      <c r="D1983" s="41">
        <v>8140</v>
      </c>
      <c r="E1983" s="41" t="s">
        <v>123</v>
      </c>
      <c r="F1983" s="41" t="s">
        <v>145</v>
      </c>
      <c r="G1983" s="42">
        <v>4.0032000000000002E-3</v>
      </c>
      <c r="H1983" s="41" t="s">
        <v>146</v>
      </c>
      <c r="I1983" s="41" t="s">
        <v>147</v>
      </c>
      <c r="J1983" s="41">
        <v>18</v>
      </c>
      <c r="K1983" s="41">
        <v>10</v>
      </c>
      <c r="L1983" s="41" t="s">
        <v>148</v>
      </c>
      <c r="M1983" s="41" t="s">
        <v>214</v>
      </c>
      <c r="N1983" s="41" t="s">
        <v>211</v>
      </c>
      <c r="O1983" s="43">
        <v>0.717032</v>
      </c>
      <c r="P1983" s="43">
        <v>0.84899999999999998</v>
      </c>
      <c r="Q1983" s="43">
        <f t="shared" si="30"/>
        <v>4.3343379786240011E-4</v>
      </c>
    </row>
    <row r="1984" spans="1:17" x14ac:dyDescent="0.25">
      <c r="A1984" s="41">
        <v>52727</v>
      </c>
      <c r="B1984" s="41">
        <v>52693</v>
      </c>
      <c r="C1984" s="41">
        <v>8140</v>
      </c>
      <c r="D1984" s="41">
        <v>8140</v>
      </c>
      <c r="E1984" s="41" t="s">
        <v>123</v>
      </c>
      <c r="F1984" s="41" t="s">
        <v>145</v>
      </c>
      <c r="G1984" s="42">
        <v>6.4170400000000001</v>
      </c>
      <c r="H1984" s="41" t="s">
        <v>146</v>
      </c>
      <c r="I1984" s="41" t="s">
        <v>147</v>
      </c>
      <c r="J1984" s="41">
        <v>18</v>
      </c>
      <c r="K1984" s="41">
        <v>10</v>
      </c>
      <c r="L1984" s="41" t="s">
        <v>148</v>
      </c>
      <c r="M1984" s="41" t="s">
        <v>214</v>
      </c>
      <c r="N1984" s="41" t="s">
        <v>211</v>
      </c>
      <c r="O1984" s="43">
        <v>0.717032</v>
      </c>
      <c r="P1984" s="43">
        <v>0.84899999999999998</v>
      </c>
      <c r="Q1984" s="43">
        <f t="shared" si="30"/>
        <v>0.69478467681728018</v>
      </c>
    </row>
    <row r="1985" spans="1:17" x14ac:dyDescent="0.25">
      <c r="A1985" s="41">
        <v>52728</v>
      </c>
      <c r="B1985" s="41">
        <v>52694</v>
      </c>
      <c r="C1985" s="41">
        <v>8140</v>
      </c>
      <c r="D1985" s="41">
        <v>8140</v>
      </c>
      <c r="E1985" s="41" t="s">
        <v>123</v>
      </c>
      <c r="F1985" s="41" t="s">
        <v>145</v>
      </c>
      <c r="G1985" s="42">
        <v>461.43900000000002</v>
      </c>
      <c r="H1985" s="41" t="s">
        <v>146</v>
      </c>
      <c r="I1985" s="41" t="s">
        <v>147</v>
      </c>
      <c r="J1985" s="41">
        <v>18</v>
      </c>
      <c r="K1985" s="41">
        <v>10</v>
      </c>
      <c r="L1985" s="41" t="s">
        <v>148</v>
      </c>
      <c r="M1985" s="41" t="s">
        <v>214</v>
      </c>
      <c r="N1985" s="41" t="s">
        <v>211</v>
      </c>
      <c r="O1985" s="43">
        <v>0.717032</v>
      </c>
      <c r="P1985" s="43">
        <v>0.84899999999999998</v>
      </c>
      <c r="Q1985" s="43">
        <f t="shared" si="30"/>
        <v>49.960845886248009</v>
      </c>
    </row>
    <row r="1986" spans="1:17" x14ac:dyDescent="0.25">
      <c r="A1986" s="41">
        <v>52729</v>
      </c>
      <c r="B1986" s="41">
        <v>52695</v>
      </c>
      <c r="C1986" s="41">
        <v>8140</v>
      </c>
      <c r="D1986" s="41">
        <v>8140</v>
      </c>
      <c r="E1986" s="41" t="s">
        <v>123</v>
      </c>
      <c r="F1986" s="41" t="s">
        <v>145</v>
      </c>
      <c r="G1986" s="42">
        <v>30.346399999999999</v>
      </c>
      <c r="H1986" s="41" t="s">
        <v>146</v>
      </c>
      <c r="I1986" s="41" t="s">
        <v>147</v>
      </c>
      <c r="J1986" s="41">
        <v>18</v>
      </c>
      <c r="K1986" s="41">
        <v>10</v>
      </c>
      <c r="L1986" s="41" t="s">
        <v>148</v>
      </c>
      <c r="M1986" s="41" t="s">
        <v>214</v>
      </c>
      <c r="N1986" s="41" t="s">
        <v>211</v>
      </c>
      <c r="O1986" s="43">
        <v>0.717032</v>
      </c>
      <c r="P1986" s="43">
        <v>0.84899999999999998</v>
      </c>
      <c r="Q1986" s="43">
        <f t="shared" ref="Q1986:Q2049" si="31">G1986*O1986*(1-P1986)</f>
        <v>3.2856603226048002</v>
      </c>
    </row>
    <row r="1987" spans="1:17" x14ac:dyDescent="0.25">
      <c r="A1987" s="41">
        <v>52730</v>
      </c>
      <c r="B1987" s="41">
        <v>52696</v>
      </c>
      <c r="C1987" s="41">
        <v>8140</v>
      </c>
      <c r="D1987" s="41">
        <v>8140</v>
      </c>
      <c r="E1987" s="41" t="s">
        <v>123</v>
      </c>
      <c r="F1987" s="41" t="s">
        <v>145</v>
      </c>
      <c r="G1987" s="42">
        <v>219.78100000000001</v>
      </c>
      <c r="H1987" s="41" t="s">
        <v>146</v>
      </c>
      <c r="I1987" s="41" t="s">
        <v>147</v>
      </c>
      <c r="J1987" s="41">
        <v>18</v>
      </c>
      <c r="K1987" s="41">
        <v>10</v>
      </c>
      <c r="L1987" s="41" t="s">
        <v>148</v>
      </c>
      <c r="M1987" s="41" t="s">
        <v>214</v>
      </c>
      <c r="N1987" s="41" t="s">
        <v>211</v>
      </c>
      <c r="O1987" s="43">
        <v>0.717032</v>
      </c>
      <c r="P1987" s="43">
        <v>0.84899999999999998</v>
      </c>
      <c r="Q1987" s="43">
        <f t="shared" si="31"/>
        <v>23.796091508792003</v>
      </c>
    </row>
    <row r="1988" spans="1:17" x14ac:dyDescent="0.25">
      <c r="A1988" s="41">
        <v>52731</v>
      </c>
      <c r="B1988" s="41">
        <v>52697</v>
      </c>
      <c r="C1988" s="41">
        <v>8140</v>
      </c>
      <c r="D1988" s="41">
        <v>8140</v>
      </c>
      <c r="E1988" s="41" t="s">
        <v>123</v>
      </c>
      <c r="F1988" s="41" t="s">
        <v>145</v>
      </c>
      <c r="G1988" s="42">
        <v>0.43465599999999999</v>
      </c>
      <c r="H1988" s="41" t="s">
        <v>146</v>
      </c>
      <c r="I1988" s="41" t="s">
        <v>147</v>
      </c>
      <c r="J1988" s="41">
        <v>18</v>
      </c>
      <c r="K1988" s="41">
        <v>10</v>
      </c>
      <c r="L1988" s="41" t="s">
        <v>148</v>
      </c>
      <c r="M1988" s="41" t="s">
        <v>214</v>
      </c>
      <c r="N1988" s="41" t="s">
        <v>211</v>
      </c>
      <c r="O1988" s="43">
        <v>0.717032</v>
      </c>
      <c r="P1988" s="43">
        <v>0.84899999999999998</v>
      </c>
      <c r="Q1988" s="43">
        <f t="shared" si="31"/>
        <v>4.7061001409792011E-2</v>
      </c>
    </row>
    <row r="1989" spans="1:17" x14ac:dyDescent="0.25">
      <c r="A1989" s="41">
        <v>52732</v>
      </c>
      <c r="B1989" s="41">
        <v>52698</v>
      </c>
      <c r="C1989" s="41">
        <v>8140</v>
      </c>
      <c r="D1989" s="41">
        <v>8140</v>
      </c>
      <c r="E1989" s="41" t="s">
        <v>123</v>
      </c>
      <c r="F1989" s="41" t="s">
        <v>145</v>
      </c>
      <c r="G1989" s="42">
        <v>17.4819</v>
      </c>
      <c r="H1989" s="41" t="s">
        <v>146</v>
      </c>
      <c r="I1989" s="41" t="s">
        <v>147</v>
      </c>
      <c r="J1989" s="41">
        <v>18</v>
      </c>
      <c r="K1989" s="41">
        <v>10</v>
      </c>
      <c r="L1989" s="41" t="s">
        <v>148</v>
      </c>
      <c r="M1989" s="41" t="s">
        <v>214</v>
      </c>
      <c r="N1989" s="41" t="s">
        <v>211</v>
      </c>
      <c r="O1989" s="43">
        <v>0.717032</v>
      </c>
      <c r="P1989" s="43">
        <v>0.84899999999999998</v>
      </c>
      <c r="Q1989" s="43">
        <f t="shared" si="31"/>
        <v>1.8927973398408002</v>
      </c>
    </row>
    <row r="1990" spans="1:17" x14ac:dyDescent="0.25">
      <c r="A1990" s="41">
        <v>52733</v>
      </c>
      <c r="B1990" s="41">
        <v>52699</v>
      </c>
      <c r="C1990" s="41">
        <v>8140</v>
      </c>
      <c r="D1990" s="41">
        <v>8140</v>
      </c>
      <c r="E1990" s="41" t="s">
        <v>123</v>
      </c>
      <c r="F1990" s="41" t="s">
        <v>145</v>
      </c>
      <c r="G1990" s="42">
        <v>16.8261</v>
      </c>
      <c r="H1990" s="41" t="s">
        <v>146</v>
      </c>
      <c r="I1990" s="41" t="s">
        <v>147</v>
      </c>
      <c r="J1990" s="41">
        <v>18</v>
      </c>
      <c r="K1990" s="41">
        <v>10</v>
      </c>
      <c r="L1990" s="41" t="s">
        <v>148</v>
      </c>
      <c r="M1990" s="41" t="s">
        <v>214</v>
      </c>
      <c r="N1990" s="41" t="s">
        <v>211</v>
      </c>
      <c r="O1990" s="43">
        <v>0.717032</v>
      </c>
      <c r="P1990" s="43">
        <v>0.84899999999999998</v>
      </c>
      <c r="Q1990" s="43">
        <f t="shared" si="31"/>
        <v>1.8217926724152005</v>
      </c>
    </row>
    <row r="1991" spans="1:17" x14ac:dyDescent="0.25">
      <c r="A1991" s="41">
        <v>52734</v>
      </c>
      <c r="B1991" s="41">
        <v>52700</v>
      </c>
      <c r="C1991" s="41">
        <v>8140</v>
      </c>
      <c r="D1991" s="41">
        <v>8140</v>
      </c>
      <c r="E1991" s="41" t="s">
        <v>123</v>
      </c>
      <c r="F1991" s="41" t="s">
        <v>145</v>
      </c>
      <c r="G1991" s="42">
        <v>10.151199999999999</v>
      </c>
      <c r="H1991" s="41" t="s">
        <v>146</v>
      </c>
      <c r="I1991" s="41" t="s">
        <v>147</v>
      </c>
      <c r="J1991" s="41">
        <v>18</v>
      </c>
      <c r="K1991" s="41">
        <v>10</v>
      </c>
      <c r="L1991" s="41" t="s">
        <v>148</v>
      </c>
      <c r="M1991" s="41" t="s">
        <v>214</v>
      </c>
      <c r="N1991" s="41" t="s">
        <v>211</v>
      </c>
      <c r="O1991" s="43">
        <v>0.717032</v>
      </c>
      <c r="P1991" s="43">
        <v>0.84899999999999998</v>
      </c>
      <c r="Q1991" s="43">
        <f t="shared" si="31"/>
        <v>1.0990890209984001</v>
      </c>
    </row>
    <row r="1992" spans="1:17" x14ac:dyDescent="0.25">
      <c r="A1992" s="41">
        <v>52735</v>
      </c>
      <c r="B1992" s="41">
        <v>52701</v>
      </c>
      <c r="C1992" s="41">
        <v>8140</v>
      </c>
      <c r="D1992" s="41">
        <v>8140</v>
      </c>
      <c r="E1992" s="41" t="s">
        <v>123</v>
      </c>
      <c r="F1992" s="41" t="s">
        <v>145</v>
      </c>
      <c r="G1992" s="42">
        <v>5.3702199999999998</v>
      </c>
      <c r="H1992" s="41" t="s">
        <v>146</v>
      </c>
      <c r="I1992" s="41" t="s">
        <v>147</v>
      </c>
      <c r="J1992" s="41">
        <v>18</v>
      </c>
      <c r="K1992" s="41">
        <v>10</v>
      </c>
      <c r="L1992" s="41" t="s">
        <v>148</v>
      </c>
      <c r="M1992" s="41" t="s">
        <v>214</v>
      </c>
      <c r="N1992" s="41" t="s">
        <v>211</v>
      </c>
      <c r="O1992" s="43">
        <v>0.717032</v>
      </c>
      <c r="P1992" s="43">
        <v>0.84899999999999998</v>
      </c>
      <c r="Q1992" s="43">
        <f t="shared" si="31"/>
        <v>0.58144355764304001</v>
      </c>
    </row>
    <row r="1993" spans="1:17" x14ac:dyDescent="0.25">
      <c r="A1993" s="41">
        <v>52740</v>
      </c>
      <c r="B1993" s="41">
        <v>52706</v>
      </c>
      <c r="C1993" s="41">
        <v>8140</v>
      </c>
      <c r="D1993" s="41">
        <v>8140</v>
      </c>
      <c r="E1993" s="41" t="s">
        <v>123</v>
      </c>
      <c r="F1993" s="41" t="s">
        <v>153</v>
      </c>
      <c r="G1993" s="42">
        <v>3.1404399999999999</v>
      </c>
      <c r="H1993" s="41" t="s">
        <v>146</v>
      </c>
      <c r="I1993" s="41" t="s">
        <v>147</v>
      </c>
      <c r="J1993" s="41">
        <v>18</v>
      </c>
      <c r="K1993" s="41">
        <v>10</v>
      </c>
      <c r="L1993" s="41" t="s">
        <v>148</v>
      </c>
      <c r="M1993" s="41" t="s">
        <v>214</v>
      </c>
      <c r="N1993" s="41" t="s">
        <v>211</v>
      </c>
      <c r="O1993" s="43">
        <v>0.717032</v>
      </c>
      <c r="P1993" s="43">
        <v>0.84899999999999998</v>
      </c>
      <c r="Q1993" s="43">
        <f t="shared" si="31"/>
        <v>0.34002119208608</v>
      </c>
    </row>
    <row r="1994" spans="1:17" x14ac:dyDescent="0.25">
      <c r="A1994" s="41">
        <v>52741</v>
      </c>
      <c r="B1994" s="41">
        <v>52707</v>
      </c>
      <c r="C1994" s="41">
        <v>8140</v>
      </c>
      <c r="D1994" s="41">
        <v>8140</v>
      </c>
      <c r="E1994" s="41" t="s">
        <v>123</v>
      </c>
      <c r="F1994" s="41" t="s">
        <v>153</v>
      </c>
      <c r="G1994" s="42">
        <v>2.61686</v>
      </c>
      <c r="H1994" s="41" t="s">
        <v>146</v>
      </c>
      <c r="I1994" s="41" t="s">
        <v>147</v>
      </c>
      <c r="J1994" s="41">
        <v>18</v>
      </c>
      <c r="K1994" s="41">
        <v>10</v>
      </c>
      <c r="L1994" s="41" t="s">
        <v>148</v>
      </c>
      <c r="M1994" s="41" t="s">
        <v>214</v>
      </c>
      <c r="N1994" s="41" t="s">
        <v>211</v>
      </c>
      <c r="O1994" s="43">
        <v>0.717032</v>
      </c>
      <c r="P1994" s="43">
        <v>0.84899999999999998</v>
      </c>
      <c r="Q1994" s="43">
        <f t="shared" si="31"/>
        <v>0.28333222628752003</v>
      </c>
    </row>
    <row r="1995" spans="1:17" x14ac:dyDescent="0.25">
      <c r="A1995" s="41">
        <v>52742</v>
      </c>
      <c r="B1995" s="41">
        <v>52708</v>
      </c>
      <c r="C1995" s="41">
        <v>8140</v>
      </c>
      <c r="D1995" s="41">
        <v>8140</v>
      </c>
      <c r="E1995" s="41" t="s">
        <v>123</v>
      </c>
      <c r="F1995" s="41" t="s">
        <v>153</v>
      </c>
      <c r="G1995" s="42">
        <v>36.807499999999997</v>
      </c>
      <c r="H1995" s="41" t="s">
        <v>146</v>
      </c>
      <c r="I1995" s="41" t="s">
        <v>147</v>
      </c>
      <c r="J1995" s="41">
        <v>18</v>
      </c>
      <c r="K1995" s="41">
        <v>10</v>
      </c>
      <c r="L1995" s="41" t="s">
        <v>148</v>
      </c>
      <c r="M1995" s="41" t="s">
        <v>214</v>
      </c>
      <c r="N1995" s="41" t="s">
        <v>211</v>
      </c>
      <c r="O1995" s="43">
        <v>0.717032</v>
      </c>
      <c r="P1995" s="43">
        <v>0.84899999999999998</v>
      </c>
      <c r="Q1995" s="43">
        <f t="shared" si="31"/>
        <v>3.9852154563400002</v>
      </c>
    </row>
    <row r="1996" spans="1:17" x14ac:dyDescent="0.25">
      <c r="A1996" s="41">
        <v>52743</v>
      </c>
      <c r="B1996" s="41">
        <v>52709</v>
      </c>
      <c r="C1996" s="41">
        <v>8140</v>
      </c>
      <c r="D1996" s="41">
        <v>8140</v>
      </c>
      <c r="E1996" s="41" t="s">
        <v>123</v>
      </c>
      <c r="F1996" s="41" t="s">
        <v>153</v>
      </c>
      <c r="G1996" s="42">
        <v>213.755</v>
      </c>
      <c r="H1996" s="41" t="s">
        <v>146</v>
      </c>
      <c r="I1996" s="41" t="s">
        <v>147</v>
      </c>
      <c r="J1996" s="41">
        <v>18</v>
      </c>
      <c r="K1996" s="41">
        <v>10</v>
      </c>
      <c r="L1996" s="41" t="s">
        <v>148</v>
      </c>
      <c r="M1996" s="41" t="s">
        <v>214</v>
      </c>
      <c r="N1996" s="41" t="s">
        <v>211</v>
      </c>
      <c r="O1996" s="43">
        <v>0.717032</v>
      </c>
      <c r="P1996" s="43">
        <v>0.84899999999999998</v>
      </c>
      <c r="Q1996" s="43">
        <f t="shared" si="31"/>
        <v>23.143645449160005</v>
      </c>
    </row>
    <row r="1997" spans="1:17" x14ac:dyDescent="0.25">
      <c r="A1997" s="41">
        <v>52744</v>
      </c>
      <c r="B1997" s="41">
        <v>52710</v>
      </c>
      <c r="C1997" s="41">
        <v>8140</v>
      </c>
      <c r="D1997" s="41">
        <v>8140</v>
      </c>
      <c r="E1997" s="41" t="s">
        <v>123</v>
      </c>
      <c r="F1997" s="41" t="s">
        <v>153</v>
      </c>
      <c r="G1997" s="42">
        <v>4.6356300000000003E-2</v>
      </c>
      <c r="H1997" s="41" t="s">
        <v>146</v>
      </c>
      <c r="I1997" s="41" t="s">
        <v>147</v>
      </c>
      <c r="J1997" s="41">
        <v>18</v>
      </c>
      <c r="K1997" s="41">
        <v>10</v>
      </c>
      <c r="L1997" s="41" t="s">
        <v>148</v>
      </c>
      <c r="M1997" s="41" t="s">
        <v>214</v>
      </c>
      <c r="N1997" s="41" t="s">
        <v>211</v>
      </c>
      <c r="O1997" s="43">
        <v>0.717032</v>
      </c>
      <c r="P1997" s="43">
        <v>0.84899999999999998</v>
      </c>
      <c r="Q1997" s="43">
        <f t="shared" si="31"/>
        <v>5.0190815257416012E-3</v>
      </c>
    </row>
    <row r="1998" spans="1:17" x14ac:dyDescent="0.25">
      <c r="A1998" s="41">
        <v>52749</v>
      </c>
      <c r="B1998" s="41">
        <v>52715</v>
      </c>
      <c r="C1998" s="41">
        <v>8140</v>
      </c>
      <c r="D1998" s="41">
        <v>8140</v>
      </c>
      <c r="E1998" s="41" t="s">
        <v>123</v>
      </c>
      <c r="F1998" s="41" t="s">
        <v>173</v>
      </c>
      <c r="G1998" s="42">
        <v>43.774500000000003</v>
      </c>
      <c r="H1998" s="41" t="s">
        <v>146</v>
      </c>
      <c r="I1998" s="41" t="s">
        <v>147</v>
      </c>
      <c r="J1998" s="41">
        <v>18</v>
      </c>
      <c r="K1998" s="41">
        <v>10</v>
      </c>
      <c r="L1998" s="41" t="s">
        <v>148</v>
      </c>
      <c r="M1998" s="41" t="s">
        <v>214</v>
      </c>
      <c r="N1998" s="41" t="s">
        <v>211</v>
      </c>
      <c r="O1998" s="43">
        <v>0.717032</v>
      </c>
      <c r="P1998" s="43">
        <v>0.84899999999999998</v>
      </c>
      <c r="Q1998" s="43">
        <f t="shared" si="31"/>
        <v>4.7395453098840008</v>
      </c>
    </row>
    <row r="1999" spans="1:17" x14ac:dyDescent="0.25">
      <c r="A1999" s="41">
        <v>52750</v>
      </c>
      <c r="B1999" s="41">
        <v>52716</v>
      </c>
      <c r="C1999" s="41">
        <v>8140</v>
      </c>
      <c r="D1999" s="41">
        <v>8140</v>
      </c>
      <c r="E1999" s="41" t="s">
        <v>123</v>
      </c>
      <c r="F1999" s="41" t="s">
        <v>173</v>
      </c>
      <c r="G1999" s="42">
        <v>7.0339400000000003</v>
      </c>
      <c r="H1999" s="41" t="s">
        <v>146</v>
      </c>
      <c r="I1999" s="41" t="s">
        <v>147</v>
      </c>
      <c r="J1999" s="41">
        <v>18</v>
      </c>
      <c r="K1999" s="41">
        <v>10</v>
      </c>
      <c r="L1999" s="41" t="s">
        <v>148</v>
      </c>
      <c r="M1999" s="41" t="s">
        <v>214</v>
      </c>
      <c r="N1999" s="41" t="s">
        <v>211</v>
      </c>
      <c r="O1999" s="43">
        <v>0.717032</v>
      </c>
      <c r="P1999" s="43">
        <v>0.84899999999999998</v>
      </c>
      <c r="Q1999" s="43">
        <f t="shared" si="31"/>
        <v>0.76157756997808013</v>
      </c>
    </row>
    <row r="2000" spans="1:17" x14ac:dyDescent="0.25">
      <c r="A2000" s="41">
        <v>52751</v>
      </c>
      <c r="B2000" s="41">
        <v>52717</v>
      </c>
      <c r="C2000" s="41">
        <v>8140</v>
      </c>
      <c r="D2000" s="41">
        <v>8140</v>
      </c>
      <c r="E2000" s="41" t="s">
        <v>123</v>
      </c>
      <c r="F2000" s="41" t="s">
        <v>173</v>
      </c>
      <c r="G2000" s="42">
        <v>1.10945</v>
      </c>
      <c r="H2000" s="41" t="s">
        <v>146</v>
      </c>
      <c r="I2000" s="41" t="s">
        <v>147</v>
      </c>
      <c r="J2000" s="41">
        <v>18</v>
      </c>
      <c r="K2000" s="41">
        <v>10</v>
      </c>
      <c r="L2000" s="41" t="s">
        <v>148</v>
      </c>
      <c r="M2000" s="41" t="s">
        <v>214</v>
      </c>
      <c r="N2000" s="41" t="s">
        <v>211</v>
      </c>
      <c r="O2000" s="43">
        <v>0.717032</v>
      </c>
      <c r="P2000" s="43">
        <v>0.84899999999999998</v>
      </c>
      <c r="Q2000" s="43">
        <f t="shared" si="31"/>
        <v>0.12012218401240002</v>
      </c>
    </row>
    <row r="2001" spans="1:17" x14ac:dyDescent="0.25">
      <c r="A2001" s="41">
        <v>52765</v>
      </c>
      <c r="B2001" s="41">
        <v>52731</v>
      </c>
      <c r="C2001" s="41">
        <v>8140</v>
      </c>
      <c r="D2001" s="41">
        <v>8140</v>
      </c>
      <c r="E2001" s="41" t="s">
        <v>123</v>
      </c>
      <c r="F2001" s="41" t="s">
        <v>154</v>
      </c>
      <c r="G2001" s="42">
        <v>98.986400000000003</v>
      </c>
      <c r="H2001" s="41" t="s">
        <v>146</v>
      </c>
      <c r="I2001" s="41" t="s">
        <v>147</v>
      </c>
      <c r="J2001" s="41">
        <v>18</v>
      </c>
      <c r="K2001" s="41">
        <v>10</v>
      </c>
      <c r="L2001" s="41" t="s">
        <v>148</v>
      </c>
      <c r="M2001" s="41" t="s">
        <v>214</v>
      </c>
      <c r="N2001" s="41" t="s">
        <v>211</v>
      </c>
      <c r="O2001" s="43">
        <v>0.717032</v>
      </c>
      <c r="P2001" s="43">
        <v>0.84899999999999998</v>
      </c>
      <c r="Q2001" s="43">
        <f t="shared" si="31"/>
        <v>10.717438871084802</v>
      </c>
    </row>
    <row r="2002" spans="1:17" x14ac:dyDescent="0.25">
      <c r="A2002" s="41">
        <v>52766</v>
      </c>
      <c r="B2002" s="41">
        <v>52732</v>
      </c>
      <c r="C2002" s="41">
        <v>8140</v>
      </c>
      <c r="D2002" s="41">
        <v>8140</v>
      </c>
      <c r="E2002" s="41" t="s">
        <v>123</v>
      </c>
      <c r="F2002" s="41" t="s">
        <v>154</v>
      </c>
      <c r="G2002" s="42">
        <v>13.2858</v>
      </c>
      <c r="H2002" s="41" t="s">
        <v>146</v>
      </c>
      <c r="I2002" s="41" t="s">
        <v>147</v>
      </c>
      <c r="J2002" s="41">
        <v>18</v>
      </c>
      <c r="K2002" s="41">
        <v>10</v>
      </c>
      <c r="L2002" s="41" t="s">
        <v>148</v>
      </c>
      <c r="M2002" s="41" t="s">
        <v>214</v>
      </c>
      <c r="N2002" s="41" t="s">
        <v>211</v>
      </c>
      <c r="O2002" s="43">
        <v>0.717032</v>
      </c>
      <c r="P2002" s="43">
        <v>0.84899999999999998</v>
      </c>
      <c r="Q2002" s="43">
        <f t="shared" si="31"/>
        <v>1.4384779055856003</v>
      </c>
    </row>
    <row r="2003" spans="1:17" x14ac:dyDescent="0.25">
      <c r="A2003" s="41">
        <v>52767</v>
      </c>
      <c r="B2003" s="41">
        <v>52733</v>
      </c>
      <c r="C2003" s="41">
        <v>8140</v>
      </c>
      <c r="D2003" s="41">
        <v>8140</v>
      </c>
      <c r="E2003" s="41" t="s">
        <v>123</v>
      </c>
      <c r="F2003" s="41" t="s">
        <v>154</v>
      </c>
      <c r="G2003" s="42">
        <v>2.8965700000000001</v>
      </c>
      <c r="H2003" s="41" t="s">
        <v>146</v>
      </c>
      <c r="I2003" s="41" t="s">
        <v>147</v>
      </c>
      <c r="J2003" s="41">
        <v>18</v>
      </c>
      <c r="K2003" s="41">
        <v>10</v>
      </c>
      <c r="L2003" s="41" t="s">
        <v>148</v>
      </c>
      <c r="M2003" s="41" t="s">
        <v>214</v>
      </c>
      <c r="N2003" s="41" t="s">
        <v>211</v>
      </c>
      <c r="O2003" s="43">
        <v>0.717032</v>
      </c>
      <c r="P2003" s="43">
        <v>0.84899999999999998</v>
      </c>
      <c r="Q2003" s="43">
        <f t="shared" si="31"/>
        <v>0.31361694041624011</v>
      </c>
    </row>
    <row r="2004" spans="1:17" x14ac:dyDescent="0.25">
      <c r="A2004" s="41">
        <v>52770</v>
      </c>
      <c r="B2004" s="41">
        <v>52736</v>
      </c>
      <c r="C2004" s="41">
        <v>8140</v>
      </c>
      <c r="D2004" s="41">
        <v>8140</v>
      </c>
      <c r="E2004" s="41" t="s">
        <v>123</v>
      </c>
      <c r="F2004" s="41" t="s">
        <v>155</v>
      </c>
      <c r="G2004" s="42">
        <v>88.6922</v>
      </c>
      <c r="H2004" s="41" t="s">
        <v>146</v>
      </c>
      <c r="I2004" s="41" t="s">
        <v>147</v>
      </c>
      <c r="J2004" s="41">
        <v>18</v>
      </c>
      <c r="K2004" s="41">
        <v>10</v>
      </c>
      <c r="L2004" s="41" t="s">
        <v>148</v>
      </c>
      <c r="M2004" s="41" t="s">
        <v>214</v>
      </c>
      <c r="N2004" s="41" t="s">
        <v>211</v>
      </c>
      <c r="O2004" s="43">
        <v>0.717032</v>
      </c>
      <c r="P2004" s="43">
        <v>0.84899999999999998</v>
      </c>
      <c r="Q2004" s="43">
        <f t="shared" si="31"/>
        <v>9.6028669781104004</v>
      </c>
    </row>
    <row r="2005" spans="1:17" x14ac:dyDescent="0.25">
      <c r="A2005" s="41">
        <v>52771</v>
      </c>
      <c r="B2005" s="41">
        <v>52737</v>
      </c>
      <c r="C2005" s="41">
        <v>8140</v>
      </c>
      <c r="D2005" s="41">
        <v>8140</v>
      </c>
      <c r="E2005" s="41" t="s">
        <v>123</v>
      </c>
      <c r="F2005" s="41" t="s">
        <v>155</v>
      </c>
      <c r="G2005" s="42">
        <v>1195.8800000000001</v>
      </c>
      <c r="H2005" s="41" t="s">
        <v>146</v>
      </c>
      <c r="I2005" s="41" t="s">
        <v>147</v>
      </c>
      <c r="J2005" s="41">
        <v>18</v>
      </c>
      <c r="K2005" s="41">
        <v>10</v>
      </c>
      <c r="L2005" s="41" t="s">
        <v>148</v>
      </c>
      <c r="M2005" s="41" t="s">
        <v>214</v>
      </c>
      <c r="N2005" s="41" t="s">
        <v>211</v>
      </c>
      <c r="O2005" s="43">
        <v>0.717032</v>
      </c>
      <c r="P2005" s="43">
        <v>0.84899999999999998</v>
      </c>
      <c r="Q2005" s="43">
        <f t="shared" si="31"/>
        <v>129.48011845216001</v>
      </c>
    </row>
    <row r="2006" spans="1:17" x14ac:dyDescent="0.25">
      <c r="A2006" s="41">
        <v>52772</v>
      </c>
      <c r="B2006" s="41">
        <v>52738</v>
      </c>
      <c r="C2006" s="41">
        <v>8140</v>
      </c>
      <c r="D2006" s="41">
        <v>8140</v>
      </c>
      <c r="E2006" s="41" t="s">
        <v>123</v>
      </c>
      <c r="F2006" s="41" t="s">
        <v>155</v>
      </c>
      <c r="G2006" s="42">
        <v>19.175899999999999</v>
      </c>
      <c r="H2006" s="41" t="s">
        <v>146</v>
      </c>
      <c r="I2006" s="41" t="s">
        <v>147</v>
      </c>
      <c r="J2006" s="41">
        <v>18</v>
      </c>
      <c r="K2006" s="41">
        <v>10</v>
      </c>
      <c r="L2006" s="41" t="s">
        <v>148</v>
      </c>
      <c r="M2006" s="41" t="s">
        <v>214</v>
      </c>
      <c r="N2006" s="41" t="s">
        <v>211</v>
      </c>
      <c r="O2006" s="43">
        <v>0.717032</v>
      </c>
      <c r="P2006" s="43">
        <v>0.84899999999999998</v>
      </c>
      <c r="Q2006" s="43">
        <f t="shared" si="31"/>
        <v>2.0762098232488002</v>
      </c>
    </row>
    <row r="2007" spans="1:17" x14ac:dyDescent="0.25">
      <c r="A2007" s="41">
        <v>52773</v>
      </c>
      <c r="B2007" s="41">
        <v>52739</v>
      </c>
      <c r="C2007" s="41">
        <v>8140</v>
      </c>
      <c r="D2007" s="41">
        <v>8140</v>
      </c>
      <c r="E2007" s="41" t="s">
        <v>123</v>
      </c>
      <c r="F2007" s="41" t="s">
        <v>155</v>
      </c>
      <c r="G2007" s="42">
        <v>4.1537100000000002</v>
      </c>
      <c r="H2007" s="41" t="s">
        <v>146</v>
      </c>
      <c r="I2007" s="41" t="s">
        <v>147</v>
      </c>
      <c r="J2007" s="41">
        <v>18</v>
      </c>
      <c r="K2007" s="41">
        <v>10</v>
      </c>
      <c r="L2007" s="41" t="s">
        <v>148</v>
      </c>
      <c r="M2007" s="41" t="s">
        <v>214</v>
      </c>
      <c r="N2007" s="41" t="s">
        <v>211</v>
      </c>
      <c r="O2007" s="43">
        <v>0.717032</v>
      </c>
      <c r="P2007" s="43">
        <v>0.84899999999999998</v>
      </c>
      <c r="Q2007" s="43">
        <f t="shared" si="31"/>
        <v>0.44972979129672008</v>
      </c>
    </row>
    <row r="2008" spans="1:17" x14ac:dyDescent="0.25">
      <c r="A2008" s="41">
        <v>52774</v>
      </c>
      <c r="B2008" s="41">
        <v>52740</v>
      </c>
      <c r="C2008" s="41">
        <v>8140</v>
      </c>
      <c r="D2008" s="41">
        <v>8140</v>
      </c>
      <c r="E2008" s="41" t="s">
        <v>123</v>
      </c>
      <c r="F2008" s="41" t="s">
        <v>155</v>
      </c>
      <c r="G2008" s="42">
        <v>5.5017800000000001</v>
      </c>
      <c r="H2008" s="41" t="s">
        <v>146</v>
      </c>
      <c r="I2008" s="41" t="s">
        <v>147</v>
      </c>
      <c r="J2008" s="41">
        <v>18</v>
      </c>
      <c r="K2008" s="41">
        <v>10</v>
      </c>
      <c r="L2008" s="41" t="s">
        <v>148</v>
      </c>
      <c r="M2008" s="41" t="s">
        <v>214</v>
      </c>
      <c r="N2008" s="41" t="s">
        <v>211</v>
      </c>
      <c r="O2008" s="43">
        <v>0.717032</v>
      </c>
      <c r="P2008" s="43">
        <v>0.84899999999999998</v>
      </c>
      <c r="Q2008" s="43">
        <f t="shared" si="31"/>
        <v>0.5956877998609601</v>
      </c>
    </row>
    <row r="2009" spans="1:17" x14ac:dyDescent="0.25">
      <c r="A2009" s="41">
        <v>52775</v>
      </c>
      <c r="B2009" s="41">
        <v>52741</v>
      </c>
      <c r="C2009" s="41">
        <v>8140</v>
      </c>
      <c r="D2009" s="41">
        <v>8140</v>
      </c>
      <c r="E2009" s="41" t="s">
        <v>123</v>
      </c>
      <c r="F2009" s="41" t="s">
        <v>155</v>
      </c>
      <c r="G2009" s="42">
        <v>98.802800000000005</v>
      </c>
      <c r="H2009" s="41" t="s">
        <v>146</v>
      </c>
      <c r="I2009" s="41" t="s">
        <v>147</v>
      </c>
      <c r="J2009" s="41">
        <v>18</v>
      </c>
      <c r="K2009" s="41">
        <v>10</v>
      </c>
      <c r="L2009" s="41" t="s">
        <v>148</v>
      </c>
      <c r="M2009" s="41" t="s">
        <v>214</v>
      </c>
      <c r="N2009" s="41" t="s">
        <v>211</v>
      </c>
      <c r="O2009" s="43">
        <v>0.717032</v>
      </c>
      <c r="P2009" s="43">
        <v>0.84899999999999998</v>
      </c>
      <c r="Q2009" s="43">
        <f t="shared" si="31"/>
        <v>10.697560162729603</v>
      </c>
    </row>
    <row r="2010" spans="1:17" x14ac:dyDescent="0.25">
      <c r="A2010" s="41">
        <v>52783</v>
      </c>
      <c r="B2010" s="41">
        <v>52749</v>
      </c>
      <c r="C2010" s="41">
        <v>8140</v>
      </c>
      <c r="D2010" s="41">
        <v>8140</v>
      </c>
      <c r="E2010" s="41" t="s">
        <v>123</v>
      </c>
      <c r="F2010" s="41" t="s">
        <v>156</v>
      </c>
      <c r="G2010" s="42">
        <v>90.114800000000002</v>
      </c>
      <c r="H2010" s="41" t="s">
        <v>146</v>
      </c>
      <c r="I2010" s="41" t="s">
        <v>147</v>
      </c>
      <c r="J2010" s="41">
        <v>18</v>
      </c>
      <c r="K2010" s="41">
        <v>10</v>
      </c>
      <c r="L2010" s="41" t="s">
        <v>148</v>
      </c>
      <c r="M2010" s="41" t="s">
        <v>214</v>
      </c>
      <c r="N2010" s="41" t="s">
        <v>211</v>
      </c>
      <c r="O2010" s="43">
        <v>0.717032</v>
      </c>
      <c r="P2010" s="43">
        <v>0.84899999999999998</v>
      </c>
      <c r="Q2010" s="43">
        <f t="shared" si="31"/>
        <v>9.7568944863136036</v>
      </c>
    </row>
    <row r="2011" spans="1:17" x14ac:dyDescent="0.25">
      <c r="A2011" s="41">
        <v>52784</v>
      </c>
      <c r="B2011" s="41">
        <v>52750</v>
      </c>
      <c r="C2011" s="41">
        <v>8140</v>
      </c>
      <c r="D2011" s="41">
        <v>8140</v>
      </c>
      <c r="E2011" s="41" t="s">
        <v>123</v>
      </c>
      <c r="F2011" s="41" t="s">
        <v>156</v>
      </c>
      <c r="G2011" s="42">
        <v>468.589</v>
      </c>
      <c r="H2011" s="41" t="s">
        <v>146</v>
      </c>
      <c r="I2011" s="41" t="s">
        <v>147</v>
      </c>
      <c r="J2011" s="41">
        <v>18</v>
      </c>
      <c r="K2011" s="41">
        <v>10</v>
      </c>
      <c r="L2011" s="41" t="s">
        <v>148</v>
      </c>
      <c r="M2011" s="41" t="s">
        <v>214</v>
      </c>
      <c r="N2011" s="41" t="s">
        <v>211</v>
      </c>
      <c r="O2011" s="43">
        <v>0.717032</v>
      </c>
      <c r="P2011" s="43">
        <v>0.84899999999999998</v>
      </c>
      <c r="Q2011" s="43">
        <f t="shared" si="31"/>
        <v>50.734989485048004</v>
      </c>
    </row>
    <row r="2012" spans="1:17" x14ac:dyDescent="0.25">
      <c r="A2012" s="41">
        <v>52785</v>
      </c>
      <c r="B2012" s="41">
        <v>52751</v>
      </c>
      <c r="C2012" s="41">
        <v>8140</v>
      </c>
      <c r="D2012" s="41">
        <v>8140</v>
      </c>
      <c r="E2012" s="41" t="s">
        <v>123</v>
      </c>
      <c r="F2012" s="41" t="s">
        <v>156</v>
      </c>
      <c r="G2012" s="42">
        <v>24.785299999999999</v>
      </c>
      <c r="H2012" s="41" t="s">
        <v>146</v>
      </c>
      <c r="I2012" s="41" t="s">
        <v>147</v>
      </c>
      <c r="J2012" s="41">
        <v>18</v>
      </c>
      <c r="K2012" s="41">
        <v>10</v>
      </c>
      <c r="L2012" s="41" t="s">
        <v>148</v>
      </c>
      <c r="M2012" s="41" t="s">
        <v>214</v>
      </c>
      <c r="N2012" s="41" t="s">
        <v>211</v>
      </c>
      <c r="O2012" s="43">
        <v>0.717032</v>
      </c>
      <c r="P2012" s="43">
        <v>0.84899999999999998</v>
      </c>
      <c r="Q2012" s="43">
        <f t="shared" si="31"/>
        <v>2.6835498376696005</v>
      </c>
    </row>
    <row r="2013" spans="1:17" x14ac:dyDescent="0.25">
      <c r="A2013" s="41">
        <v>52786</v>
      </c>
      <c r="B2013" s="41">
        <v>52752</v>
      </c>
      <c r="C2013" s="41">
        <v>8140</v>
      </c>
      <c r="D2013" s="41">
        <v>8140</v>
      </c>
      <c r="E2013" s="41" t="s">
        <v>123</v>
      </c>
      <c r="F2013" s="41" t="s">
        <v>156</v>
      </c>
      <c r="G2013" s="42">
        <v>4.0407700000000002</v>
      </c>
      <c r="H2013" s="41" t="s">
        <v>146</v>
      </c>
      <c r="I2013" s="41" t="s">
        <v>147</v>
      </c>
      <c r="J2013" s="41">
        <v>18</v>
      </c>
      <c r="K2013" s="41">
        <v>10</v>
      </c>
      <c r="L2013" s="41" t="s">
        <v>148</v>
      </c>
      <c r="M2013" s="41" t="s">
        <v>214</v>
      </c>
      <c r="N2013" s="41" t="s">
        <v>211</v>
      </c>
      <c r="O2013" s="43">
        <v>0.717032</v>
      </c>
      <c r="P2013" s="43">
        <v>0.84899999999999998</v>
      </c>
      <c r="Q2013" s="43">
        <f t="shared" si="31"/>
        <v>0.4375015705906401</v>
      </c>
    </row>
    <row r="2014" spans="1:17" x14ac:dyDescent="0.25">
      <c r="A2014" s="41">
        <v>52787</v>
      </c>
      <c r="B2014" s="41">
        <v>52753</v>
      </c>
      <c r="C2014" s="41">
        <v>8140</v>
      </c>
      <c r="D2014" s="41">
        <v>8140</v>
      </c>
      <c r="E2014" s="41" t="s">
        <v>123</v>
      </c>
      <c r="F2014" s="41" t="s">
        <v>156</v>
      </c>
      <c r="G2014" s="42">
        <v>17.281099999999999</v>
      </c>
      <c r="H2014" s="41" t="s">
        <v>146</v>
      </c>
      <c r="I2014" s="41" t="s">
        <v>147</v>
      </c>
      <c r="J2014" s="41">
        <v>18</v>
      </c>
      <c r="K2014" s="41">
        <v>10</v>
      </c>
      <c r="L2014" s="41" t="s">
        <v>148</v>
      </c>
      <c r="M2014" s="41" t="s">
        <v>214</v>
      </c>
      <c r="N2014" s="41" t="s">
        <v>211</v>
      </c>
      <c r="O2014" s="43">
        <v>0.717032</v>
      </c>
      <c r="P2014" s="43">
        <v>0.84899999999999998</v>
      </c>
      <c r="Q2014" s="43">
        <f t="shared" si="31"/>
        <v>1.8710563559752003</v>
      </c>
    </row>
    <row r="2015" spans="1:17" x14ac:dyDescent="0.25">
      <c r="A2015" s="41">
        <v>52788</v>
      </c>
      <c r="B2015" s="41">
        <v>52754</v>
      </c>
      <c r="C2015" s="41">
        <v>8140</v>
      </c>
      <c r="D2015" s="41">
        <v>8140</v>
      </c>
      <c r="E2015" s="41" t="s">
        <v>123</v>
      </c>
      <c r="F2015" s="41" t="s">
        <v>156</v>
      </c>
      <c r="G2015" s="42">
        <v>24.805</v>
      </c>
      <c r="H2015" s="41" t="s">
        <v>146</v>
      </c>
      <c r="I2015" s="41" t="s">
        <v>147</v>
      </c>
      <c r="J2015" s="41">
        <v>18</v>
      </c>
      <c r="K2015" s="41">
        <v>10</v>
      </c>
      <c r="L2015" s="41" t="s">
        <v>148</v>
      </c>
      <c r="M2015" s="41" t="s">
        <v>214</v>
      </c>
      <c r="N2015" s="41" t="s">
        <v>211</v>
      </c>
      <c r="O2015" s="43">
        <v>0.717032</v>
      </c>
      <c r="P2015" s="43">
        <v>0.84899999999999998</v>
      </c>
      <c r="Q2015" s="43">
        <f t="shared" si="31"/>
        <v>2.6856827927600002</v>
      </c>
    </row>
    <row r="2016" spans="1:17" x14ac:dyDescent="0.25">
      <c r="A2016" s="41">
        <v>52789</v>
      </c>
      <c r="B2016" s="41">
        <v>52755</v>
      </c>
      <c r="C2016" s="41">
        <v>8140</v>
      </c>
      <c r="D2016" s="41">
        <v>8140</v>
      </c>
      <c r="E2016" s="41" t="s">
        <v>123</v>
      </c>
      <c r="F2016" s="41" t="s">
        <v>156</v>
      </c>
      <c r="G2016" s="42">
        <v>25.8888</v>
      </c>
      <c r="H2016" s="41" t="s">
        <v>146</v>
      </c>
      <c r="I2016" s="41" t="s">
        <v>147</v>
      </c>
      <c r="J2016" s="41">
        <v>18</v>
      </c>
      <c r="K2016" s="41">
        <v>10</v>
      </c>
      <c r="L2016" s="41" t="s">
        <v>148</v>
      </c>
      <c r="M2016" s="41" t="s">
        <v>214</v>
      </c>
      <c r="N2016" s="41" t="s">
        <v>211</v>
      </c>
      <c r="O2016" s="43">
        <v>0.717032</v>
      </c>
      <c r="P2016" s="43">
        <v>0.84899999999999998</v>
      </c>
      <c r="Q2016" s="43">
        <f t="shared" si="31"/>
        <v>2.8030278042816006</v>
      </c>
    </row>
    <row r="2017" spans="1:17" x14ac:dyDescent="0.25">
      <c r="A2017" s="41">
        <v>52790</v>
      </c>
      <c r="B2017" s="41">
        <v>52756</v>
      </c>
      <c r="C2017" s="41">
        <v>8140</v>
      </c>
      <c r="D2017" s="41">
        <v>8140</v>
      </c>
      <c r="E2017" s="41" t="s">
        <v>123</v>
      </c>
      <c r="F2017" s="41" t="s">
        <v>156</v>
      </c>
      <c r="G2017" s="42">
        <v>6.9192</v>
      </c>
      <c r="H2017" s="41" t="s">
        <v>146</v>
      </c>
      <c r="I2017" s="41" t="s">
        <v>147</v>
      </c>
      <c r="J2017" s="41">
        <v>18</v>
      </c>
      <c r="K2017" s="41">
        <v>10</v>
      </c>
      <c r="L2017" s="41" t="s">
        <v>148</v>
      </c>
      <c r="M2017" s="41" t="s">
        <v>214</v>
      </c>
      <c r="N2017" s="41" t="s">
        <v>211</v>
      </c>
      <c r="O2017" s="43">
        <v>0.717032</v>
      </c>
      <c r="P2017" s="43">
        <v>0.84899999999999998</v>
      </c>
      <c r="Q2017" s="43">
        <f t="shared" si="31"/>
        <v>0.74915445997440011</v>
      </c>
    </row>
    <row r="2018" spans="1:17" x14ac:dyDescent="0.25">
      <c r="A2018" s="41">
        <v>52791</v>
      </c>
      <c r="B2018" s="41">
        <v>52757</v>
      </c>
      <c r="C2018" s="41">
        <v>8140</v>
      </c>
      <c r="D2018" s="41">
        <v>8140</v>
      </c>
      <c r="E2018" s="41" t="s">
        <v>123</v>
      </c>
      <c r="F2018" s="41" t="s">
        <v>156</v>
      </c>
      <c r="G2018" s="42">
        <v>9.9443599999999996</v>
      </c>
      <c r="H2018" s="41" t="s">
        <v>146</v>
      </c>
      <c r="I2018" s="41" t="s">
        <v>147</v>
      </c>
      <c r="J2018" s="41">
        <v>18</v>
      </c>
      <c r="K2018" s="41">
        <v>10</v>
      </c>
      <c r="L2018" s="41" t="s">
        <v>148</v>
      </c>
      <c r="M2018" s="41" t="s">
        <v>214</v>
      </c>
      <c r="N2018" s="41" t="s">
        <v>211</v>
      </c>
      <c r="O2018" s="43">
        <v>0.717032</v>
      </c>
      <c r="P2018" s="43">
        <v>0.84899999999999998</v>
      </c>
      <c r="Q2018" s="43">
        <f t="shared" si="31"/>
        <v>1.0766940752675203</v>
      </c>
    </row>
    <row r="2019" spans="1:17" x14ac:dyDescent="0.25">
      <c r="A2019" s="41">
        <v>52792</v>
      </c>
      <c r="B2019" s="41">
        <v>52758</v>
      </c>
      <c r="C2019" s="41">
        <v>8140</v>
      </c>
      <c r="D2019" s="41">
        <v>8140</v>
      </c>
      <c r="E2019" s="41" t="s">
        <v>123</v>
      </c>
      <c r="F2019" s="41" t="s">
        <v>156</v>
      </c>
      <c r="G2019" s="42">
        <v>0.29541499999999998</v>
      </c>
      <c r="H2019" s="41" t="s">
        <v>146</v>
      </c>
      <c r="I2019" s="41" t="s">
        <v>147</v>
      </c>
      <c r="J2019" s="41">
        <v>18</v>
      </c>
      <c r="K2019" s="41">
        <v>10</v>
      </c>
      <c r="L2019" s="41" t="s">
        <v>148</v>
      </c>
      <c r="M2019" s="41" t="s">
        <v>214</v>
      </c>
      <c r="N2019" s="41" t="s">
        <v>211</v>
      </c>
      <c r="O2019" s="43">
        <v>0.717032</v>
      </c>
      <c r="P2019" s="43">
        <v>0.84899999999999998</v>
      </c>
      <c r="Q2019" s="43">
        <f t="shared" si="31"/>
        <v>3.1985123250280002E-2</v>
      </c>
    </row>
    <row r="2020" spans="1:17" x14ac:dyDescent="0.25">
      <c r="A2020" s="41">
        <v>56344</v>
      </c>
      <c r="B2020" s="41">
        <v>56279</v>
      </c>
      <c r="C2020" s="41">
        <v>8140</v>
      </c>
      <c r="D2020" s="41">
        <v>8140</v>
      </c>
      <c r="E2020" s="41" t="s">
        <v>123</v>
      </c>
      <c r="F2020" s="41" t="s">
        <v>156</v>
      </c>
      <c r="G2020" s="42">
        <v>2.5951499999999998</v>
      </c>
      <c r="H2020" s="41" t="s">
        <v>146</v>
      </c>
      <c r="I2020" s="41" t="s">
        <v>147</v>
      </c>
      <c r="J2020" s="41">
        <v>18</v>
      </c>
      <c r="K2020" s="41">
        <v>10</v>
      </c>
      <c r="L2020" s="41" t="s">
        <v>148</v>
      </c>
      <c r="M2020" s="41" t="s">
        <v>214</v>
      </c>
      <c r="N2020" s="41" t="s">
        <v>211</v>
      </c>
      <c r="O2020" s="43">
        <v>0.717032</v>
      </c>
      <c r="P2020" s="43">
        <v>0.84899999999999998</v>
      </c>
      <c r="Q2020" s="43">
        <f t="shared" si="31"/>
        <v>0.28098164481480004</v>
      </c>
    </row>
    <row r="2021" spans="1:17" x14ac:dyDescent="0.25">
      <c r="A2021" s="41">
        <v>56345</v>
      </c>
      <c r="B2021" s="41">
        <v>56280</v>
      </c>
      <c r="C2021" s="41">
        <v>8140</v>
      </c>
      <c r="D2021" s="41">
        <v>8140</v>
      </c>
      <c r="E2021" s="41" t="s">
        <v>123</v>
      </c>
      <c r="F2021" s="41" t="s">
        <v>156</v>
      </c>
      <c r="G2021" s="42">
        <v>38.919400000000003</v>
      </c>
      <c r="H2021" s="41" t="s">
        <v>146</v>
      </c>
      <c r="I2021" s="41" t="s">
        <v>147</v>
      </c>
      <c r="J2021" s="41">
        <v>18</v>
      </c>
      <c r="K2021" s="41">
        <v>10</v>
      </c>
      <c r="L2021" s="41" t="s">
        <v>148</v>
      </c>
      <c r="M2021" s="41" t="s">
        <v>214</v>
      </c>
      <c r="N2021" s="41" t="s">
        <v>211</v>
      </c>
      <c r="O2021" s="43">
        <v>0.717032</v>
      </c>
      <c r="P2021" s="43">
        <v>0.84899999999999998</v>
      </c>
      <c r="Q2021" s="43">
        <f t="shared" si="31"/>
        <v>4.2138747383408006</v>
      </c>
    </row>
    <row r="2022" spans="1:17" x14ac:dyDescent="0.25">
      <c r="A2022" s="41">
        <v>56346</v>
      </c>
      <c r="B2022" s="41">
        <v>56281</v>
      </c>
      <c r="C2022" s="41">
        <v>8140</v>
      </c>
      <c r="D2022" s="41">
        <v>8140</v>
      </c>
      <c r="E2022" s="41" t="s">
        <v>123</v>
      </c>
      <c r="F2022" s="41" t="s">
        <v>156</v>
      </c>
      <c r="G2022" s="42">
        <v>14.295</v>
      </c>
      <c r="H2022" s="41" t="s">
        <v>146</v>
      </c>
      <c r="I2022" s="41" t="s">
        <v>147</v>
      </c>
      <c r="J2022" s="41">
        <v>18</v>
      </c>
      <c r="K2022" s="41">
        <v>10</v>
      </c>
      <c r="L2022" s="41" t="s">
        <v>148</v>
      </c>
      <c r="M2022" s="41" t="s">
        <v>214</v>
      </c>
      <c r="N2022" s="41" t="s">
        <v>211</v>
      </c>
      <c r="O2022" s="43">
        <v>0.717032</v>
      </c>
      <c r="P2022" s="43">
        <v>0.84899999999999998</v>
      </c>
      <c r="Q2022" s="43">
        <f t="shared" si="31"/>
        <v>1.5477458384400002</v>
      </c>
    </row>
    <row r="2023" spans="1:17" x14ac:dyDescent="0.25">
      <c r="A2023" s="41">
        <v>56347</v>
      </c>
      <c r="B2023" s="41">
        <v>56282</v>
      </c>
      <c r="C2023" s="41">
        <v>8140</v>
      </c>
      <c r="D2023" s="41">
        <v>8140</v>
      </c>
      <c r="E2023" s="41" t="s">
        <v>123</v>
      </c>
      <c r="F2023" s="41" t="s">
        <v>156</v>
      </c>
      <c r="G2023" s="42">
        <v>6.5531300000000003</v>
      </c>
      <c r="H2023" s="41" t="s">
        <v>146</v>
      </c>
      <c r="I2023" s="41" t="s">
        <v>147</v>
      </c>
      <c r="J2023" s="41">
        <v>18</v>
      </c>
      <c r="K2023" s="41">
        <v>10</v>
      </c>
      <c r="L2023" s="41" t="s">
        <v>148</v>
      </c>
      <c r="M2023" s="41" t="s">
        <v>214</v>
      </c>
      <c r="N2023" s="41" t="s">
        <v>211</v>
      </c>
      <c r="O2023" s="43">
        <v>0.717032</v>
      </c>
      <c r="P2023" s="43">
        <v>0.84899999999999998</v>
      </c>
      <c r="Q2023" s="43">
        <f t="shared" si="31"/>
        <v>0.70951939043416024</v>
      </c>
    </row>
    <row r="2024" spans="1:17" x14ac:dyDescent="0.25">
      <c r="A2024" s="41">
        <v>56348</v>
      </c>
      <c r="B2024" s="41">
        <v>56283</v>
      </c>
      <c r="C2024" s="41">
        <v>8140</v>
      </c>
      <c r="D2024" s="41">
        <v>8140</v>
      </c>
      <c r="E2024" s="41" t="s">
        <v>123</v>
      </c>
      <c r="F2024" s="41" t="s">
        <v>156</v>
      </c>
      <c r="G2024" s="42">
        <v>6.1259600000000001</v>
      </c>
      <c r="H2024" s="41" t="s">
        <v>146</v>
      </c>
      <c r="I2024" s="41" t="s">
        <v>147</v>
      </c>
      <c r="J2024" s="41">
        <v>18</v>
      </c>
      <c r="K2024" s="41">
        <v>10</v>
      </c>
      <c r="L2024" s="41" t="s">
        <v>148</v>
      </c>
      <c r="M2024" s="41" t="s">
        <v>214</v>
      </c>
      <c r="N2024" s="41" t="s">
        <v>211</v>
      </c>
      <c r="O2024" s="43">
        <v>0.717032</v>
      </c>
      <c r="P2024" s="43">
        <v>0.84899999999999998</v>
      </c>
      <c r="Q2024" s="43">
        <f t="shared" si="31"/>
        <v>0.66326891195872018</v>
      </c>
    </row>
    <row r="2025" spans="1:17" x14ac:dyDescent="0.25">
      <c r="A2025" s="41">
        <v>56349</v>
      </c>
      <c r="B2025" s="41">
        <v>56284</v>
      </c>
      <c r="C2025" s="41">
        <v>8140</v>
      </c>
      <c r="D2025" s="41">
        <v>8140</v>
      </c>
      <c r="E2025" s="41" t="s">
        <v>123</v>
      </c>
      <c r="F2025" s="41" t="s">
        <v>156</v>
      </c>
      <c r="G2025" s="42">
        <v>4.1656700000000004</v>
      </c>
      <c r="H2025" s="41" t="s">
        <v>146</v>
      </c>
      <c r="I2025" s="41" t="s">
        <v>147</v>
      </c>
      <c r="J2025" s="41">
        <v>18</v>
      </c>
      <c r="K2025" s="41">
        <v>10</v>
      </c>
      <c r="L2025" s="41" t="s">
        <v>148</v>
      </c>
      <c r="M2025" s="41" t="s">
        <v>214</v>
      </c>
      <c r="N2025" s="41" t="s">
        <v>211</v>
      </c>
      <c r="O2025" s="43">
        <v>0.717032</v>
      </c>
      <c r="P2025" s="43">
        <v>0.84899999999999998</v>
      </c>
      <c r="Q2025" s="43">
        <f t="shared" si="31"/>
        <v>0.45102472240744007</v>
      </c>
    </row>
    <row r="2026" spans="1:17" x14ac:dyDescent="0.25">
      <c r="A2026" s="41">
        <v>56350</v>
      </c>
      <c r="B2026" s="41">
        <v>56285</v>
      </c>
      <c r="C2026" s="41">
        <v>8140</v>
      </c>
      <c r="D2026" s="41">
        <v>8140</v>
      </c>
      <c r="E2026" s="41" t="s">
        <v>123</v>
      </c>
      <c r="F2026" s="41" t="s">
        <v>156</v>
      </c>
      <c r="G2026" s="42">
        <v>2.4684500000000002E-2</v>
      </c>
      <c r="H2026" s="41" t="s">
        <v>146</v>
      </c>
      <c r="I2026" s="41" t="s">
        <v>147</v>
      </c>
      <c r="J2026" s="41">
        <v>18</v>
      </c>
      <c r="K2026" s="41">
        <v>10</v>
      </c>
      <c r="L2026" s="41" t="s">
        <v>148</v>
      </c>
      <c r="M2026" s="41" t="s">
        <v>214</v>
      </c>
      <c r="N2026" s="41" t="s">
        <v>211</v>
      </c>
      <c r="O2026" s="43">
        <v>0.717032</v>
      </c>
      <c r="P2026" s="43">
        <v>0.84899999999999998</v>
      </c>
      <c r="Q2026" s="43">
        <f t="shared" si="31"/>
        <v>2.6726360370040005E-3</v>
      </c>
    </row>
    <row r="2027" spans="1:17" x14ac:dyDescent="0.25">
      <c r="A2027" s="41">
        <v>56351</v>
      </c>
      <c r="B2027" s="41">
        <v>56286</v>
      </c>
      <c r="C2027" s="41">
        <v>8140</v>
      </c>
      <c r="D2027" s="41">
        <v>8140</v>
      </c>
      <c r="E2027" s="41" t="s">
        <v>123</v>
      </c>
      <c r="F2027" s="41" t="s">
        <v>156</v>
      </c>
      <c r="G2027" s="42">
        <v>2.8640499999999999E-2</v>
      </c>
      <c r="H2027" s="41" t="s">
        <v>146</v>
      </c>
      <c r="I2027" s="41" t="s">
        <v>147</v>
      </c>
      <c r="J2027" s="41">
        <v>18</v>
      </c>
      <c r="K2027" s="41">
        <v>10</v>
      </c>
      <c r="L2027" s="41" t="s">
        <v>148</v>
      </c>
      <c r="M2027" s="41" t="s">
        <v>214</v>
      </c>
      <c r="N2027" s="41" t="s">
        <v>211</v>
      </c>
      <c r="O2027" s="43">
        <v>0.717032</v>
      </c>
      <c r="P2027" s="43">
        <v>0.84899999999999998</v>
      </c>
      <c r="Q2027" s="43">
        <f t="shared" si="31"/>
        <v>3.1009594043960001E-3</v>
      </c>
    </row>
    <row r="2028" spans="1:17" x14ac:dyDescent="0.25">
      <c r="A2028" s="41">
        <v>56352</v>
      </c>
      <c r="B2028" s="41">
        <v>56287</v>
      </c>
      <c r="C2028" s="41">
        <v>8180</v>
      </c>
      <c r="D2028" s="41">
        <v>8180</v>
      </c>
      <c r="E2028" s="41" t="s">
        <v>123</v>
      </c>
      <c r="F2028" s="41" t="s">
        <v>156</v>
      </c>
      <c r="G2028" s="42">
        <v>1.08545</v>
      </c>
      <c r="H2028" s="41" t="s">
        <v>146</v>
      </c>
      <c r="I2028" s="41" t="s">
        <v>147</v>
      </c>
      <c r="J2028" s="41">
        <v>3</v>
      </c>
      <c r="K2028" s="41">
        <v>10</v>
      </c>
      <c r="L2028" s="41" t="s">
        <v>148</v>
      </c>
      <c r="M2028" s="41" t="s">
        <v>224</v>
      </c>
      <c r="N2028" s="41" t="s">
        <v>164</v>
      </c>
      <c r="O2028" s="43">
        <v>1.7750239999999999</v>
      </c>
      <c r="P2028" s="43">
        <v>0.84899999999999998</v>
      </c>
      <c r="Q2028" s="43">
        <f t="shared" si="31"/>
        <v>0.29093166992080005</v>
      </c>
    </row>
    <row r="2029" spans="1:17" x14ac:dyDescent="0.25">
      <c r="A2029" s="41">
        <v>52803</v>
      </c>
      <c r="B2029" s="41">
        <v>52769</v>
      </c>
      <c r="C2029" s="41">
        <v>8200</v>
      </c>
      <c r="D2029" s="41">
        <v>8200</v>
      </c>
      <c r="E2029" s="41" t="s">
        <v>123</v>
      </c>
      <c r="F2029" s="41" t="s">
        <v>161</v>
      </c>
      <c r="G2029" s="42">
        <v>4.5403599999999997</v>
      </c>
      <c r="H2029" s="41" t="s">
        <v>146</v>
      </c>
      <c r="I2029" s="41" t="s">
        <v>147</v>
      </c>
      <c r="J2029" s="41">
        <v>3</v>
      </c>
      <c r="K2029" s="41">
        <v>10</v>
      </c>
      <c r="L2029" s="41" t="s">
        <v>148</v>
      </c>
      <c r="M2029" s="41" t="s">
        <v>215</v>
      </c>
      <c r="N2029" s="41" t="s">
        <v>164</v>
      </c>
      <c r="O2029" s="43">
        <v>1.7750239999999999</v>
      </c>
      <c r="P2029" s="43">
        <v>0.84899999999999998</v>
      </c>
      <c r="Q2029" s="43">
        <f t="shared" si="31"/>
        <v>1.2169464432646402</v>
      </c>
    </row>
    <row r="2030" spans="1:17" x14ac:dyDescent="0.25">
      <c r="A2030" s="41">
        <v>52804</v>
      </c>
      <c r="B2030" s="41">
        <v>52770</v>
      </c>
      <c r="C2030" s="41">
        <v>8200</v>
      </c>
      <c r="D2030" s="41">
        <v>8200</v>
      </c>
      <c r="E2030" s="41" t="s">
        <v>123</v>
      </c>
      <c r="F2030" s="41" t="s">
        <v>145</v>
      </c>
      <c r="G2030" s="42">
        <v>2.3020200000000002</v>
      </c>
      <c r="H2030" s="41" t="s">
        <v>146</v>
      </c>
      <c r="I2030" s="41" t="s">
        <v>147</v>
      </c>
      <c r="J2030" s="41">
        <v>3</v>
      </c>
      <c r="K2030" s="41">
        <v>10</v>
      </c>
      <c r="L2030" s="41" t="s">
        <v>148</v>
      </c>
      <c r="M2030" s="41" t="s">
        <v>215</v>
      </c>
      <c r="N2030" s="41" t="s">
        <v>164</v>
      </c>
      <c r="O2030" s="43">
        <v>1.7750239999999999</v>
      </c>
      <c r="P2030" s="43">
        <v>0.84899999999999998</v>
      </c>
      <c r="Q2030" s="43">
        <f t="shared" si="31"/>
        <v>0.6170072530204801</v>
      </c>
    </row>
    <row r="2031" spans="1:17" x14ac:dyDescent="0.25">
      <c r="A2031" s="41">
        <v>52810</v>
      </c>
      <c r="B2031" s="41">
        <v>52776</v>
      </c>
      <c r="C2031" s="41">
        <v>8200</v>
      </c>
      <c r="D2031" s="41">
        <v>8200</v>
      </c>
      <c r="E2031" s="41" t="s">
        <v>123</v>
      </c>
      <c r="F2031" s="41" t="s">
        <v>155</v>
      </c>
      <c r="G2031" s="42">
        <v>6.37683</v>
      </c>
      <c r="H2031" s="41" t="s">
        <v>146</v>
      </c>
      <c r="I2031" s="41" t="s">
        <v>147</v>
      </c>
      <c r="J2031" s="41">
        <v>3</v>
      </c>
      <c r="K2031" s="41">
        <v>10</v>
      </c>
      <c r="L2031" s="41" t="s">
        <v>148</v>
      </c>
      <c r="M2031" s="41" t="s">
        <v>215</v>
      </c>
      <c r="N2031" s="41" t="s">
        <v>164</v>
      </c>
      <c r="O2031" s="43">
        <v>1.7750239999999999</v>
      </c>
      <c r="P2031" s="43">
        <v>0.84899999999999998</v>
      </c>
      <c r="Q2031" s="43">
        <f t="shared" si="31"/>
        <v>1.7091729703819203</v>
      </c>
    </row>
    <row r="2032" spans="1:17" x14ac:dyDescent="0.25">
      <c r="A2032" s="41">
        <v>54689</v>
      </c>
      <c r="B2032" s="41">
        <v>56290</v>
      </c>
      <c r="C2032" s="41">
        <v>8200</v>
      </c>
      <c r="D2032" s="41">
        <v>8200</v>
      </c>
      <c r="E2032" s="41" t="s">
        <v>123</v>
      </c>
      <c r="F2032" s="41" t="s">
        <v>156</v>
      </c>
      <c r="G2032" s="42">
        <v>0.161693</v>
      </c>
      <c r="H2032" s="41" t="s">
        <v>146</v>
      </c>
      <c r="I2032" s="41" t="s">
        <v>147</v>
      </c>
      <c r="J2032" s="41">
        <v>3</v>
      </c>
      <c r="K2032" s="41">
        <v>10</v>
      </c>
      <c r="L2032" s="41" t="s">
        <v>148</v>
      </c>
      <c r="M2032" s="41" t="s">
        <v>215</v>
      </c>
      <c r="N2032" s="41" t="s">
        <v>164</v>
      </c>
      <c r="O2032" s="43">
        <v>1.7750239999999999</v>
      </c>
      <c r="P2032" s="43">
        <v>0.84899999999999998</v>
      </c>
      <c r="Q2032" s="43">
        <f t="shared" si="31"/>
        <v>4.3338352300432009E-2</v>
      </c>
    </row>
    <row r="2033" spans="1:17" x14ac:dyDescent="0.25">
      <c r="A2033" s="41">
        <v>52815</v>
      </c>
      <c r="B2033" s="41">
        <v>52781</v>
      </c>
      <c r="C2033" s="41">
        <v>8300</v>
      </c>
      <c r="D2033" s="41">
        <v>8300</v>
      </c>
      <c r="E2033" s="41" t="s">
        <v>123</v>
      </c>
      <c r="F2033" s="41" t="s">
        <v>155</v>
      </c>
      <c r="G2033" s="42">
        <v>2.9297300000000002</v>
      </c>
      <c r="H2033" s="41" t="s">
        <v>146</v>
      </c>
      <c r="I2033" s="41" t="s">
        <v>147</v>
      </c>
      <c r="J2033" s="41">
        <v>22</v>
      </c>
      <c r="K2033" s="41">
        <v>10</v>
      </c>
      <c r="L2033" s="41" t="s">
        <v>148</v>
      </c>
      <c r="M2033" s="41" t="s">
        <v>216</v>
      </c>
      <c r="N2033" s="41" t="s">
        <v>183</v>
      </c>
      <c r="O2033" s="43">
        <v>1.769803</v>
      </c>
      <c r="P2033" s="43">
        <v>0.84899999999999998</v>
      </c>
      <c r="Q2033" s="43">
        <f t="shared" si="31"/>
        <v>0.78294178642169021</v>
      </c>
    </row>
    <row r="2034" spans="1:17" x14ac:dyDescent="0.25">
      <c r="A2034" s="41">
        <v>51889</v>
      </c>
      <c r="B2034" s="41">
        <v>52816</v>
      </c>
      <c r="C2034" s="41">
        <v>8310</v>
      </c>
      <c r="D2034" s="41">
        <v>8310</v>
      </c>
      <c r="E2034" s="41" t="s">
        <v>123</v>
      </c>
      <c r="F2034" s="41" t="s">
        <v>155</v>
      </c>
      <c r="G2034" s="42">
        <v>4.9445300000000003</v>
      </c>
      <c r="H2034" s="41" t="s">
        <v>146</v>
      </c>
      <c r="I2034" s="41" t="s">
        <v>147</v>
      </c>
      <c r="J2034" s="41">
        <v>22</v>
      </c>
      <c r="K2034" s="41">
        <v>10</v>
      </c>
      <c r="L2034" s="41" t="s">
        <v>148</v>
      </c>
      <c r="M2034" s="41" t="s">
        <v>202</v>
      </c>
      <c r="N2034" s="41" t="s">
        <v>183</v>
      </c>
      <c r="O2034" s="43">
        <v>1.769803</v>
      </c>
      <c r="P2034" s="43">
        <v>0.84899999999999998</v>
      </c>
      <c r="Q2034" s="43">
        <f t="shared" si="31"/>
        <v>1.3213774481660903</v>
      </c>
    </row>
    <row r="2035" spans="1:17" x14ac:dyDescent="0.25">
      <c r="A2035" s="41">
        <v>51890</v>
      </c>
      <c r="B2035" s="41">
        <v>52817</v>
      </c>
      <c r="C2035" s="41">
        <v>8310</v>
      </c>
      <c r="D2035" s="41">
        <v>8310</v>
      </c>
      <c r="E2035" s="41" t="s">
        <v>123</v>
      </c>
      <c r="F2035" s="41" t="s">
        <v>156</v>
      </c>
      <c r="G2035" s="42">
        <v>1.61995</v>
      </c>
      <c r="H2035" s="41" t="s">
        <v>146</v>
      </c>
      <c r="I2035" s="41" t="s">
        <v>147</v>
      </c>
      <c r="J2035" s="41">
        <v>22</v>
      </c>
      <c r="K2035" s="41">
        <v>10</v>
      </c>
      <c r="L2035" s="41" t="s">
        <v>148</v>
      </c>
      <c r="M2035" s="41" t="s">
        <v>202</v>
      </c>
      <c r="N2035" s="41" t="s">
        <v>183</v>
      </c>
      <c r="O2035" s="43">
        <v>1.769803</v>
      </c>
      <c r="P2035" s="43">
        <v>0.84899999999999998</v>
      </c>
      <c r="Q2035" s="43">
        <f t="shared" si="31"/>
        <v>0.4329158478473501</v>
      </c>
    </row>
    <row r="2036" spans="1:17" x14ac:dyDescent="0.25">
      <c r="A2036" s="41">
        <v>51891</v>
      </c>
      <c r="B2036" s="41">
        <v>52818</v>
      </c>
      <c r="C2036" s="41">
        <v>8310</v>
      </c>
      <c r="D2036" s="41">
        <v>8310</v>
      </c>
      <c r="E2036" s="41" t="s">
        <v>123</v>
      </c>
      <c r="F2036" s="41" t="s">
        <v>156</v>
      </c>
      <c r="G2036" s="42">
        <v>2.8394400000000002</v>
      </c>
      <c r="H2036" s="41" t="s">
        <v>146</v>
      </c>
      <c r="I2036" s="41" t="s">
        <v>147</v>
      </c>
      <c r="J2036" s="41">
        <v>22</v>
      </c>
      <c r="K2036" s="41">
        <v>10</v>
      </c>
      <c r="L2036" s="41" t="s">
        <v>148</v>
      </c>
      <c r="M2036" s="41" t="s">
        <v>202</v>
      </c>
      <c r="N2036" s="41" t="s">
        <v>183</v>
      </c>
      <c r="O2036" s="43">
        <v>1.769803</v>
      </c>
      <c r="P2036" s="43">
        <v>0.84899999999999998</v>
      </c>
      <c r="Q2036" s="43">
        <f t="shared" si="31"/>
        <v>0.75881266397832026</v>
      </c>
    </row>
    <row r="2037" spans="1:17" x14ac:dyDescent="0.25">
      <c r="A2037" s="41">
        <v>51892</v>
      </c>
      <c r="B2037" s="41">
        <v>52819</v>
      </c>
      <c r="C2037" s="41">
        <v>8310</v>
      </c>
      <c r="D2037" s="41">
        <v>8310</v>
      </c>
      <c r="E2037" s="41" t="s">
        <v>123</v>
      </c>
      <c r="F2037" s="41" t="s">
        <v>156</v>
      </c>
      <c r="G2037" s="42">
        <v>3.4900799999999998</v>
      </c>
      <c r="H2037" s="41" t="s">
        <v>146</v>
      </c>
      <c r="I2037" s="41" t="s">
        <v>147</v>
      </c>
      <c r="J2037" s="41">
        <v>22</v>
      </c>
      <c r="K2037" s="41">
        <v>10</v>
      </c>
      <c r="L2037" s="41" t="s">
        <v>148</v>
      </c>
      <c r="M2037" s="41" t="s">
        <v>202</v>
      </c>
      <c r="N2037" s="41" t="s">
        <v>183</v>
      </c>
      <c r="O2037" s="43">
        <v>1.769803</v>
      </c>
      <c r="P2037" s="43">
        <v>0.84899999999999998</v>
      </c>
      <c r="Q2037" s="43">
        <f t="shared" si="31"/>
        <v>0.93268986219024008</v>
      </c>
    </row>
    <row r="2038" spans="1:17" x14ac:dyDescent="0.25">
      <c r="A2038" s="41">
        <v>51893</v>
      </c>
      <c r="B2038" s="41">
        <v>52820</v>
      </c>
      <c r="C2038" s="41">
        <v>8310</v>
      </c>
      <c r="D2038" s="41">
        <v>8310</v>
      </c>
      <c r="E2038" s="41" t="s">
        <v>123</v>
      </c>
      <c r="F2038" s="41" t="s">
        <v>156</v>
      </c>
      <c r="G2038" s="42">
        <v>4.54962</v>
      </c>
      <c r="H2038" s="41" t="s">
        <v>146</v>
      </c>
      <c r="I2038" s="41" t="s">
        <v>147</v>
      </c>
      <c r="J2038" s="41">
        <v>22</v>
      </c>
      <c r="K2038" s="41">
        <v>10</v>
      </c>
      <c r="L2038" s="41" t="s">
        <v>148</v>
      </c>
      <c r="M2038" s="41" t="s">
        <v>202</v>
      </c>
      <c r="N2038" s="41" t="s">
        <v>183</v>
      </c>
      <c r="O2038" s="43">
        <v>1.769803</v>
      </c>
      <c r="P2038" s="43">
        <v>0.84899999999999998</v>
      </c>
      <c r="Q2038" s="43">
        <f t="shared" si="31"/>
        <v>1.2158415998538601</v>
      </c>
    </row>
    <row r="2039" spans="1:17" x14ac:dyDescent="0.25">
      <c r="A2039" s="41">
        <v>52827</v>
      </c>
      <c r="B2039" s="41">
        <v>52793</v>
      </c>
      <c r="C2039" s="41">
        <v>8310</v>
      </c>
      <c r="D2039" s="41">
        <v>8310</v>
      </c>
      <c r="E2039" s="41" t="s">
        <v>123</v>
      </c>
      <c r="F2039" s="41" t="s">
        <v>145</v>
      </c>
      <c r="G2039" s="42">
        <v>7.2919799999999997</v>
      </c>
      <c r="H2039" s="41" t="s">
        <v>146</v>
      </c>
      <c r="I2039" s="41" t="s">
        <v>147</v>
      </c>
      <c r="J2039" s="41">
        <v>22</v>
      </c>
      <c r="K2039" s="41">
        <v>10</v>
      </c>
      <c r="L2039" s="41" t="s">
        <v>148</v>
      </c>
      <c r="M2039" s="41" t="s">
        <v>202</v>
      </c>
      <c r="N2039" s="41" t="s">
        <v>183</v>
      </c>
      <c r="O2039" s="43">
        <v>1.769803</v>
      </c>
      <c r="P2039" s="43">
        <v>0.84899999999999998</v>
      </c>
      <c r="Q2039" s="43">
        <f t="shared" si="31"/>
        <v>1.9487105800709401</v>
      </c>
    </row>
    <row r="2040" spans="1:17" x14ac:dyDescent="0.25">
      <c r="A2040" s="41">
        <v>52828</v>
      </c>
      <c r="B2040" s="41">
        <v>52794</v>
      </c>
      <c r="C2040" s="41">
        <v>8310</v>
      </c>
      <c r="D2040" s="41">
        <v>8310</v>
      </c>
      <c r="E2040" s="41" t="s">
        <v>123</v>
      </c>
      <c r="F2040" s="41" t="s">
        <v>145</v>
      </c>
      <c r="G2040" s="42">
        <v>1.2683800000000001</v>
      </c>
      <c r="H2040" s="41" t="s">
        <v>146</v>
      </c>
      <c r="I2040" s="41" t="s">
        <v>147</v>
      </c>
      <c r="J2040" s="41">
        <v>22</v>
      </c>
      <c r="K2040" s="41">
        <v>10</v>
      </c>
      <c r="L2040" s="41" t="s">
        <v>148</v>
      </c>
      <c r="M2040" s="41" t="s">
        <v>202</v>
      </c>
      <c r="N2040" s="41" t="s">
        <v>183</v>
      </c>
      <c r="O2040" s="43">
        <v>1.769803</v>
      </c>
      <c r="P2040" s="43">
        <v>0.84899999999999998</v>
      </c>
      <c r="Q2040" s="43">
        <f t="shared" si="31"/>
        <v>0.33896219210014006</v>
      </c>
    </row>
    <row r="2041" spans="1:17" x14ac:dyDescent="0.25">
      <c r="A2041" s="41">
        <v>52829</v>
      </c>
      <c r="B2041" s="41">
        <v>52795</v>
      </c>
      <c r="C2041" s="41">
        <v>8310</v>
      </c>
      <c r="D2041" s="41">
        <v>8310</v>
      </c>
      <c r="E2041" s="41" t="s">
        <v>123</v>
      </c>
      <c r="F2041" s="41" t="s">
        <v>145</v>
      </c>
      <c r="G2041" s="42">
        <v>1.2520100000000001</v>
      </c>
      <c r="H2041" s="41" t="s">
        <v>146</v>
      </c>
      <c r="I2041" s="41" t="s">
        <v>147</v>
      </c>
      <c r="J2041" s="41">
        <v>22</v>
      </c>
      <c r="K2041" s="41">
        <v>10</v>
      </c>
      <c r="L2041" s="41" t="s">
        <v>148</v>
      </c>
      <c r="M2041" s="41" t="s">
        <v>202</v>
      </c>
      <c r="N2041" s="41" t="s">
        <v>183</v>
      </c>
      <c r="O2041" s="43">
        <v>1.769803</v>
      </c>
      <c r="P2041" s="43">
        <v>0.84899999999999998</v>
      </c>
      <c r="Q2041" s="43">
        <f t="shared" si="31"/>
        <v>0.33458746915853005</v>
      </c>
    </row>
    <row r="2042" spans="1:17" x14ac:dyDescent="0.25">
      <c r="A2042" s="41">
        <v>52830</v>
      </c>
      <c r="B2042" s="41">
        <v>52796</v>
      </c>
      <c r="C2042" s="41">
        <v>8310</v>
      </c>
      <c r="D2042" s="41">
        <v>8310</v>
      </c>
      <c r="E2042" s="41" t="s">
        <v>123</v>
      </c>
      <c r="F2042" s="41" t="s">
        <v>145</v>
      </c>
      <c r="G2042" s="42">
        <v>6.9822600000000001</v>
      </c>
      <c r="H2042" s="41" t="s">
        <v>146</v>
      </c>
      <c r="I2042" s="41" t="s">
        <v>147</v>
      </c>
      <c r="J2042" s="41">
        <v>22</v>
      </c>
      <c r="K2042" s="41">
        <v>10</v>
      </c>
      <c r="L2042" s="41" t="s">
        <v>148</v>
      </c>
      <c r="M2042" s="41" t="s">
        <v>202</v>
      </c>
      <c r="N2042" s="41" t="s">
        <v>183</v>
      </c>
      <c r="O2042" s="43">
        <v>1.769803</v>
      </c>
      <c r="P2042" s="43">
        <v>0.84899999999999998</v>
      </c>
      <c r="Q2042" s="43">
        <f t="shared" si="31"/>
        <v>1.8659409289117805</v>
      </c>
    </row>
    <row r="2043" spans="1:17" x14ac:dyDescent="0.25">
      <c r="A2043" s="41">
        <v>52831</v>
      </c>
      <c r="B2043" s="41">
        <v>52797</v>
      </c>
      <c r="C2043" s="41">
        <v>8310</v>
      </c>
      <c r="D2043" s="41">
        <v>8310</v>
      </c>
      <c r="E2043" s="41" t="s">
        <v>123</v>
      </c>
      <c r="F2043" s="41" t="s">
        <v>145</v>
      </c>
      <c r="G2043" s="42">
        <v>1.52386</v>
      </c>
      <c r="H2043" s="41" t="s">
        <v>146</v>
      </c>
      <c r="I2043" s="41" t="s">
        <v>147</v>
      </c>
      <c r="J2043" s="41">
        <v>22</v>
      </c>
      <c r="K2043" s="41">
        <v>10</v>
      </c>
      <c r="L2043" s="41" t="s">
        <v>148</v>
      </c>
      <c r="M2043" s="41" t="s">
        <v>202</v>
      </c>
      <c r="N2043" s="41" t="s">
        <v>183</v>
      </c>
      <c r="O2043" s="43">
        <v>1.769803</v>
      </c>
      <c r="P2043" s="43">
        <v>0.84899999999999998</v>
      </c>
      <c r="Q2043" s="43">
        <f t="shared" si="31"/>
        <v>0.40723673193658005</v>
      </c>
    </row>
    <row r="2044" spans="1:17" x14ac:dyDescent="0.25">
      <c r="A2044" s="41">
        <v>52837</v>
      </c>
      <c r="B2044" s="41">
        <v>52803</v>
      </c>
      <c r="C2044" s="41">
        <v>8310</v>
      </c>
      <c r="D2044" s="41">
        <v>8310</v>
      </c>
      <c r="E2044" s="41" t="s">
        <v>123</v>
      </c>
      <c r="F2044" s="41" t="s">
        <v>153</v>
      </c>
      <c r="G2044" s="42">
        <v>3.2909899999999999</v>
      </c>
      <c r="H2044" s="41" t="s">
        <v>146</v>
      </c>
      <c r="I2044" s="41" t="s">
        <v>147</v>
      </c>
      <c r="J2044" s="41">
        <v>22</v>
      </c>
      <c r="K2044" s="41">
        <v>10</v>
      </c>
      <c r="L2044" s="41" t="s">
        <v>148</v>
      </c>
      <c r="M2044" s="41" t="s">
        <v>202</v>
      </c>
      <c r="N2044" s="41" t="s">
        <v>183</v>
      </c>
      <c r="O2044" s="43">
        <v>1.769803</v>
      </c>
      <c r="P2044" s="43">
        <v>0.84899999999999998</v>
      </c>
      <c r="Q2044" s="43">
        <f t="shared" si="31"/>
        <v>0.87948500022047016</v>
      </c>
    </row>
    <row r="2045" spans="1:17" x14ac:dyDescent="0.25">
      <c r="A2045" s="41">
        <v>52838</v>
      </c>
      <c r="B2045" s="41">
        <v>52804</v>
      </c>
      <c r="C2045" s="41">
        <v>8310</v>
      </c>
      <c r="D2045" s="41">
        <v>8310</v>
      </c>
      <c r="E2045" s="41" t="s">
        <v>123</v>
      </c>
      <c r="F2045" s="41" t="s">
        <v>173</v>
      </c>
      <c r="G2045" s="42">
        <v>0.141319</v>
      </c>
      <c r="H2045" s="41" t="s">
        <v>146</v>
      </c>
      <c r="I2045" s="41" t="s">
        <v>147</v>
      </c>
      <c r="J2045" s="41">
        <v>22</v>
      </c>
      <c r="K2045" s="41">
        <v>10</v>
      </c>
      <c r="L2045" s="41" t="s">
        <v>148</v>
      </c>
      <c r="M2045" s="41" t="s">
        <v>202</v>
      </c>
      <c r="N2045" s="41" t="s">
        <v>183</v>
      </c>
      <c r="O2045" s="43">
        <v>1.769803</v>
      </c>
      <c r="P2045" s="43">
        <v>0.84899999999999998</v>
      </c>
      <c r="Q2045" s="43">
        <f t="shared" si="31"/>
        <v>3.7766125313707002E-2</v>
      </c>
    </row>
    <row r="2046" spans="1:17" x14ac:dyDescent="0.25">
      <c r="A2046" s="41">
        <v>52844</v>
      </c>
      <c r="B2046" s="41">
        <v>52810</v>
      </c>
      <c r="C2046" s="41">
        <v>8310</v>
      </c>
      <c r="D2046" s="41">
        <v>8310</v>
      </c>
      <c r="E2046" s="41" t="s">
        <v>123</v>
      </c>
      <c r="F2046" s="41" t="s">
        <v>155</v>
      </c>
      <c r="G2046" s="42">
        <v>0.78156899999999996</v>
      </c>
      <c r="H2046" s="41" t="s">
        <v>146</v>
      </c>
      <c r="I2046" s="41" t="s">
        <v>147</v>
      </c>
      <c r="J2046" s="41">
        <v>22</v>
      </c>
      <c r="K2046" s="41">
        <v>10</v>
      </c>
      <c r="L2046" s="41" t="s">
        <v>148</v>
      </c>
      <c r="M2046" s="41" t="s">
        <v>202</v>
      </c>
      <c r="N2046" s="41" t="s">
        <v>183</v>
      </c>
      <c r="O2046" s="43">
        <v>1.769803</v>
      </c>
      <c r="P2046" s="43">
        <v>0.84899999999999998</v>
      </c>
      <c r="Q2046" s="43">
        <f t="shared" si="31"/>
        <v>0.20886669729695703</v>
      </c>
    </row>
    <row r="2047" spans="1:17" x14ac:dyDescent="0.25">
      <c r="A2047" s="41">
        <v>52845</v>
      </c>
      <c r="B2047" s="41">
        <v>52811</v>
      </c>
      <c r="C2047" s="41">
        <v>8310</v>
      </c>
      <c r="D2047" s="41">
        <v>8310</v>
      </c>
      <c r="E2047" s="41" t="s">
        <v>123</v>
      </c>
      <c r="F2047" s="41" t="s">
        <v>155</v>
      </c>
      <c r="G2047" s="42">
        <v>0.89888199999999996</v>
      </c>
      <c r="H2047" s="41" t="s">
        <v>146</v>
      </c>
      <c r="I2047" s="41" t="s">
        <v>147</v>
      </c>
      <c r="J2047" s="41">
        <v>22</v>
      </c>
      <c r="K2047" s="41">
        <v>10</v>
      </c>
      <c r="L2047" s="41" t="s">
        <v>148</v>
      </c>
      <c r="M2047" s="41" t="s">
        <v>202</v>
      </c>
      <c r="N2047" s="41" t="s">
        <v>183</v>
      </c>
      <c r="O2047" s="43">
        <v>1.769803</v>
      </c>
      <c r="P2047" s="43">
        <v>0.84899999999999998</v>
      </c>
      <c r="Q2047" s="43">
        <f t="shared" si="31"/>
        <v>0.24021745309714601</v>
      </c>
    </row>
    <row r="2048" spans="1:17" x14ac:dyDescent="0.25">
      <c r="A2048" s="41">
        <v>52846</v>
      </c>
      <c r="B2048" s="41">
        <v>52812</v>
      </c>
      <c r="C2048" s="41">
        <v>8310</v>
      </c>
      <c r="D2048" s="41">
        <v>8310</v>
      </c>
      <c r="E2048" s="41" t="s">
        <v>123</v>
      </c>
      <c r="F2048" s="41" t="s">
        <v>155</v>
      </c>
      <c r="G2048" s="42">
        <v>3.8148499999999999</v>
      </c>
      <c r="H2048" s="41" t="s">
        <v>146</v>
      </c>
      <c r="I2048" s="41" t="s">
        <v>147</v>
      </c>
      <c r="J2048" s="41">
        <v>22</v>
      </c>
      <c r="K2048" s="41">
        <v>10</v>
      </c>
      <c r="L2048" s="41" t="s">
        <v>148</v>
      </c>
      <c r="M2048" s="41" t="s">
        <v>202</v>
      </c>
      <c r="N2048" s="41" t="s">
        <v>183</v>
      </c>
      <c r="O2048" s="43">
        <v>1.769803</v>
      </c>
      <c r="P2048" s="43">
        <v>0.84899999999999998</v>
      </c>
      <c r="Q2048" s="43">
        <f t="shared" si="31"/>
        <v>1.0194814791570501</v>
      </c>
    </row>
    <row r="2049" spans="1:17" x14ac:dyDescent="0.25">
      <c r="A2049" s="41">
        <v>52847</v>
      </c>
      <c r="B2049" s="41">
        <v>52813</v>
      </c>
      <c r="C2049" s="41">
        <v>8310</v>
      </c>
      <c r="D2049" s="41">
        <v>8310</v>
      </c>
      <c r="E2049" s="41" t="s">
        <v>123</v>
      </c>
      <c r="F2049" s="41" t="s">
        <v>155</v>
      </c>
      <c r="G2049" s="42">
        <v>8.1111299999999993</v>
      </c>
      <c r="H2049" s="41" t="s">
        <v>146</v>
      </c>
      <c r="I2049" s="41" t="s">
        <v>147</v>
      </c>
      <c r="J2049" s="41">
        <v>22</v>
      </c>
      <c r="K2049" s="41">
        <v>10</v>
      </c>
      <c r="L2049" s="41" t="s">
        <v>148</v>
      </c>
      <c r="M2049" s="41" t="s">
        <v>202</v>
      </c>
      <c r="N2049" s="41" t="s">
        <v>183</v>
      </c>
      <c r="O2049" s="43">
        <v>1.769803</v>
      </c>
      <c r="P2049" s="43">
        <v>0.84899999999999998</v>
      </c>
      <c r="Q2049" s="43">
        <f t="shared" si="31"/>
        <v>2.1676204333158902</v>
      </c>
    </row>
    <row r="2050" spans="1:17" x14ac:dyDescent="0.25">
      <c r="A2050" s="41">
        <v>52848</v>
      </c>
      <c r="B2050" s="41">
        <v>52814</v>
      </c>
      <c r="C2050" s="41">
        <v>8310</v>
      </c>
      <c r="D2050" s="41">
        <v>8310</v>
      </c>
      <c r="E2050" s="41" t="s">
        <v>123</v>
      </c>
      <c r="F2050" s="41" t="s">
        <v>155</v>
      </c>
      <c r="G2050" s="42">
        <v>3.6929799999999999</v>
      </c>
      <c r="H2050" s="41" t="s">
        <v>146</v>
      </c>
      <c r="I2050" s="41" t="s">
        <v>147</v>
      </c>
      <c r="J2050" s="41">
        <v>22</v>
      </c>
      <c r="K2050" s="41">
        <v>10</v>
      </c>
      <c r="L2050" s="41" t="s">
        <v>148</v>
      </c>
      <c r="M2050" s="41" t="s">
        <v>202</v>
      </c>
      <c r="N2050" s="41" t="s">
        <v>183</v>
      </c>
      <c r="O2050" s="43">
        <v>1.769803</v>
      </c>
      <c r="P2050" s="43">
        <v>0.84899999999999998</v>
      </c>
      <c r="Q2050" s="43">
        <f t="shared" ref="Q2050:Q2113" si="32">G2050*O2050*(1-P2050)</f>
        <v>0.98691290952394017</v>
      </c>
    </row>
    <row r="2051" spans="1:17" x14ac:dyDescent="0.25">
      <c r="A2051" s="41">
        <v>52849</v>
      </c>
      <c r="B2051" s="41">
        <v>52815</v>
      </c>
      <c r="C2051" s="41">
        <v>8310</v>
      </c>
      <c r="D2051" s="41">
        <v>8310</v>
      </c>
      <c r="E2051" s="41" t="s">
        <v>123</v>
      </c>
      <c r="F2051" s="41" t="s">
        <v>155</v>
      </c>
      <c r="G2051" s="42">
        <v>2.1992500000000001</v>
      </c>
      <c r="H2051" s="41" t="s">
        <v>146</v>
      </c>
      <c r="I2051" s="41" t="s">
        <v>147</v>
      </c>
      <c r="J2051" s="41">
        <v>22</v>
      </c>
      <c r="K2051" s="41">
        <v>10</v>
      </c>
      <c r="L2051" s="41" t="s">
        <v>148</v>
      </c>
      <c r="M2051" s="41" t="s">
        <v>202</v>
      </c>
      <c r="N2051" s="41" t="s">
        <v>183</v>
      </c>
      <c r="O2051" s="43">
        <v>1.769803</v>
      </c>
      <c r="P2051" s="43">
        <v>0.84899999999999998</v>
      </c>
      <c r="Q2051" s="43">
        <f t="shared" si="32"/>
        <v>0.58772812641025007</v>
      </c>
    </row>
    <row r="2052" spans="1:17" x14ac:dyDescent="0.25">
      <c r="A2052" s="41">
        <v>54691</v>
      </c>
      <c r="B2052" s="41">
        <v>56292</v>
      </c>
      <c r="C2052" s="41">
        <v>8310</v>
      </c>
      <c r="D2052" s="41">
        <v>8310</v>
      </c>
      <c r="E2052" s="41" t="s">
        <v>123</v>
      </c>
      <c r="F2052" s="41" t="s">
        <v>156</v>
      </c>
      <c r="G2052" s="42">
        <v>1.1802299999999999</v>
      </c>
      <c r="H2052" s="41" t="s">
        <v>146</v>
      </c>
      <c r="I2052" s="41" t="s">
        <v>147</v>
      </c>
      <c r="J2052" s="41">
        <v>22</v>
      </c>
      <c r="K2052" s="41">
        <v>10</v>
      </c>
      <c r="L2052" s="41" t="s">
        <v>148</v>
      </c>
      <c r="M2052" s="41" t="s">
        <v>202</v>
      </c>
      <c r="N2052" s="41" t="s">
        <v>183</v>
      </c>
      <c r="O2052" s="43">
        <v>1.769803</v>
      </c>
      <c r="P2052" s="43">
        <v>0.84899999999999998</v>
      </c>
      <c r="Q2052" s="43">
        <f t="shared" si="32"/>
        <v>0.31540496379819</v>
      </c>
    </row>
    <row r="2053" spans="1:17" x14ac:dyDescent="0.25">
      <c r="A2053" s="41">
        <v>54692</v>
      </c>
      <c r="B2053" s="41">
        <v>56293</v>
      </c>
      <c r="C2053" s="41">
        <v>8310</v>
      </c>
      <c r="D2053" s="41">
        <v>8310</v>
      </c>
      <c r="E2053" s="41" t="s">
        <v>123</v>
      </c>
      <c r="F2053" s="41" t="s">
        <v>156</v>
      </c>
      <c r="G2053" s="42">
        <v>2.26885</v>
      </c>
      <c r="H2053" s="41" t="s">
        <v>146</v>
      </c>
      <c r="I2053" s="41" t="s">
        <v>147</v>
      </c>
      <c r="J2053" s="41">
        <v>22</v>
      </c>
      <c r="K2053" s="41">
        <v>10</v>
      </c>
      <c r="L2053" s="41" t="s">
        <v>148</v>
      </c>
      <c r="M2053" s="41" t="s">
        <v>202</v>
      </c>
      <c r="N2053" s="41" t="s">
        <v>183</v>
      </c>
      <c r="O2053" s="43">
        <v>1.769803</v>
      </c>
      <c r="P2053" s="43">
        <v>0.84899999999999998</v>
      </c>
      <c r="Q2053" s="43">
        <f t="shared" si="32"/>
        <v>0.60632804801905016</v>
      </c>
    </row>
    <row r="2054" spans="1:17" x14ac:dyDescent="0.25">
      <c r="A2054" s="41">
        <v>51895</v>
      </c>
      <c r="B2054" s="41">
        <v>52822</v>
      </c>
      <c r="C2054" s="41">
        <v>8320</v>
      </c>
      <c r="D2054" s="41">
        <v>8320</v>
      </c>
      <c r="E2054" s="41" t="s">
        <v>123</v>
      </c>
      <c r="F2054" s="41" t="s">
        <v>145</v>
      </c>
      <c r="G2054" s="42">
        <v>4.46408</v>
      </c>
      <c r="H2054" s="41" t="s">
        <v>146</v>
      </c>
      <c r="I2054" s="41" t="s">
        <v>147</v>
      </c>
      <c r="J2054" s="41">
        <v>5</v>
      </c>
      <c r="K2054" s="41">
        <v>10</v>
      </c>
      <c r="L2054" s="41" t="s">
        <v>148</v>
      </c>
      <c r="M2054" s="41" t="s">
        <v>203</v>
      </c>
      <c r="N2054" s="41" t="s">
        <v>201</v>
      </c>
      <c r="O2054" s="43">
        <v>9.3119999999999994E-2</v>
      </c>
      <c r="P2054" s="43">
        <v>0.84899999999999998</v>
      </c>
      <c r="Q2054" s="43">
        <f t="shared" si="32"/>
        <v>6.2769964569600004E-2</v>
      </c>
    </row>
    <row r="2055" spans="1:17" x14ac:dyDescent="0.25">
      <c r="A2055" s="41">
        <v>51896</v>
      </c>
      <c r="B2055" s="41">
        <v>52823</v>
      </c>
      <c r="C2055" s="41">
        <v>8320</v>
      </c>
      <c r="D2055" s="41">
        <v>8320</v>
      </c>
      <c r="E2055" s="41" t="s">
        <v>123</v>
      </c>
      <c r="F2055" s="41" t="s">
        <v>145</v>
      </c>
      <c r="G2055" s="42">
        <v>2.4628700000000001</v>
      </c>
      <c r="H2055" s="41" t="s">
        <v>146</v>
      </c>
      <c r="I2055" s="41" t="s">
        <v>147</v>
      </c>
      <c r="J2055" s="41">
        <v>5</v>
      </c>
      <c r="K2055" s="41">
        <v>10</v>
      </c>
      <c r="L2055" s="41" t="s">
        <v>148</v>
      </c>
      <c r="M2055" s="41" t="s">
        <v>203</v>
      </c>
      <c r="N2055" s="41" t="s">
        <v>201</v>
      </c>
      <c r="O2055" s="43">
        <v>9.3119999999999994E-2</v>
      </c>
      <c r="P2055" s="43">
        <v>0.84899999999999998</v>
      </c>
      <c r="Q2055" s="43">
        <f t="shared" si="32"/>
        <v>3.4630710614400005E-2</v>
      </c>
    </row>
    <row r="2056" spans="1:17" x14ac:dyDescent="0.25">
      <c r="A2056" s="41">
        <v>51897</v>
      </c>
      <c r="B2056" s="41">
        <v>52824</v>
      </c>
      <c r="C2056" s="41">
        <v>8320</v>
      </c>
      <c r="D2056" s="41">
        <v>8320</v>
      </c>
      <c r="E2056" s="41" t="s">
        <v>123</v>
      </c>
      <c r="F2056" s="41" t="s">
        <v>145</v>
      </c>
      <c r="G2056" s="42">
        <v>6.5865499999999999</v>
      </c>
      <c r="H2056" s="41" t="s">
        <v>146</v>
      </c>
      <c r="I2056" s="41" t="s">
        <v>147</v>
      </c>
      <c r="J2056" s="41">
        <v>5</v>
      </c>
      <c r="K2056" s="41">
        <v>10</v>
      </c>
      <c r="L2056" s="41" t="s">
        <v>148</v>
      </c>
      <c r="M2056" s="41" t="s">
        <v>203</v>
      </c>
      <c r="N2056" s="41" t="s">
        <v>201</v>
      </c>
      <c r="O2056" s="43">
        <v>9.3119999999999994E-2</v>
      </c>
      <c r="P2056" s="43">
        <v>0.84899999999999998</v>
      </c>
      <c r="Q2056" s="43">
        <f t="shared" si="32"/>
        <v>9.2614269935999999E-2</v>
      </c>
    </row>
    <row r="2057" spans="1:17" x14ac:dyDescent="0.25">
      <c r="A2057" s="41">
        <v>51898</v>
      </c>
      <c r="B2057" s="41">
        <v>52825</v>
      </c>
      <c r="C2057" s="41">
        <v>8320</v>
      </c>
      <c r="D2057" s="41">
        <v>8320</v>
      </c>
      <c r="E2057" s="41" t="s">
        <v>123</v>
      </c>
      <c r="F2057" s="41" t="s">
        <v>145</v>
      </c>
      <c r="G2057" s="42">
        <v>4.0672800000000002</v>
      </c>
      <c r="H2057" s="41" t="s">
        <v>146</v>
      </c>
      <c r="I2057" s="41" t="s">
        <v>147</v>
      </c>
      <c r="J2057" s="41">
        <v>5</v>
      </c>
      <c r="K2057" s="41">
        <v>10</v>
      </c>
      <c r="L2057" s="41" t="s">
        <v>148</v>
      </c>
      <c r="M2057" s="41" t="s">
        <v>203</v>
      </c>
      <c r="N2057" s="41" t="s">
        <v>201</v>
      </c>
      <c r="O2057" s="43">
        <v>9.3119999999999994E-2</v>
      </c>
      <c r="P2057" s="43">
        <v>0.84899999999999998</v>
      </c>
      <c r="Q2057" s="43">
        <f t="shared" si="32"/>
        <v>5.7190512153600014E-2</v>
      </c>
    </row>
    <row r="2058" spans="1:17" x14ac:dyDescent="0.25">
      <c r="A2058" s="41">
        <v>51899</v>
      </c>
      <c r="B2058" s="41">
        <v>52826</v>
      </c>
      <c r="C2058" s="41">
        <v>8320</v>
      </c>
      <c r="D2058" s="41">
        <v>8320</v>
      </c>
      <c r="E2058" s="41" t="s">
        <v>123</v>
      </c>
      <c r="F2058" s="41" t="s">
        <v>145</v>
      </c>
      <c r="G2058" s="42">
        <v>2.60941</v>
      </c>
      <c r="H2058" s="41" t="s">
        <v>146</v>
      </c>
      <c r="I2058" s="41" t="s">
        <v>147</v>
      </c>
      <c r="J2058" s="41">
        <v>5</v>
      </c>
      <c r="K2058" s="41">
        <v>10</v>
      </c>
      <c r="L2058" s="41" t="s">
        <v>148</v>
      </c>
      <c r="M2058" s="41" t="s">
        <v>203</v>
      </c>
      <c r="N2058" s="41" t="s">
        <v>201</v>
      </c>
      <c r="O2058" s="43">
        <v>9.3119999999999994E-2</v>
      </c>
      <c r="P2058" s="43">
        <v>0.84899999999999998</v>
      </c>
      <c r="Q2058" s="43">
        <f t="shared" si="32"/>
        <v>3.6691227139199999E-2</v>
      </c>
    </row>
    <row r="2059" spans="1:17" x14ac:dyDescent="0.25">
      <c r="A2059" s="41">
        <v>52850</v>
      </c>
      <c r="B2059" s="41">
        <v>52827</v>
      </c>
      <c r="C2059" s="41">
        <v>8320</v>
      </c>
      <c r="D2059" s="41">
        <v>8320</v>
      </c>
      <c r="E2059" s="41" t="s">
        <v>123</v>
      </c>
      <c r="F2059" s="41" t="s">
        <v>145</v>
      </c>
      <c r="G2059" s="42">
        <v>8.2250200000000007</v>
      </c>
      <c r="H2059" s="41" t="s">
        <v>146</v>
      </c>
      <c r="I2059" s="41" t="s">
        <v>147</v>
      </c>
      <c r="J2059" s="41">
        <v>5</v>
      </c>
      <c r="K2059" s="41">
        <v>10</v>
      </c>
      <c r="L2059" s="41" t="s">
        <v>148</v>
      </c>
      <c r="M2059" s="41" t="s">
        <v>203</v>
      </c>
      <c r="N2059" s="41" t="s">
        <v>201</v>
      </c>
      <c r="O2059" s="43">
        <v>9.3119999999999994E-2</v>
      </c>
      <c r="P2059" s="43">
        <v>0.84899999999999998</v>
      </c>
      <c r="Q2059" s="43">
        <f t="shared" si="32"/>
        <v>0.11565299322240002</v>
      </c>
    </row>
    <row r="2060" spans="1:17" x14ac:dyDescent="0.25">
      <c r="A2060" s="41">
        <v>52851</v>
      </c>
      <c r="B2060" s="41">
        <v>52828</v>
      </c>
      <c r="C2060" s="41">
        <v>8320</v>
      </c>
      <c r="D2060" s="41">
        <v>8320</v>
      </c>
      <c r="E2060" s="41" t="s">
        <v>123</v>
      </c>
      <c r="F2060" s="41" t="s">
        <v>145</v>
      </c>
      <c r="G2060" s="42">
        <v>0.97170999999999996</v>
      </c>
      <c r="H2060" s="41" t="s">
        <v>146</v>
      </c>
      <c r="I2060" s="41" t="s">
        <v>147</v>
      </c>
      <c r="J2060" s="41">
        <v>5</v>
      </c>
      <c r="K2060" s="41">
        <v>10</v>
      </c>
      <c r="L2060" s="41" t="s">
        <v>148</v>
      </c>
      <c r="M2060" s="41" t="s">
        <v>203</v>
      </c>
      <c r="N2060" s="41" t="s">
        <v>201</v>
      </c>
      <c r="O2060" s="43">
        <v>9.3119999999999994E-2</v>
      </c>
      <c r="P2060" s="43">
        <v>0.84899999999999998</v>
      </c>
      <c r="Q2060" s="43">
        <f t="shared" si="32"/>
        <v>1.3663330915200002E-2</v>
      </c>
    </row>
    <row r="2061" spans="1:17" x14ac:dyDescent="0.25">
      <c r="A2061" s="41">
        <v>52859</v>
      </c>
      <c r="B2061" s="41">
        <v>52836</v>
      </c>
      <c r="C2061" s="41">
        <v>8320</v>
      </c>
      <c r="D2061" s="41">
        <v>8320</v>
      </c>
      <c r="E2061" s="41" t="s">
        <v>123</v>
      </c>
      <c r="F2061" s="41" t="s">
        <v>153</v>
      </c>
      <c r="G2061" s="42">
        <v>43.321100000000001</v>
      </c>
      <c r="H2061" s="41" t="s">
        <v>146</v>
      </c>
      <c r="I2061" s="41" t="s">
        <v>147</v>
      </c>
      <c r="J2061" s="41">
        <v>5</v>
      </c>
      <c r="K2061" s="41">
        <v>10</v>
      </c>
      <c r="L2061" s="41" t="s">
        <v>148</v>
      </c>
      <c r="M2061" s="41" t="s">
        <v>203</v>
      </c>
      <c r="N2061" s="41" t="s">
        <v>201</v>
      </c>
      <c r="O2061" s="43">
        <v>9.3119999999999994E-2</v>
      </c>
      <c r="P2061" s="43">
        <v>0.84899999999999998</v>
      </c>
      <c r="Q2061" s="43">
        <f t="shared" si="32"/>
        <v>0.60914318563200009</v>
      </c>
    </row>
    <row r="2062" spans="1:17" x14ac:dyDescent="0.25">
      <c r="A2062" s="41">
        <v>52860</v>
      </c>
      <c r="B2062" s="41">
        <v>52837</v>
      </c>
      <c r="C2062" s="41">
        <v>8320</v>
      </c>
      <c r="D2062" s="41">
        <v>8320</v>
      </c>
      <c r="E2062" s="41" t="s">
        <v>123</v>
      </c>
      <c r="F2062" s="41" t="s">
        <v>153</v>
      </c>
      <c r="G2062" s="42">
        <v>8.9545100000000009</v>
      </c>
      <c r="H2062" s="41" t="s">
        <v>146</v>
      </c>
      <c r="I2062" s="41" t="s">
        <v>147</v>
      </c>
      <c r="J2062" s="41">
        <v>5</v>
      </c>
      <c r="K2062" s="41">
        <v>10</v>
      </c>
      <c r="L2062" s="41" t="s">
        <v>148</v>
      </c>
      <c r="M2062" s="41" t="s">
        <v>203</v>
      </c>
      <c r="N2062" s="41" t="s">
        <v>201</v>
      </c>
      <c r="O2062" s="43">
        <v>9.3119999999999994E-2</v>
      </c>
      <c r="P2062" s="43">
        <v>0.84899999999999998</v>
      </c>
      <c r="Q2062" s="43">
        <f t="shared" si="32"/>
        <v>0.12591043965120002</v>
      </c>
    </row>
    <row r="2063" spans="1:17" x14ac:dyDescent="0.25">
      <c r="A2063" s="41">
        <v>52861</v>
      </c>
      <c r="B2063" s="41">
        <v>52838</v>
      </c>
      <c r="C2063" s="41">
        <v>8320</v>
      </c>
      <c r="D2063" s="41">
        <v>8320</v>
      </c>
      <c r="E2063" s="41" t="s">
        <v>123</v>
      </c>
      <c r="F2063" s="41" t="s">
        <v>153</v>
      </c>
      <c r="G2063" s="42">
        <v>3.6068199999999999</v>
      </c>
      <c r="H2063" s="41" t="s">
        <v>146</v>
      </c>
      <c r="I2063" s="41" t="s">
        <v>147</v>
      </c>
      <c r="J2063" s="41">
        <v>5</v>
      </c>
      <c r="K2063" s="41">
        <v>10</v>
      </c>
      <c r="L2063" s="41" t="s">
        <v>148</v>
      </c>
      <c r="M2063" s="41" t="s">
        <v>203</v>
      </c>
      <c r="N2063" s="41" t="s">
        <v>201</v>
      </c>
      <c r="O2063" s="43">
        <v>9.3119999999999994E-2</v>
      </c>
      <c r="P2063" s="43">
        <v>0.84899999999999998</v>
      </c>
      <c r="Q2063" s="43">
        <f t="shared" si="32"/>
        <v>5.0715928838400003E-2</v>
      </c>
    </row>
    <row r="2064" spans="1:17" x14ac:dyDescent="0.25">
      <c r="A2064" s="41">
        <v>52863</v>
      </c>
      <c r="B2064" s="41">
        <v>52840</v>
      </c>
      <c r="C2064" s="41">
        <v>8320</v>
      </c>
      <c r="D2064" s="41">
        <v>8320</v>
      </c>
      <c r="E2064" s="41" t="s">
        <v>123</v>
      </c>
      <c r="F2064" s="41" t="s">
        <v>173</v>
      </c>
      <c r="G2064" s="42">
        <v>1.4068499999999999</v>
      </c>
      <c r="H2064" s="41" t="s">
        <v>146</v>
      </c>
      <c r="I2064" s="41" t="s">
        <v>147</v>
      </c>
      <c r="J2064" s="41">
        <v>5</v>
      </c>
      <c r="K2064" s="41">
        <v>10</v>
      </c>
      <c r="L2064" s="41" t="s">
        <v>148</v>
      </c>
      <c r="M2064" s="41" t="s">
        <v>203</v>
      </c>
      <c r="N2064" s="41" t="s">
        <v>201</v>
      </c>
      <c r="O2064" s="43">
        <v>9.3119999999999994E-2</v>
      </c>
      <c r="P2064" s="43">
        <v>0.84899999999999998</v>
      </c>
      <c r="Q2064" s="43">
        <f t="shared" si="32"/>
        <v>1.9781886672000003E-2</v>
      </c>
    </row>
    <row r="2065" spans="1:17" x14ac:dyDescent="0.25">
      <c r="A2065" s="41">
        <v>52864</v>
      </c>
      <c r="B2065" s="41">
        <v>52841</v>
      </c>
      <c r="C2065" s="41">
        <v>8320</v>
      </c>
      <c r="D2065" s="41">
        <v>8320</v>
      </c>
      <c r="E2065" s="41" t="s">
        <v>123</v>
      </c>
      <c r="F2065" s="41" t="s">
        <v>173</v>
      </c>
      <c r="G2065" s="42">
        <v>0.439133</v>
      </c>
      <c r="H2065" s="41" t="s">
        <v>146</v>
      </c>
      <c r="I2065" s="41" t="s">
        <v>147</v>
      </c>
      <c r="J2065" s="41">
        <v>5</v>
      </c>
      <c r="K2065" s="41">
        <v>10</v>
      </c>
      <c r="L2065" s="41" t="s">
        <v>148</v>
      </c>
      <c r="M2065" s="41" t="s">
        <v>203</v>
      </c>
      <c r="N2065" s="41" t="s">
        <v>201</v>
      </c>
      <c r="O2065" s="43">
        <v>9.3119999999999994E-2</v>
      </c>
      <c r="P2065" s="43">
        <v>0.84899999999999998</v>
      </c>
      <c r="Q2065" s="43">
        <f t="shared" si="32"/>
        <v>6.17470180896E-3</v>
      </c>
    </row>
    <row r="2066" spans="1:17" x14ac:dyDescent="0.25">
      <c r="A2066" s="41">
        <v>52865</v>
      </c>
      <c r="B2066" s="41">
        <v>52842</v>
      </c>
      <c r="C2066" s="41">
        <v>8320</v>
      </c>
      <c r="D2066" s="41">
        <v>8320</v>
      </c>
      <c r="E2066" s="41" t="s">
        <v>123</v>
      </c>
      <c r="F2066" s="41" t="s">
        <v>173</v>
      </c>
      <c r="G2066" s="42">
        <v>2.6506799999999999</v>
      </c>
      <c r="H2066" s="41" t="s">
        <v>146</v>
      </c>
      <c r="I2066" s="41" t="s">
        <v>147</v>
      </c>
      <c r="J2066" s="41">
        <v>5</v>
      </c>
      <c r="K2066" s="41">
        <v>10</v>
      </c>
      <c r="L2066" s="41" t="s">
        <v>148</v>
      </c>
      <c r="M2066" s="41" t="s">
        <v>203</v>
      </c>
      <c r="N2066" s="41" t="s">
        <v>201</v>
      </c>
      <c r="O2066" s="43">
        <v>9.3119999999999994E-2</v>
      </c>
      <c r="P2066" s="43">
        <v>0.84899999999999998</v>
      </c>
      <c r="Q2066" s="43">
        <f t="shared" si="32"/>
        <v>3.72715295616E-2</v>
      </c>
    </row>
    <row r="2067" spans="1:17" x14ac:dyDescent="0.25">
      <c r="A2067" s="41">
        <v>52866</v>
      </c>
      <c r="B2067" s="41">
        <v>52843</v>
      </c>
      <c r="C2067" s="41">
        <v>8320</v>
      </c>
      <c r="D2067" s="41">
        <v>8320</v>
      </c>
      <c r="E2067" s="41" t="s">
        <v>123</v>
      </c>
      <c r="F2067" s="41" t="s">
        <v>173</v>
      </c>
      <c r="G2067" s="42">
        <v>0.216532</v>
      </c>
      <c r="H2067" s="41" t="s">
        <v>146</v>
      </c>
      <c r="I2067" s="41" t="s">
        <v>147</v>
      </c>
      <c r="J2067" s="41">
        <v>5</v>
      </c>
      <c r="K2067" s="41">
        <v>10</v>
      </c>
      <c r="L2067" s="41" t="s">
        <v>148</v>
      </c>
      <c r="M2067" s="41" t="s">
        <v>203</v>
      </c>
      <c r="N2067" s="41" t="s">
        <v>201</v>
      </c>
      <c r="O2067" s="43">
        <v>9.3119999999999994E-2</v>
      </c>
      <c r="P2067" s="43">
        <v>0.84899999999999998</v>
      </c>
      <c r="Q2067" s="43">
        <f t="shared" si="32"/>
        <v>3.0446824358400003E-3</v>
      </c>
    </row>
    <row r="2068" spans="1:17" x14ac:dyDescent="0.25">
      <c r="A2068" s="41">
        <v>52873</v>
      </c>
      <c r="B2068" s="41">
        <v>52850</v>
      </c>
      <c r="C2068" s="41">
        <v>8320</v>
      </c>
      <c r="D2068" s="41">
        <v>8320</v>
      </c>
      <c r="E2068" s="41" t="s">
        <v>123</v>
      </c>
      <c r="F2068" s="41" t="s">
        <v>155</v>
      </c>
      <c r="G2068" s="42">
        <v>4.1321500000000002</v>
      </c>
      <c r="H2068" s="41" t="s">
        <v>146</v>
      </c>
      <c r="I2068" s="41" t="s">
        <v>147</v>
      </c>
      <c r="J2068" s="41">
        <v>5</v>
      </c>
      <c r="K2068" s="41">
        <v>10</v>
      </c>
      <c r="L2068" s="41" t="s">
        <v>148</v>
      </c>
      <c r="M2068" s="41" t="s">
        <v>203</v>
      </c>
      <c r="N2068" s="41" t="s">
        <v>201</v>
      </c>
      <c r="O2068" s="43">
        <v>9.3119999999999994E-2</v>
      </c>
      <c r="P2068" s="43">
        <v>0.84899999999999998</v>
      </c>
      <c r="Q2068" s="43">
        <f t="shared" si="32"/>
        <v>5.8102657008000012E-2</v>
      </c>
    </row>
    <row r="2069" spans="1:17" x14ac:dyDescent="0.25">
      <c r="A2069" s="41">
        <v>52874</v>
      </c>
      <c r="B2069" s="41">
        <v>52851</v>
      </c>
      <c r="C2069" s="41">
        <v>8320</v>
      </c>
      <c r="D2069" s="41">
        <v>8320</v>
      </c>
      <c r="E2069" s="41" t="s">
        <v>123</v>
      </c>
      <c r="F2069" s="41" t="s">
        <v>155</v>
      </c>
      <c r="G2069" s="42">
        <v>8.6517700000000008</v>
      </c>
      <c r="H2069" s="41" t="s">
        <v>146</v>
      </c>
      <c r="I2069" s="41" t="s">
        <v>147</v>
      </c>
      <c r="J2069" s="41">
        <v>5</v>
      </c>
      <c r="K2069" s="41">
        <v>10</v>
      </c>
      <c r="L2069" s="41" t="s">
        <v>148</v>
      </c>
      <c r="M2069" s="41" t="s">
        <v>203</v>
      </c>
      <c r="N2069" s="41" t="s">
        <v>201</v>
      </c>
      <c r="O2069" s="43">
        <v>9.3119999999999994E-2</v>
      </c>
      <c r="P2069" s="43">
        <v>0.84899999999999998</v>
      </c>
      <c r="Q2069" s="43">
        <f t="shared" si="32"/>
        <v>0.12165357618240003</v>
      </c>
    </row>
    <row r="2070" spans="1:17" x14ac:dyDescent="0.25">
      <c r="A2070" s="41">
        <v>52875</v>
      </c>
      <c r="B2070" s="41">
        <v>52852</v>
      </c>
      <c r="C2070" s="41">
        <v>8320</v>
      </c>
      <c r="D2070" s="41">
        <v>8320</v>
      </c>
      <c r="E2070" s="41" t="s">
        <v>123</v>
      </c>
      <c r="F2070" s="41" t="s">
        <v>155</v>
      </c>
      <c r="G2070" s="42">
        <v>5.31372</v>
      </c>
      <c r="H2070" s="41" t="s">
        <v>146</v>
      </c>
      <c r="I2070" s="41" t="s">
        <v>147</v>
      </c>
      <c r="J2070" s="41">
        <v>5</v>
      </c>
      <c r="K2070" s="41">
        <v>10</v>
      </c>
      <c r="L2070" s="41" t="s">
        <v>148</v>
      </c>
      <c r="M2070" s="41" t="s">
        <v>203</v>
      </c>
      <c r="N2070" s="41" t="s">
        <v>201</v>
      </c>
      <c r="O2070" s="43">
        <v>9.3119999999999994E-2</v>
      </c>
      <c r="P2070" s="43">
        <v>0.84899999999999998</v>
      </c>
      <c r="Q2070" s="43">
        <f t="shared" si="32"/>
        <v>7.4716854566400009E-2</v>
      </c>
    </row>
    <row r="2071" spans="1:17" x14ac:dyDescent="0.25">
      <c r="A2071" s="41">
        <v>52876</v>
      </c>
      <c r="B2071" s="41">
        <v>52853</v>
      </c>
      <c r="C2071" s="41">
        <v>8320</v>
      </c>
      <c r="D2071" s="41">
        <v>8320</v>
      </c>
      <c r="E2071" s="41" t="s">
        <v>123</v>
      </c>
      <c r="F2071" s="41" t="s">
        <v>155</v>
      </c>
      <c r="G2071" s="42">
        <v>2.5074999999999998</v>
      </c>
      <c r="H2071" s="41" t="s">
        <v>146</v>
      </c>
      <c r="I2071" s="41" t="s">
        <v>147</v>
      </c>
      <c r="J2071" s="41">
        <v>5</v>
      </c>
      <c r="K2071" s="41">
        <v>10</v>
      </c>
      <c r="L2071" s="41" t="s">
        <v>148</v>
      </c>
      <c r="M2071" s="41" t="s">
        <v>203</v>
      </c>
      <c r="N2071" s="41" t="s">
        <v>201</v>
      </c>
      <c r="O2071" s="43">
        <v>9.3119999999999994E-2</v>
      </c>
      <c r="P2071" s="43">
        <v>0.84899999999999998</v>
      </c>
      <c r="Q2071" s="43">
        <f t="shared" si="32"/>
        <v>3.5258258399999999E-2</v>
      </c>
    </row>
    <row r="2072" spans="1:17" x14ac:dyDescent="0.25">
      <c r="A2072" s="41">
        <v>52877</v>
      </c>
      <c r="B2072" s="41">
        <v>52854</v>
      </c>
      <c r="C2072" s="41">
        <v>8320</v>
      </c>
      <c r="D2072" s="41">
        <v>8320</v>
      </c>
      <c r="E2072" s="41" t="s">
        <v>123</v>
      </c>
      <c r="F2072" s="41" t="s">
        <v>155</v>
      </c>
      <c r="G2072" s="42">
        <v>4.5797800000000004</v>
      </c>
      <c r="H2072" s="41" t="s">
        <v>146</v>
      </c>
      <c r="I2072" s="41" t="s">
        <v>147</v>
      </c>
      <c r="J2072" s="41">
        <v>5</v>
      </c>
      <c r="K2072" s="41">
        <v>10</v>
      </c>
      <c r="L2072" s="41" t="s">
        <v>148</v>
      </c>
      <c r="M2072" s="41" t="s">
        <v>203</v>
      </c>
      <c r="N2072" s="41" t="s">
        <v>201</v>
      </c>
      <c r="O2072" s="43">
        <v>9.3119999999999994E-2</v>
      </c>
      <c r="P2072" s="43">
        <v>0.84899999999999998</v>
      </c>
      <c r="Q2072" s="43">
        <f t="shared" si="32"/>
        <v>6.4396836153600007E-2</v>
      </c>
    </row>
    <row r="2073" spans="1:17" x14ac:dyDescent="0.25">
      <c r="A2073" s="41">
        <v>52878</v>
      </c>
      <c r="B2073" s="41">
        <v>52855</v>
      </c>
      <c r="C2073" s="41">
        <v>8320</v>
      </c>
      <c r="D2073" s="41">
        <v>8320</v>
      </c>
      <c r="E2073" s="41" t="s">
        <v>123</v>
      </c>
      <c r="F2073" s="41" t="s">
        <v>155</v>
      </c>
      <c r="G2073" s="42">
        <v>9.7862299999999998</v>
      </c>
      <c r="H2073" s="41" t="s">
        <v>146</v>
      </c>
      <c r="I2073" s="41" t="s">
        <v>147</v>
      </c>
      <c r="J2073" s="41">
        <v>5</v>
      </c>
      <c r="K2073" s="41">
        <v>10</v>
      </c>
      <c r="L2073" s="41" t="s">
        <v>148</v>
      </c>
      <c r="M2073" s="41" t="s">
        <v>203</v>
      </c>
      <c r="N2073" s="41" t="s">
        <v>201</v>
      </c>
      <c r="O2073" s="43">
        <v>9.3119999999999994E-2</v>
      </c>
      <c r="P2073" s="43">
        <v>0.84899999999999998</v>
      </c>
      <c r="Q2073" s="43">
        <f t="shared" si="32"/>
        <v>0.13760535437759999</v>
      </c>
    </row>
    <row r="2074" spans="1:17" x14ac:dyDescent="0.25">
      <c r="A2074" s="41">
        <v>52879</v>
      </c>
      <c r="B2074" s="41">
        <v>52856</v>
      </c>
      <c r="C2074" s="41">
        <v>8320</v>
      </c>
      <c r="D2074" s="41">
        <v>8320</v>
      </c>
      <c r="E2074" s="41" t="s">
        <v>123</v>
      </c>
      <c r="F2074" s="41" t="s">
        <v>155</v>
      </c>
      <c r="G2074" s="42">
        <v>4.2679</v>
      </c>
      <c r="H2074" s="41" t="s">
        <v>146</v>
      </c>
      <c r="I2074" s="41" t="s">
        <v>147</v>
      </c>
      <c r="J2074" s="41">
        <v>5</v>
      </c>
      <c r="K2074" s="41">
        <v>10</v>
      </c>
      <c r="L2074" s="41" t="s">
        <v>148</v>
      </c>
      <c r="M2074" s="41" t="s">
        <v>203</v>
      </c>
      <c r="N2074" s="41" t="s">
        <v>201</v>
      </c>
      <c r="O2074" s="43">
        <v>9.3119999999999994E-2</v>
      </c>
      <c r="P2074" s="43">
        <v>0.84899999999999998</v>
      </c>
      <c r="Q2074" s="43">
        <f t="shared" si="32"/>
        <v>6.0011454048000012E-2</v>
      </c>
    </row>
    <row r="2075" spans="1:17" x14ac:dyDescent="0.25">
      <c r="A2075" s="41">
        <v>52880</v>
      </c>
      <c r="B2075" s="41">
        <v>52857</v>
      </c>
      <c r="C2075" s="41">
        <v>8320</v>
      </c>
      <c r="D2075" s="41">
        <v>8320</v>
      </c>
      <c r="E2075" s="41" t="s">
        <v>123</v>
      </c>
      <c r="F2075" s="41" t="s">
        <v>155</v>
      </c>
      <c r="G2075" s="42">
        <v>2.47845</v>
      </c>
      <c r="H2075" s="41" t="s">
        <v>146</v>
      </c>
      <c r="I2075" s="41" t="s">
        <v>147</v>
      </c>
      <c r="J2075" s="41">
        <v>5</v>
      </c>
      <c r="K2075" s="41">
        <v>10</v>
      </c>
      <c r="L2075" s="41" t="s">
        <v>148</v>
      </c>
      <c r="M2075" s="41" t="s">
        <v>203</v>
      </c>
      <c r="N2075" s="41" t="s">
        <v>201</v>
      </c>
      <c r="O2075" s="43">
        <v>9.3119999999999994E-2</v>
      </c>
      <c r="P2075" s="43">
        <v>0.84899999999999998</v>
      </c>
      <c r="Q2075" s="43">
        <f t="shared" si="32"/>
        <v>3.4849782864000006E-2</v>
      </c>
    </row>
    <row r="2076" spans="1:17" x14ac:dyDescent="0.25">
      <c r="A2076" s="41">
        <v>52881</v>
      </c>
      <c r="B2076" s="41">
        <v>52858</v>
      </c>
      <c r="C2076" s="41">
        <v>8320</v>
      </c>
      <c r="D2076" s="41">
        <v>8320</v>
      </c>
      <c r="E2076" s="41" t="s">
        <v>123</v>
      </c>
      <c r="F2076" s="41" t="s">
        <v>155</v>
      </c>
      <c r="G2076" s="42">
        <v>4.06698</v>
      </c>
      <c r="H2076" s="41" t="s">
        <v>146</v>
      </c>
      <c r="I2076" s="41" t="s">
        <v>147</v>
      </c>
      <c r="J2076" s="41">
        <v>5</v>
      </c>
      <c r="K2076" s="41">
        <v>10</v>
      </c>
      <c r="L2076" s="41" t="s">
        <v>148</v>
      </c>
      <c r="M2076" s="41" t="s">
        <v>203</v>
      </c>
      <c r="N2076" s="41" t="s">
        <v>201</v>
      </c>
      <c r="O2076" s="43">
        <v>9.3119999999999994E-2</v>
      </c>
      <c r="P2076" s="43">
        <v>0.84899999999999998</v>
      </c>
      <c r="Q2076" s="43">
        <f t="shared" si="32"/>
        <v>5.7186293817600001E-2</v>
      </c>
    </row>
    <row r="2077" spans="1:17" x14ac:dyDescent="0.25">
      <c r="A2077" s="41">
        <v>52882</v>
      </c>
      <c r="B2077" s="41">
        <v>52859</v>
      </c>
      <c r="C2077" s="41">
        <v>8320</v>
      </c>
      <c r="D2077" s="41">
        <v>8320</v>
      </c>
      <c r="E2077" s="41" t="s">
        <v>123</v>
      </c>
      <c r="F2077" s="41" t="s">
        <v>155</v>
      </c>
      <c r="G2077" s="42">
        <v>19.4177</v>
      </c>
      <c r="H2077" s="41" t="s">
        <v>146</v>
      </c>
      <c r="I2077" s="41" t="s">
        <v>147</v>
      </c>
      <c r="J2077" s="41">
        <v>5</v>
      </c>
      <c r="K2077" s="41">
        <v>10</v>
      </c>
      <c r="L2077" s="41" t="s">
        <v>148</v>
      </c>
      <c r="M2077" s="41" t="s">
        <v>203</v>
      </c>
      <c r="N2077" s="41" t="s">
        <v>201</v>
      </c>
      <c r="O2077" s="43">
        <v>9.3119999999999994E-2</v>
      </c>
      <c r="P2077" s="43">
        <v>0.84899999999999998</v>
      </c>
      <c r="Q2077" s="43">
        <f t="shared" si="32"/>
        <v>0.27303460982400002</v>
      </c>
    </row>
    <row r="2078" spans="1:17" x14ac:dyDescent="0.25">
      <c r="A2078" s="41">
        <v>52883</v>
      </c>
      <c r="B2078" s="41">
        <v>52860</v>
      </c>
      <c r="C2078" s="41">
        <v>8320</v>
      </c>
      <c r="D2078" s="41">
        <v>8320</v>
      </c>
      <c r="E2078" s="41" t="s">
        <v>123</v>
      </c>
      <c r="F2078" s="41" t="s">
        <v>155</v>
      </c>
      <c r="G2078" s="42">
        <v>4.6262800000000004</v>
      </c>
      <c r="H2078" s="41" t="s">
        <v>146</v>
      </c>
      <c r="I2078" s="41" t="s">
        <v>147</v>
      </c>
      <c r="J2078" s="41">
        <v>5</v>
      </c>
      <c r="K2078" s="41">
        <v>10</v>
      </c>
      <c r="L2078" s="41" t="s">
        <v>148</v>
      </c>
      <c r="M2078" s="41" t="s">
        <v>203</v>
      </c>
      <c r="N2078" s="41" t="s">
        <v>201</v>
      </c>
      <c r="O2078" s="43">
        <v>9.3119999999999994E-2</v>
      </c>
      <c r="P2078" s="43">
        <v>0.84899999999999998</v>
      </c>
      <c r="Q2078" s="43">
        <f t="shared" si="32"/>
        <v>6.5050678233600015E-2</v>
      </c>
    </row>
    <row r="2079" spans="1:17" x14ac:dyDescent="0.25">
      <c r="A2079" s="41">
        <v>54694</v>
      </c>
      <c r="B2079" s="41">
        <v>56295</v>
      </c>
      <c r="C2079" s="41">
        <v>8320</v>
      </c>
      <c r="D2079" s="41">
        <v>8320</v>
      </c>
      <c r="E2079" s="41" t="s">
        <v>123</v>
      </c>
      <c r="F2079" s="41" t="s">
        <v>156</v>
      </c>
      <c r="G2079" s="42">
        <v>0.61021899999999996</v>
      </c>
      <c r="H2079" s="41" t="s">
        <v>146</v>
      </c>
      <c r="I2079" s="41" t="s">
        <v>147</v>
      </c>
      <c r="J2079" s="41">
        <v>5</v>
      </c>
      <c r="K2079" s="41">
        <v>10</v>
      </c>
      <c r="L2079" s="41" t="s">
        <v>148</v>
      </c>
      <c r="M2079" s="41" t="s">
        <v>203</v>
      </c>
      <c r="N2079" s="41" t="s">
        <v>201</v>
      </c>
      <c r="O2079" s="43">
        <v>9.3119999999999994E-2</v>
      </c>
      <c r="P2079" s="43">
        <v>0.84899999999999998</v>
      </c>
      <c r="Q2079" s="43">
        <f t="shared" si="32"/>
        <v>8.5803625852800009E-3</v>
      </c>
    </row>
    <row r="2080" spans="1:17" x14ac:dyDescent="0.25">
      <c r="A2080" s="41">
        <v>54695</v>
      </c>
      <c r="B2080" s="41">
        <v>56296</v>
      </c>
      <c r="C2080" s="41">
        <v>8320</v>
      </c>
      <c r="D2080" s="41">
        <v>8320</v>
      </c>
      <c r="E2080" s="41" t="s">
        <v>123</v>
      </c>
      <c r="F2080" s="41" t="s">
        <v>156</v>
      </c>
      <c r="G2080" s="42">
        <v>0.208013</v>
      </c>
      <c r="H2080" s="41" t="s">
        <v>146</v>
      </c>
      <c r="I2080" s="41" t="s">
        <v>147</v>
      </c>
      <c r="J2080" s="41">
        <v>5</v>
      </c>
      <c r="K2080" s="41">
        <v>10</v>
      </c>
      <c r="L2080" s="41" t="s">
        <v>148</v>
      </c>
      <c r="M2080" s="41" t="s">
        <v>203</v>
      </c>
      <c r="N2080" s="41" t="s">
        <v>201</v>
      </c>
      <c r="O2080" s="43">
        <v>9.3119999999999994E-2</v>
      </c>
      <c r="P2080" s="43">
        <v>0.84899999999999998</v>
      </c>
      <c r="Q2080" s="43">
        <f t="shared" si="32"/>
        <v>2.9248957545600007E-3</v>
      </c>
    </row>
    <row r="2081" spans="1:17" x14ac:dyDescent="0.25">
      <c r="A2081" s="41">
        <v>52895</v>
      </c>
      <c r="B2081" s="41">
        <v>52872</v>
      </c>
      <c r="C2081" s="41">
        <v>8330</v>
      </c>
      <c r="D2081" s="41">
        <v>8330</v>
      </c>
      <c r="E2081" s="41" t="s">
        <v>123</v>
      </c>
      <c r="F2081" s="41" t="s">
        <v>145</v>
      </c>
      <c r="G2081" s="42">
        <v>1.7306600000000001</v>
      </c>
      <c r="H2081" s="41" t="s">
        <v>146</v>
      </c>
      <c r="I2081" s="41" t="s">
        <v>147</v>
      </c>
      <c r="J2081" s="41">
        <v>22</v>
      </c>
      <c r="K2081" s="41">
        <v>10</v>
      </c>
      <c r="L2081" s="41" t="s">
        <v>148</v>
      </c>
      <c r="M2081" s="41" t="s">
        <v>217</v>
      </c>
      <c r="N2081" s="41" t="s">
        <v>183</v>
      </c>
      <c r="O2081" s="43">
        <v>1.769803</v>
      </c>
      <c r="P2081" s="43">
        <v>0.84899999999999998</v>
      </c>
      <c r="Q2081" s="43">
        <f t="shared" si="32"/>
        <v>0.46250201625698012</v>
      </c>
    </row>
    <row r="2082" spans="1:17" x14ac:dyDescent="0.25">
      <c r="A2082" s="41">
        <v>52896</v>
      </c>
      <c r="B2082" s="41">
        <v>52873</v>
      </c>
      <c r="C2082" s="41">
        <v>8330</v>
      </c>
      <c r="D2082" s="41">
        <v>8330</v>
      </c>
      <c r="E2082" s="41" t="s">
        <v>123</v>
      </c>
      <c r="F2082" s="41" t="s">
        <v>145</v>
      </c>
      <c r="G2082" s="42">
        <v>7.5602099999999997</v>
      </c>
      <c r="H2082" s="41" t="s">
        <v>146</v>
      </c>
      <c r="I2082" s="41" t="s">
        <v>147</v>
      </c>
      <c r="J2082" s="41">
        <v>22</v>
      </c>
      <c r="K2082" s="41">
        <v>10</v>
      </c>
      <c r="L2082" s="41" t="s">
        <v>148</v>
      </c>
      <c r="M2082" s="41" t="s">
        <v>217</v>
      </c>
      <c r="N2082" s="41" t="s">
        <v>183</v>
      </c>
      <c r="O2082" s="43">
        <v>1.769803</v>
      </c>
      <c r="P2082" s="43">
        <v>0.84899999999999998</v>
      </c>
      <c r="Q2082" s="43">
        <f t="shared" si="32"/>
        <v>2.0203924331331304</v>
      </c>
    </row>
    <row r="2083" spans="1:17" x14ac:dyDescent="0.25">
      <c r="A2083" s="41">
        <v>52900</v>
      </c>
      <c r="B2083" s="41">
        <v>52877</v>
      </c>
      <c r="C2083" s="41">
        <v>8330</v>
      </c>
      <c r="D2083" s="41">
        <v>8330</v>
      </c>
      <c r="E2083" s="41" t="s">
        <v>123</v>
      </c>
      <c r="F2083" s="41" t="s">
        <v>155</v>
      </c>
      <c r="G2083" s="42">
        <v>27.134499999999999</v>
      </c>
      <c r="H2083" s="41" t="s">
        <v>146</v>
      </c>
      <c r="I2083" s="41" t="s">
        <v>147</v>
      </c>
      <c r="J2083" s="41">
        <v>22</v>
      </c>
      <c r="K2083" s="41">
        <v>10</v>
      </c>
      <c r="L2083" s="41" t="s">
        <v>148</v>
      </c>
      <c r="M2083" s="41" t="s">
        <v>217</v>
      </c>
      <c r="N2083" s="41" t="s">
        <v>183</v>
      </c>
      <c r="O2083" s="43">
        <v>1.769803</v>
      </c>
      <c r="P2083" s="43">
        <v>0.84899999999999998</v>
      </c>
      <c r="Q2083" s="43">
        <f t="shared" si="32"/>
        <v>7.2514306450285009</v>
      </c>
    </row>
    <row r="2084" spans="1:17" x14ac:dyDescent="0.25">
      <c r="A2084" s="41">
        <v>52901</v>
      </c>
      <c r="B2084" s="41">
        <v>52878</v>
      </c>
      <c r="C2084" s="41">
        <v>8330</v>
      </c>
      <c r="D2084" s="41">
        <v>8330</v>
      </c>
      <c r="E2084" s="41" t="s">
        <v>123</v>
      </c>
      <c r="F2084" s="41" t="s">
        <v>155</v>
      </c>
      <c r="G2084" s="42">
        <v>2.1208</v>
      </c>
      <c r="H2084" s="41" t="s">
        <v>146</v>
      </c>
      <c r="I2084" s="41" t="s">
        <v>147</v>
      </c>
      <c r="J2084" s="41">
        <v>22</v>
      </c>
      <c r="K2084" s="41">
        <v>10</v>
      </c>
      <c r="L2084" s="41" t="s">
        <v>148</v>
      </c>
      <c r="M2084" s="41" t="s">
        <v>217</v>
      </c>
      <c r="N2084" s="41" t="s">
        <v>183</v>
      </c>
      <c r="O2084" s="43">
        <v>1.769803</v>
      </c>
      <c r="P2084" s="43">
        <v>0.84899999999999998</v>
      </c>
      <c r="Q2084" s="43">
        <f t="shared" si="32"/>
        <v>0.56676312856240008</v>
      </c>
    </row>
    <row r="2085" spans="1:17" x14ac:dyDescent="0.25">
      <c r="A2085" s="41">
        <v>52903</v>
      </c>
      <c r="B2085" s="41">
        <v>52880</v>
      </c>
      <c r="C2085" s="41">
        <v>8330</v>
      </c>
      <c r="D2085" s="41">
        <v>8330</v>
      </c>
      <c r="E2085" s="41" t="s">
        <v>123</v>
      </c>
      <c r="F2085" s="41" t="s">
        <v>156</v>
      </c>
      <c r="G2085" s="42">
        <v>2.2787600000000001</v>
      </c>
      <c r="H2085" s="41" t="s">
        <v>146</v>
      </c>
      <c r="I2085" s="41" t="s">
        <v>147</v>
      </c>
      <c r="J2085" s="41">
        <v>22</v>
      </c>
      <c r="K2085" s="41">
        <v>10</v>
      </c>
      <c r="L2085" s="41" t="s">
        <v>148</v>
      </c>
      <c r="M2085" s="41" t="s">
        <v>217</v>
      </c>
      <c r="N2085" s="41" t="s">
        <v>183</v>
      </c>
      <c r="O2085" s="43">
        <v>1.769803</v>
      </c>
      <c r="P2085" s="43">
        <v>0.84899999999999998</v>
      </c>
      <c r="Q2085" s="43">
        <f t="shared" si="32"/>
        <v>0.60897639892628008</v>
      </c>
    </row>
    <row r="2086" spans="1:17" x14ac:dyDescent="0.25">
      <c r="A2086" s="41">
        <v>52904</v>
      </c>
      <c r="B2086" s="41">
        <v>52881</v>
      </c>
      <c r="C2086" s="41">
        <v>8330</v>
      </c>
      <c r="D2086" s="41">
        <v>8330</v>
      </c>
      <c r="E2086" s="41" t="s">
        <v>123</v>
      </c>
      <c r="F2086" s="41" t="s">
        <v>156</v>
      </c>
      <c r="G2086" s="42">
        <v>5.7582000000000004</v>
      </c>
      <c r="H2086" s="41" t="s">
        <v>146</v>
      </c>
      <c r="I2086" s="41" t="s">
        <v>147</v>
      </c>
      <c r="J2086" s="41">
        <v>22</v>
      </c>
      <c r="K2086" s="41">
        <v>10</v>
      </c>
      <c r="L2086" s="41" t="s">
        <v>148</v>
      </c>
      <c r="M2086" s="41" t="s">
        <v>217</v>
      </c>
      <c r="N2086" s="41" t="s">
        <v>183</v>
      </c>
      <c r="O2086" s="43">
        <v>1.769803</v>
      </c>
      <c r="P2086" s="43">
        <v>0.84899999999999998</v>
      </c>
      <c r="Q2086" s="43">
        <f t="shared" si="32"/>
        <v>1.5388228248246005</v>
      </c>
    </row>
    <row r="2087" spans="1:17" x14ac:dyDescent="0.25">
      <c r="A2087" s="41">
        <v>52905</v>
      </c>
      <c r="B2087" s="41">
        <v>52882</v>
      </c>
      <c r="C2087" s="41">
        <v>8330</v>
      </c>
      <c r="D2087" s="41">
        <v>8330</v>
      </c>
      <c r="E2087" s="41" t="s">
        <v>123</v>
      </c>
      <c r="F2087" s="41" t="s">
        <v>156</v>
      </c>
      <c r="G2087" s="42">
        <v>2.13192</v>
      </c>
      <c r="H2087" s="41" t="s">
        <v>146</v>
      </c>
      <c r="I2087" s="41" t="s">
        <v>147</v>
      </c>
      <c r="J2087" s="41">
        <v>22</v>
      </c>
      <c r="K2087" s="41">
        <v>10</v>
      </c>
      <c r="L2087" s="41" t="s">
        <v>148</v>
      </c>
      <c r="M2087" s="41" t="s">
        <v>217</v>
      </c>
      <c r="N2087" s="41" t="s">
        <v>183</v>
      </c>
      <c r="O2087" s="43">
        <v>1.769803</v>
      </c>
      <c r="P2087" s="43">
        <v>0.84899999999999998</v>
      </c>
      <c r="Q2087" s="43">
        <f t="shared" si="32"/>
        <v>0.56973484017576015</v>
      </c>
    </row>
    <row r="2088" spans="1:17" x14ac:dyDescent="0.25">
      <c r="A2088" s="41">
        <v>52915</v>
      </c>
      <c r="B2088" s="41">
        <v>52892</v>
      </c>
      <c r="C2088" s="41">
        <v>8340</v>
      </c>
      <c r="D2088" s="41">
        <v>8340</v>
      </c>
      <c r="E2088" s="41" t="s">
        <v>123</v>
      </c>
      <c r="F2088" s="41" t="s">
        <v>145</v>
      </c>
      <c r="G2088" s="42">
        <v>0.33822000000000002</v>
      </c>
      <c r="H2088" s="41" t="s">
        <v>146</v>
      </c>
      <c r="I2088" s="41" t="s">
        <v>147</v>
      </c>
      <c r="J2088" s="41">
        <v>43</v>
      </c>
      <c r="K2088" s="41">
        <v>10</v>
      </c>
      <c r="L2088" s="41" t="s">
        <v>148</v>
      </c>
      <c r="M2088" s="41" t="s">
        <v>218</v>
      </c>
      <c r="N2088" s="41" t="s">
        <v>218</v>
      </c>
      <c r="O2088" s="43">
        <v>0.86399999999999999</v>
      </c>
      <c r="P2088" s="43">
        <v>0.84899999999999998</v>
      </c>
      <c r="Q2088" s="43">
        <f t="shared" si="32"/>
        <v>4.4125534080000008E-2</v>
      </c>
    </row>
    <row r="2089" spans="1:17" x14ac:dyDescent="0.25">
      <c r="A2089" s="41">
        <v>52916</v>
      </c>
      <c r="B2089" s="41">
        <v>52893</v>
      </c>
      <c r="C2089" s="41">
        <v>8340</v>
      </c>
      <c r="D2089" s="41">
        <v>8340</v>
      </c>
      <c r="E2089" s="41" t="s">
        <v>123</v>
      </c>
      <c r="F2089" s="41" t="s">
        <v>145</v>
      </c>
      <c r="G2089" s="42">
        <v>1.0959700000000001</v>
      </c>
      <c r="H2089" s="41" t="s">
        <v>146</v>
      </c>
      <c r="I2089" s="41" t="s">
        <v>147</v>
      </c>
      <c r="J2089" s="41">
        <v>43</v>
      </c>
      <c r="K2089" s="41">
        <v>10</v>
      </c>
      <c r="L2089" s="41" t="s">
        <v>148</v>
      </c>
      <c r="M2089" s="41" t="s">
        <v>218</v>
      </c>
      <c r="N2089" s="41" t="s">
        <v>218</v>
      </c>
      <c r="O2089" s="43">
        <v>0.86399999999999999</v>
      </c>
      <c r="P2089" s="43">
        <v>0.84899999999999998</v>
      </c>
      <c r="Q2089" s="43">
        <f t="shared" si="32"/>
        <v>0.14298463008000004</v>
      </c>
    </row>
    <row r="2090" spans="1:17" x14ac:dyDescent="0.25">
      <c r="A2090" s="41">
        <v>52917</v>
      </c>
      <c r="B2090" s="41">
        <v>52894</v>
      </c>
      <c r="C2090" s="41">
        <v>8340</v>
      </c>
      <c r="D2090" s="41">
        <v>8340</v>
      </c>
      <c r="E2090" s="41" t="s">
        <v>123</v>
      </c>
      <c r="F2090" s="41" t="s">
        <v>145</v>
      </c>
      <c r="G2090" s="42">
        <v>0.39360099999999998</v>
      </c>
      <c r="H2090" s="41" t="s">
        <v>146</v>
      </c>
      <c r="I2090" s="41" t="s">
        <v>147</v>
      </c>
      <c r="J2090" s="41">
        <v>43</v>
      </c>
      <c r="K2090" s="41">
        <v>10</v>
      </c>
      <c r="L2090" s="41" t="s">
        <v>148</v>
      </c>
      <c r="M2090" s="41" t="s">
        <v>218</v>
      </c>
      <c r="N2090" s="41" t="s">
        <v>218</v>
      </c>
      <c r="O2090" s="43">
        <v>0.86399999999999999</v>
      </c>
      <c r="P2090" s="43">
        <v>0.84899999999999998</v>
      </c>
      <c r="Q2090" s="43">
        <f t="shared" si="32"/>
        <v>5.1350760864000006E-2</v>
      </c>
    </row>
    <row r="2091" spans="1:17" x14ac:dyDescent="0.25">
      <c r="A2091" s="41">
        <v>52918</v>
      </c>
      <c r="B2091" s="41">
        <v>52895</v>
      </c>
      <c r="C2091" s="41">
        <v>8340</v>
      </c>
      <c r="D2091" s="41">
        <v>8340</v>
      </c>
      <c r="E2091" s="41" t="s">
        <v>123</v>
      </c>
      <c r="F2091" s="41" t="s">
        <v>145</v>
      </c>
      <c r="G2091" s="42">
        <v>0.43074400000000002</v>
      </c>
      <c r="H2091" s="41" t="s">
        <v>146</v>
      </c>
      <c r="I2091" s="41" t="s">
        <v>147</v>
      </c>
      <c r="J2091" s="41">
        <v>43</v>
      </c>
      <c r="K2091" s="41">
        <v>10</v>
      </c>
      <c r="L2091" s="41" t="s">
        <v>148</v>
      </c>
      <c r="M2091" s="41" t="s">
        <v>218</v>
      </c>
      <c r="N2091" s="41" t="s">
        <v>218</v>
      </c>
      <c r="O2091" s="43">
        <v>0.86399999999999999</v>
      </c>
      <c r="P2091" s="43">
        <v>0.84899999999999998</v>
      </c>
      <c r="Q2091" s="43">
        <f t="shared" si="32"/>
        <v>5.619658521600001E-2</v>
      </c>
    </row>
    <row r="2092" spans="1:17" x14ac:dyDescent="0.25">
      <c r="A2092" s="41">
        <v>52919</v>
      </c>
      <c r="B2092" s="41">
        <v>52896</v>
      </c>
      <c r="C2092" s="41">
        <v>8340</v>
      </c>
      <c r="D2092" s="41">
        <v>8340</v>
      </c>
      <c r="E2092" s="41" t="s">
        <v>123</v>
      </c>
      <c r="F2092" s="41" t="s">
        <v>145</v>
      </c>
      <c r="G2092" s="42">
        <v>0.64867200000000003</v>
      </c>
      <c r="H2092" s="41" t="s">
        <v>146</v>
      </c>
      <c r="I2092" s="41" t="s">
        <v>147</v>
      </c>
      <c r="J2092" s="41">
        <v>43</v>
      </c>
      <c r="K2092" s="41">
        <v>10</v>
      </c>
      <c r="L2092" s="41" t="s">
        <v>148</v>
      </c>
      <c r="M2092" s="41" t="s">
        <v>218</v>
      </c>
      <c r="N2092" s="41" t="s">
        <v>218</v>
      </c>
      <c r="O2092" s="43">
        <v>0.86399999999999999</v>
      </c>
      <c r="P2092" s="43">
        <v>0.84899999999999998</v>
      </c>
      <c r="Q2092" s="43">
        <f t="shared" si="32"/>
        <v>8.4628343808000009E-2</v>
      </c>
    </row>
    <row r="2093" spans="1:17" x14ac:dyDescent="0.25">
      <c r="A2093" s="41">
        <v>52920</v>
      </c>
      <c r="B2093" s="41">
        <v>52897</v>
      </c>
      <c r="C2093" s="41">
        <v>8340</v>
      </c>
      <c r="D2093" s="41">
        <v>8340</v>
      </c>
      <c r="E2093" s="41" t="s">
        <v>123</v>
      </c>
      <c r="F2093" s="41" t="s">
        <v>145</v>
      </c>
      <c r="G2093" s="42">
        <v>1.5136400000000001</v>
      </c>
      <c r="H2093" s="41" t="s">
        <v>146</v>
      </c>
      <c r="I2093" s="41" t="s">
        <v>147</v>
      </c>
      <c r="J2093" s="41">
        <v>43</v>
      </c>
      <c r="K2093" s="41">
        <v>10</v>
      </c>
      <c r="L2093" s="41" t="s">
        <v>148</v>
      </c>
      <c r="M2093" s="41" t="s">
        <v>218</v>
      </c>
      <c r="N2093" s="41" t="s">
        <v>218</v>
      </c>
      <c r="O2093" s="43">
        <v>0.86399999999999999</v>
      </c>
      <c r="P2093" s="43">
        <v>0.84899999999999998</v>
      </c>
      <c r="Q2093" s="43">
        <f t="shared" si="32"/>
        <v>0.19747552896000004</v>
      </c>
    </row>
    <row r="2094" spans="1:17" x14ac:dyDescent="0.25">
      <c r="A2094" s="41">
        <v>52921</v>
      </c>
      <c r="B2094" s="41">
        <v>52898</v>
      </c>
      <c r="C2094" s="41">
        <v>8340</v>
      </c>
      <c r="D2094" s="41">
        <v>8340</v>
      </c>
      <c r="E2094" s="41" t="s">
        <v>123</v>
      </c>
      <c r="F2094" s="41" t="s">
        <v>145</v>
      </c>
      <c r="G2094" s="42">
        <v>2.4446500000000002</v>
      </c>
      <c r="H2094" s="41" t="s">
        <v>146</v>
      </c>
      <c r="I2094" s="41" t="s">
        <v>147</v>
      </c>
      <c r="J2094" s="41">
        <v>43</v>
      </c>
      <c r="K2094" s="41">
        <v>10</v>
      </c>
      <c r="L2094" s="41" t="s">
        <v>148</v>
      </c>
      <c r="M2094" s="41" t="s">
        <v>218</v>
      </c>
      <c r="N2094" s="41" t="s">
        <v>218</v>
      </c>
      <c r="O2094" s="43">
        <v>0.86399999999999999</v>
      </c>
      <c r="P2094" s="43">
        <v>0.84899999999999998</v>
      </c>
      <c r="Q2094" s="43">
        <f t="shared" si="32"/>
        <v>0.31893881760000009</v>
      </c>
    </row>
    <row r="2095" spans="1:17" x14ac:dyDescent="0.25">
      <c r="A2095" s="41">
        <v>52922</v>
      </c>
      <c r="B2095" s="41">
        <v>52899</v>
      </c>
      <c r="C2095" s="41">
        <v>8340</v>
      </c>
      <c r="D2095" s="41">
        <v>8340</v>
      </c>
      <c r="E2095" s="41" t="s">
        <v>123</v>
      </c>
      <c r="F2095" s="41" t="s">
        <v>145</v>
      </c>
      <c r="G2095" s="42">
        <v>2.1451799999999999</v>
      </c>
      <c r="H2095" s="41" t="s">
        <v>146</v>
      </c>
      <c r="I2095" s="41" t="s">
        <v>147</v>
      </c>
      <c r="J2095" s="41">
        <v>43</v>
      </c>
      <c r="K2095" s="41">
        <v>10</v>
      </c>
      <c r="L2095" s="41" t="s">
        <v>148</v>
      </c>
      <c r="M2095" s="41" t="s">
        <v>218</v>
      </c>
      <c r="N2095" s="41" t="s">
        <v>218</v>
      </c>
      <c r="O2095" s="43">
        <v>0.86399999999999999</v>
      </c>
      <c r="P2095" s="43">
        <v>0.84899999999999998</v>
      </c>
      <c r="Q2095" s="43">
        <f t="shared" si="32"/>
        <v>0.27986876352000001</v>
      </c>
    </row>
    <row r="2096" spans="1:17" x14ac:dyDescent="0.25">
      <c r="A2096" s="41">
        <v>52923</v>
      </c>
      <c r="B2096" s="41">
        <v>52900</v>
      </c>
      <c r="C2096" s="41">
        <v>8340</v>
      </c>
      <c r="D2096" s="41">
        <v>8340</v>
      </c>
      <c r="E2096" s="41" t="s">
        <v>123</v>
      </c>
      <c r="F2096" s="41" t="s">
        <v>145</v>
      </c>
      <c r="G2096" s="42">
        <v>0.95325800000000005</v>
      </c>
      <c r="H2096" s="41" t="s">
        <v>146</v>
      </c>
      <c r="I2096" s="41" t="s">
        <v>147</v>
      </c>
      <c r="J2096" s="41">
        <v>43</v>
      </c>
      <c r="K2096" s="41">
        <v>10</v>
      </c>
      <c r="L2096" s="41" t="s">
        <v>148</v>
      </c>
      <c r="M2096" s="41" t="s">
        <v>218</v>
      </c>
      <c r="N2096" s="41" t="s">
        <v>218</v>
      </c>
      <c r="O2096" s="43">
        <v>0.86399999999999999</v>
      </c>
      <c r="P2096" s="43">
        <v>0.84899999999999998</v>
      </c>
      <c r="Q2096" s="43">
        <f t="shared" si="32"/>
        <v>0.12436585171200003</v>
      </c>
    </row>
    <row r="2097" spans="1:17" x14ac:dyDescent="0.25">
      <c r="A2097" s="41">
        <v>52924</v>
      </c>
      <c r="B2097" s="41">
        <v>52901</v>
      </c>
      <c r="C2097" s="41">
        <v>8340</v>
      </c>
      <c r="D2097" s="41">
        <v>8340</v>
      </c>
      <c r="E2097" s="41" t="s">
        <v>123</v>
      </c>
      <c r="F2097" s="41" t="s">
        <v>145</v>
      </c>
      <c r="G2097" s="42">
        <v>1.50979</v>
      </c>
      <c r="H2097" s="41" t="s">
        <v>146</v>
      </c>
      <c r="I2097" s="41" t="s">
        <v>147</v>
      </c>
      <c r="J2097" s="41">
        <v>43</v>
      </c>
      <c r="K2097" s="41">
        <v>10</v>
      </c>
      <c r="L2097" s="41" t="s">
        <v>148</v>
      </c>
      <c r="M2097" s="41" t="s">
        <v>218</v>
      </c>
      <c r="N2097" s="41" t="s">
        <v>218</v>
      </c>
      <c r="O2097" s="43">
        <v>0.86399999999999999</v>
      </c>
      <c r="P2097" s="43">
        <v>0.84899999999999998</v>
      </c>
      <c r="Q2097" s="43">
        <f t="shared" si="32"/>
        <v>0.19697324256000004</v>
      </c>
    </row>
    <row r="2098" spans="1:17" x14ac:dyDescent="0.25">
      <c r="A2098" s="41">
        <v>52925</v>
      </c>
      <c r="B2098" s="41">
        <v>52902</v>
      </c>
      <c r="C2098" s="41">
        <v>8340</v>
      </c>
      <c r="D2098" s="41">
        <v>8340</v>
      </c>
      <c r="E2098" s="41" t="s">
        <v>123</v>
      </c>
      <c r="F2098" s="41" t="s">
        <v>145</v>
      </c>
      <c r="G2098" s="42">
        <v>1.9819899999999999</v>
      </c>
      <c r="H2098" s="41" t="s">
        <v>146</v>
      </c>
      <c r="I2098" s="41" t="s">
        <v>147</v>
      </c>
      <c r="J2098" s="41">
        <v>43</v>
      </c>
      <c r="K2098" s="41">
        <v>10</v>
      </c>
      <c r="L2098" s="41" t="s">
        <v>148</v>
      </c>
      <c r="M2098" s="41" t="s">
        <v>218</v>
      </c>
      <c r="N2098" s="41" t="s">
        <v>218</v>
      </c>
      <c r="O2098" s="43">
        <v>0.86399999999999999</v>
      </c>
      <c r="P2098" s="43">
        <v>0.84899999999999998</v>
      </c>
      <c r="Q2098" s="43">
        <f t="shared" si="32"/>
        <v>0.25857834336000002</v>
      </c>
    </row>
    <row r="2099" spans="1:17" x14ac:dyDescent="0.25">
      <c r="A2099" s="41">
        <v>52926</v>
      </c>
      <c r="B2099" s="41">
        <v>52903</v>
      </c>
      <c r="C2099" s="41">
        <v>8340</v>
      </c>
      <c r="D2099" s="41">
        <v>8340</v>
      </c>
      <c r="E2099" s="41" t="s">
        <v>123</v>
      </c>
      <c r="F2099" s="41" t="s">
        <v>145</v>
      </c>
      <c r="G2099" s="42">
        <v>1.7260800000000001</v>
      </c>
      <c r="H2099" s="41" t="s">
        <v>146</v>
      </c>
      <c r="I2099" s="41" t="s">
        <v>147</v>
      </c>
      <c r="J2099" s="41">
        <v>43</v>
      </c>
      <c r="K2099" s="41">
        <v>10</v>
      </c>
      <c r="L2099" s="41" t="s">
        <v>148</v>
      </c>
      <c r="M2099" s="41" t="s">
        <v>218</v>
      </c>
      <c r="N2099" s="41" t="s">
        <v>218</v>
      </c>
      <c r="O2099" s="43">
        <v>0.86399999999999999</v>
      </c>
      <c r="P2099" s="43">
        <v>0.84899999999999998</v>
      </c>
      <c r="Q2099" s="43">
        <f t="shared" si="32"/>
        <v>0.22519130112000002</v>
      </c>
    </row>
    <row r="2100" spans="1:17" x14ac:dyDescent="0.25">
      <c r="A2100" s="41">
        <v>52927</v>
      </c>
      <c r="B2100" s="41">
        <v>52904</v>
      </c>
      <c r="C2100" s="41">
        <v>8340</v>
      </c>
      <c r="D2100" s="41">
        <v>8340</v>
      </c>
      <c r="E2100" s="41" t="s">
        <v>123</v>
      </c>
      <c r="F2100" s="41" t="s">
        <v>145</v>
      </c>
      <c r="G2100" s="42">
        <v>0.659914</v>
      </c>
      <c r="H2100" s="41" t="s">
        <v>146</v>
      </c>
      <c r="I2100" s="41" t="s">
        <v>147</v>
      </c>
      <c r="J2100" s="41">
        <v>43</v>
      </c>
      <c r="K2100" s="41">
        <v>10</v>
      </c>
      <c r="L2100" s="41" t="s">
        <v>148</v>
      </c>
      <c r="M2100" s="41" t="s">
        <v>218</v>
      </c>
      <c r="N2100" s="41" t="s">
        <v>218</v>
      </c>
      <c r="O2100" s="43">
        <v>0.86399999999999999</v>
      </c>
      <c r="P2100" s="43">
        <v>0.84899999999999998</v>
      </c>
      <c r="Q2100" s="43">
        <f t="shared" si="32"/>
        <v>8.6095020096000008E-2</v>
      </c>
    </row>
    <row r="2101" spans="1:17" x14ac:dyDescent="0.25">
      <c r="A2101" s="41">
        <v>52928</v>
      </c>
      <c r="B2101" s="41">
        <v>52905</v>
      </c>
      <c r="C2101" s="41">
        <v>8340</v>
      </c>
      <c r="D2101" s="41">
        <v>8340</v>
      </c>
      <c r="E2101" s="41" t="s">
        <v>123</v>
      </c>
      <c r="F2101" s="41" t="s">
        <v>145</v>
      </c>
      <c r="G2101" s="42">
        <v>3.3130899999999999</v>
      </c>
      <c r="H2101" s="41" t="s">
        <v>146</v>
      </c>
      <c r="I2101" s="41" t="s">
        <v>147</v>
      </c>
      <c r="J2101" s="41">
        <v>43</v>
      </c>
      <c r="K2101" s="41">
        <v>10</v>
      </c>
      <c r="L2101" s="41" t="s">
        <v>148</v>
      </c>
      <c r="M2101" s="41" t="s">
        <v>218</v>
      </c>
      <c r="N2101" s="41" t="s">
        <v>218</v>
      </c>
      <c r="O2101" s="43">
        <v>0.86399999999999999</v>
      </c>
      <c r="P2101" s="43">
        <v>0.84899999999999998</v>
      </c>
      <c r="Q2101" s="43">
        <f t="shared" si="32"/>
        <v>0.43223897376000009</v>
      </c>
    </row>
    <row r="2102" spans="1:17" x14ac:dyDescent="0.25">
      <c r="A2102" s="41">
        <v>52929</v>
      </c>
      <c r="B2102" s="41">
        <v>52906</v>
      </c>
      <c r="C2102" s="41">
        <v>8340</v>
      </c>
      <c r="D2102" s="41">
        <v>8340</v>
      </c>
      <c r="E2102" s="41" t="s">
        <v>123</v>
      </c>
      <c r="F2102" s="41" t="s">
        <v>145</v>
      </c>
      <c r="G2102" s="42">
        <v>1.92987</v>
      </c>
      <c r="H2102" s="41" t="s">
        <v>146</v>
      </c>
      <c r="I2102" s="41" t="s">
        <v>147</v>
      </c>
      <c r="J2102" s="41">
        <v>43</v>
      </c>
      <c r="K2102" s="41">
        <v>10</v>
      </c>
      <c r="L2102" s="41" t="s">
        <v>148</v>
      </c>
      <c r="M2102" s="41" t="s">
        <v>218</v>
      </c>
      <c r="N2102" s="41" t="s">
        <v>218</v>
      </c>
      <c r="O2102" s="43">
        <v>0.86399999999999999</v>
      </c>
      <c r="P2102" s="43">
        <v>0.84899999999999998</v>
      </c>
      <c r="Q2102" s="43">
        <f t="shared" si="32"/>
        <v>0.25177855968000001</v>
      </c>
    </row>
    <row r="2103" spans="1:17" x14ac:dyDescent="0.25">
      <c r="A2103" s="41">
        <v>52930</v>
      </c>
      <c r="B2103" s="41">
        <v>52907</v>
      </c>
      <c r="C2103" s="41">
        <v>8340</v>
      </c>
      <c r="D2103" s="41">
        <v>8340</v>
      </c>
      <c r="E2103" s="41" t="s">
        <v>123</v>
      </c>
      <c r="F2103" s="41" t="s">
        <v>145</v>
      </c>
      <c r="G2103" s="42">
        <v>0.67199699999999996</v>
      </c>
      <c r="H2103" s="41" t="s">
        <v>146</v>
      </c>
      <c r="I2103" s="41" t="s">
        <v>147</v>
      </c>
      <c r="J2103" s="41">
        <v>43</v>
      </c>
      <c r="K2103" s="41">
        <v>10</v>
      </c>
      <c r="L2103" s="41" t="s">
        <v>148</v>
      </c>
      <c r="M2103" s="41" t="s">
        <v>218</v>
      </c>
      <c r="N2103" s="41" t="s">
        <v>218</v>
      </c>
      <c r="O2103" s="43">
        <v>0.86399999999999999</v>
      </c>
      <c r="P2103" s="43">
        <v>0.84899999999999998</v>
      </c>
      <c r="Q2103" s="43">
        <f t="shared" si="32"/>
        <v>8.7671416608E-2</v>
      </c>
    </row>
    <row r="2104" spans="1:17" x14ac:dyDescent="0.25">
      <c r="A2104" s="41">
        <v>52931</v>
      </c>
      <c r="B2104" s="41">
        <v>52908</v>
      </c>
      <c r="C2104" s="41">
        <v>8340</v>
      </c>
      <c r="D2104" s="41">
        <v>8340</v>
      </c>
      <c r="E2104" s="41" t="s">
        <v>123</v>
      </c>
      <c r="F2104" s="41" t="s">
        <v>145</v>
      </c>
      <c r="G2104" s="42">
        <v>1.08708</v>
      </c>
      <c r="H2104" s="41" t="s">
        <v>146</v>
      </c>
      <c r="I2104" s="41" t="s">
        <v>147</v>
      </c>
      <c r="J2104" s="41">
        <v>43</v>
      </c>
      <c r="K2104" s="41">
        <v>10</v>
      </c>
      <c r="L2104" s="41" t="s">
        <v>148</v>
      </c>
      <c r="M2104" s="41" t="s">
        <v>218</v>
      </c>
      <c r="N2104" s="41" t="s">
        <v>218</v>
      </c>
      <c r="O2104" s="43">
        <v>0.86399999999999999</v>
      </c>
      <c r="P2104" s="43">
        <v>0.84899999999999998</v>
      </c>
      <c r="Q2104" s="43">
        <f t="shared" si="32"/>
        <v>0.14182480512000004</v>
      </c>
    </row>
    <row r="2105" spans="1:17" x14ac:dyDescent="0.25">
      <c r="A2105" s="41">
        <v>52932</v>
      </c>
      <c r="B2105" s="41">
        <v>52909</v>
      </c>
      <c r="C2105" s="41">
        <v>8340</v>
      </c>
      <c r="D2105" s="41">
        <v>8340</v>
      </c>
      <c r="E2105" s="41" t="s">
        <v>123</v>
      </c>
      <c r="F2105" s="41" t="s">
        <v>145</v>
      </c>
      <c r="G2105" s="42">
        <v>1.32463</v>
      </c>
      <c r="H2105" s="41" t="s">
        <v>146</v>
      </c>
      <c r="I2105" s="41" t="s">
        <v>147</v>
      </c>
      <c r="J2105" s="41">
        <v>43</v>
      </c>
      <c r="K2105" s="41">
        <v>10</v>
      </c>
      <c r="L2105" s="41" t="s">
        <v>148</v>
      </c>
      <c r="M2105" s="41" t="s">
        <v>218</v>
      </c>
      <c r="N2105" s="41" t="s">
        <v>218</v>
      </c>
      <c r="O2105" s="43">
        <v>0.86399999999999999</v>
      </c>
      <c r="P2105" s="43">
        <v>0.84899999999999998</v>
      </c>
      <c r="Q2105" s="43">
        <f t="shared" si="32"/>
        <v>0.17281652832000002</v>
      </c>
    </row>
    <row r="2106" spans="1:17" x14ac:dyDescent="0.25">
      <c r="A2106" s="41">
        <v>52933</v>
      </c>
      <c r="B2106" s="41">
        <v>52910</v>
      </c>
      <c r="C2106" s="41">
        <v>8340</v>
      </c>
      <c r="D2106" s="41">
        <v>8340</v>
      </c>
      <c r="E2106" s="41" t="s">
        <v>123</v>
      </c>
      <c r="F2106" s="41" t="s">
        <v>145</v>
      </c>
      <c r="G2106" s="42">
        <v>0.77387300000000003</v>
      </c>
      <c r="H2106" s="41" t="s">
        <v>146</v>
      </c>
      <c r="I2106" s="41" t="s">
        <v>147</v>
      </c>
      <c r="J2106" s="41">
        <v>43</v>
      </c>
      <c r="K2106" s="41">
        <v>10</v>
      </c>
      <c r="L2106" s="41" t="s">
        <v>148</v>
      </c>
      <c r="M2106" s="41" t="s">
        <v>218</v>
      </c>
      <c r="N2106" s="41" t="s">
        <v>218</v>
      </c>
      <c r="O2106" s="43">
        <v>0.86399999999999999</v>
      </c>
      <c r="P2106" s="43">
        <v>0.84899999999999998</v>
      </c>
      <c r="Q2106" s="43">
        <f t="shared" si="32"/>
        <v>0.10096256707200002</v>
      </c>
    </row>
    <row r="2107" spans="1:17" x14ac:dyDescent="0.25">
      <c r="A2107" s="41">
        <v>52934</v>
      </c>
      <c r="B2107" s="41">
        <v>52911</v>
      </c>
      <c r="C2107" s="41">
        <v>8340</v>
      </c>
      <c r="D2107" s="41">
        <v>8340</v>
      </c>
      <c r="E2107" s="41" t="s">
        <v>123</v>
      </c>
      <c r="F2107" s="41" t="s">
        <v>145</v>
      </c>
      <c r="G2107" s="42">
        <v>1.1491100000000001</v>
      </c>
      <c r="H2107" s="41" t="s">
        <v>146</v>
      </c>
      <c r="I2107" s="41" t="s">
        <v>147</v>
      </c>
      <c r="J2107" s="41">
        <v>43</v>
      </c>
      <c r="K2107" s="41">
        <v>10</v>
      </c>
      <c r="L2107" s="41" t="s">
        <v>148</v>
      </c>
      <c r="M2107" s="41" t="s">
        <v>218</v>
      </c>
      <c r="N2107" s="41" t="s">
        <v>218</v>
      </c>
      <c r="O2107" s="43">
        <v>0.86399999999999999</v>
      </c>
      <c r="P2107" s="43">
        <v>0.84899999999999998</v>
      </c>
      <c r="Q2107" s="43">
        <f t="shared" si="32"/>
        <v>0.14991748704000005</v>
      </c>
    </row>
    <row r="2108" spans="1:17" x14ac:dyDescent="0.25">
      <c r="A2108" s="41">
        <v>52935</v>
      </c>
      <c r="B2108" s="41">
        <v>52912</v>
      </c>
      <c r="C2108" s="41">
        <v>8340</v>
      </c>
      <c r="D2108" s="41">
        <v>8340</v>
      </c>
      <c r="E2108" s="41" t="s">
        <v>123</v>
      </c>
      <c r="F2108" s="41" t="s">
        <v>145</v>
      </c>
      <c r="G2108" s="42">
        <v>0.41653099999999998</v>
      </c>
      <c r="H2108" s="41" t="s">
        <v>146</v>
      </c>
      <c r="I2108" s="41" t="s">
        <v>147</v>
      </c>
      <c r="J2108" s="41">
        <v>43</v>
      </c>
      <c r="K2108" s="41">
        <v>10</v>
      </c>
      <c r="L2108" s="41" t="s">
        <v>148</v>
      </c>
      <c r="M2108" s="41" t="s">
        <v>218</v>
      </c>
      <c r="N2108" s="41" t="s">
        <v>218</v>
      </c>
      <c r="O2108" s="43">
        <v>0.86399999999999999</v>
      </c>
      <c r="P2108" s="43">
        <v>0.84899999999999998</v>
      </c>
      <c r="Q2108" s="43">
        <f t="shared" si="32"/>
        <v>5.4342300384000002E-2</v>
      </c>
    </row>
    <row r="2109" spans="1:17" x14ac:dyDescent="0.25">
      <c r="A2109" s="41">
        <v>52936</v>
      </c>
      <c r="B2109" s="41">
        <v>52913</v>
      </c>
      <c r="C2109" s="41">
        <v>8340</v>
      </c>
      <c r="D2109" s="41">
        <v>8340</v>
      </c>
      <c r="E2109" s="41" t="s">
        <v>123</v>
      </c>
      <c r="F2109" s="41" t="s">
        <v>145</v>
      </c>
      <c r="G2109" s="42">
        <v>0.91689799999999999</v>
      </c>
      <c r="H2109" s="41" t="s">
        <v>146</v>
      </c>
      <c r="I2109" s="41" t="s">
        <v>147</v>
      </c>
      <c r="J2109" s="41">
        <v>43</v>
      </c>
      <c r="K2109" s="41">
        <v>10</v>
      </c>
      <c r="L2109" s="41" t="s">
        <v>148</v>
      </c>
      <c r="M2109" s="41" t="s">
        <v>218</v>
      </c>
      <c r="N2109" s="41" t="s">
        <v>218</v>
      </c>
      <c r="O2109" s="43">
        <v>0.86399999999999999</v>
      </c>
      <c r="P2109" s="43">
        <v>0.84899999999999998</v>
      </c>
      <c r="Q2109" s="43">
        <f t="shared" si="32"/>
        <v>0.11962218067200002</v>
      </c>
    </row>
    <row r="2110" spans="1:17" x14ac:dyDescent="0.25">
      <c r="A2110" s="41">
        <v>52937</v>
      </c>
      <c r="B2110" s="41">
        <v>52914</v>
      </c>
      <c r="C2110" s="41">
        <v>8340</v>
      </c>
      <c r="D2110" s="41">
        <v>8340</v>
      </c>
      <c r="E2110" s="41" t="s">
        <v>123</v>
      </c>
      <c r="F2110" s="41" t="s">
        <v>145</v>
      </c>
      <c r="G2110" s="42">
        <v>0.59887400000000002</v>
      </c>
      <c r="H2110" s="41" t="s">
        <v>146</v>
      </c>
      <c r="I2110" s="41" t="s">
        <v>147</v>
      </c>
      <c r="J2110" s="41">
        <v>43</v>
      </c>
      <c r="K2110" s="41">
        <v>10</v>
      </c>
      <c r="L2110" s="41" t="s">
        <v>148</v>
      </c>
      <c r="M2110" s="41" t="s">
        <v>218</v>
      </c>
      <c r="N2110" s="41" t="s">
        <v>218</v>
      </c>
      <c r="O2110" s="43">
        <v>0.86399999999999999</v>
      </c>
      <c r="P2110" s="43">
        <v>0.84899999999999998</v>
      </c>
      <c r="Q2110" s="43">
        <f t="shared" si="32"/>
        <v>7.8131497536000016E-2</v>
      </c>
    </row>
    <row r="2111" spans="1:17" x14ac:dyDescent="0.25">
      <c r="A2111" s="41">
        <v>52938</v>
      </c>
      <c r="B2111" s="41">
        <v>52915</v>
      </c>
      <c r="C2111" s="41">
        <v>8340</v>
      </c>
      <c r="D2111" s="41">
        <v>8340</v>
      </c>
      <c r="E2111" s="41" t="s">
        <v>123</v>
      </c>
      <c r="F2111" s="41" t="s">
        <v>145</v>
      </c>
      <c r="G2111" s="42">
        <v>1.1195999999999999</v>
      </c>
      <c r="H2111" s="41" t="s">
        <v>146</v>
      </c>
      <c r="I2111" s="41" t="s">
        <v>147</v>
      </c>
      <c r="J2111" s="41">
        <v>43</v>
      </c>
      <c r="K2111" s="41">
        <v>10</v>
      </c>
      <c r="L2111" s="41" t="s">
        <v>148</v>
      </c>
      <c r="M2111" s="41" t="s">
        <v>218</v>
      </c>
      <c r="N2111" s="41" t="s">
        <v>218</v>
      </c>
      <c r="O2111" s="43">
        <v>0.86399999999999999</v>
      </c>
      <c r="P2111" s="43">
        <v>0.84899999999999998</v>
      </c>
      <c r="Q2111" s="43">
        <f t="shared" si="32"/>
        <v>0.14606749440000003</v>
      </c>
    </row>
    <row r="2112" spans="1:17" x14ac:dyDescent="0.25">
      <c r="A2112" s="41">
        <v>52939</v>
      </c>
      <c r="B2112" s="41">
        <v>52916</v>
      </c>
      <c r="C2112" s="41">
        <v>8340</v>
      </c>
      <c r="D2112" s="41">
        <v>8340</v>
      </c>
      <c r="E2112" s="41" t="s">
        <v>123</v>
      </c>
      <c r="F2112" s="41" t="s">
        <v>145</v>
      </c>
      <c r="G2112" s="42">
        <v>0.68811599999999995</v>
      </c>
      <c r="H2112" s="41" t="s">
        <v>146</v>
      </c>
      <c r="I2112" s="41" t="s">
        <v>147</v>
      </c>
      <c r="J2112" s="41">
        <v>43</v>
      </c>
      <c r="K2112" s="41">
        <v>10</v>
      </c>
      <c r="L2112" s="41" t="s">
        <v>148</v>
      </c>
      <c r="M2112" s="41" t="s">
        <v>218</v>
      </c>
      <c r="N2112" s="41" t="s">
        <v>218</v>
      </c>
      <c r="O2112" s="43">
        <v>0.86399999999999999</v>
      </c>
      <c r="P2112" s="43">
        <v>0.84899999999999998</v>
      </c>
      <c r="Q2112" s="43">
        <f t="shared" si="32"/>
        <v>8.9774365824000002E-2</v>
      </c>
    </row>
    <row r="2113" spans="1:17" x14ac:dyDescent="0.25">
      <c r="A2113" s="41">
        <v>52940</v>
      </c>
      <c r="B2113" s="41">
        <v>52917</v>
      </c>
      <c r="C2113" s="41">
        <v>8340</v>
      </c>
      <c r="D2113" s="41">
        <v>8340</v>
      </c>
      <c r="E2113" s="41" t="s">
        <v>123</v>
      </c>
      <c r="F2113" s="41" t="s">
        <v>145</v>
      </c>
      <c r="G2113" s="42">
        <v>1.3842300000000001</v>
      </c>
      <c r="H2113" s="41" t="s">
        <v>146</v>
      </c>
      <c r="I2113" s="41" t="s">
        <v>147</v>
      </c>
      <c r="J2113" s="41">
        <v>43</v>
      </c>
      <c r="K2113" s="41">
        <v>10</v>
      </c>
      <c r="L2113" s="41" t="s">
        <v>148</v>
      </c>
      <c r="M2113" s="41" t="s">
        <v>218</v>
      </c>
      <c r="N2113" s="41" t="s">
        <v>218</v>
      </c>
      <c r="O2113" s="43">
        <v>0.86399999999999999</v>
      </c>
      <c r="P2113" s="43">
        <v>0.84899999999999998</v>
      </c>
      <c r="Q2113" s="43">
        <f t="shared" si="32"/>
        <v>0.18059218272000005</v>
      </c>
    </row>
    <row r="2114" spans="1:17" x14ac:dyDescent="0.25">
      <c r="A2114" s="41">
        <v>52941</v>
      </c>
      <c r="B2114" s="41">
        <v>52918</v>
      </c>
      <c r="C2114" s="41">
        <v>8340</v>
      </c>
      <c r="D2114" s="41">
        <v>8340</v>
      </c>
      <c r="E2114" s="41" t="s">
        <v>123</v>
      </c>
      <c r="F2114" s="41" t="s">
        <v>145</v>
      </c>
      <c r="G2114" s="42">
        <v>1.79355</v>
      </c>
      <c r="H2114" s="41" t="s">
        <v>146</v>
      </c>
      <c r="I2114" s="41" t="s">
        <v>147</v>
      </c>
      <c r="J2114" s="41">
        <v>43</v>
      </c>
      <c r="K2114" s="41">
        <v>10</v>
      </c>
      <c r="L2114" s="41" t="s">
        <v>148</v>
      </c>
      <c r="M2114" s="41" t="s">
        <v>218</v>
      </c>
      <c r="N2114" s="41" t="s">
        <v>218</v>
      </c>
      <c r="O2114" s="43">
        <v>0.86399999999999999</v>
      </c>
      <c r="P2114" s="43">
        <v>0.84899999999999998</v>
      </c>
      <c r="Q2114" s="43">
        <f t="shared" ref="Q2114:Q2177" si="33">G2114*O2114*(1-P2114)</f>
        <v>0.23399370720000004</v>
      </c>
    </row>
    <row r="2115" spans="1:17" x14ac:dyDescent="0.25">
      <c r="A2115" s="41">
        <v>52942</v>
      </c>
      <c r="B2115" s="41">
        <v>52919</v>
      </c>
      <c r="C2115" s="41">
        <v>8340</v>
      </c>
      <c r="D2115" s="41">
        <v>8340</v>
      </c>
      <c r="E2115" s="41" t="s">
        <v>123</v>
      </c>
      <c r="F2115" s="41" t="s">
        <v>145</v>
      </c>
      <c r="G2115" s="42">
        <v>0.95722700000000005</v>
      </c>
      <c r="H2115" s="41" t="s">
        <v>146</v>
      </c>
      <c r="I2115" s="41" t="s">
        <v>147</v>
      </c>
      <c r="J2115" s="41">
        <v>43</v>
      </c>
      <c r="K2115" s="41">
        <v>10</v>
      </c>
      <c r="L2115" s="41" t="s">
        <v>148</v>
      </c>
      <c r="M2115" s="41" t="s">
        <v>218</v>
      </c>
      <c r="N2115" s="41" t="s">
        <v>218</v>
      </c>
      <c r="O2115" s="43">
        <v>0.86399999999999999</v>
      </c>
      <c r="P2115" s="43">
        <v>0.84899999999999998</v>
      </c>
      <c r="Q2115" s="43">
        <f t="shared" si="33"/>
        <v>0.12488366332800002</v>
      </c>
    </row>
    <row r="2116" spans="1:17" x14ac:dyDescent="0.25">
      <c r="A2116" s="41">
        <v>52943</v>
      </c>
      <c r="B2116" s="41">
        <v>52920</v>
      </c>
      <c r="C2116" s="41">
        <v>8340</v>
      </c>
      <c r="D2116" s="41">
        <v>8340</v>
      </c>
      <c r="E2116" s="41" t="s">
        <v>123</v>
      </c>
      <c r="F2116" s="41" t="s">
        <v>145</v>
      </c>
      <c r="G2116" s="42">
        <v>0.67139099999999996</v>
      </c>
      <c r="H2116" s="41" t="s">
        <v>146</v>
      </c>
      <c r="I2116" s="41" t="s">
        <v>147</v>
      </c>
      <c r="J2116" s="41">
        <v>43</v>
      </c>
      <c r="K2116" s="41">
        <v>10</v>
      </c>
      <c r="L2116" s="41" t="s">
        <v>148</v>
      </c>
      <c r="M2116" s="41" t="s">
        <v>218</v>
      </c>
      <c r="N2116" s="41" t="s">
        <v>218</v>
      </c>
      <c r="O2116" s="43">
        <v>0.86399999999999999</v>
      </c>
      <c r="P2116" s="43">
        <v>0.84899999999999998</v>
      </c>
      <c r="Q2116" s="43">
        <f t="shared" si="33"/>
        <v>8.7592355424000012E-2</v>
      </c>
    </row>
    <row r="2117" spans="1:17" x14ac:dyDescent="0.25">
      <c r="A2117" s="41">
        <v>52944</v>
      </c>
      <c r="B2117" s="41">
        <v>52921</v>
      </c>
      <c r="C2117" s="41">
        <v>8340</v>
      </c>
      <c r="D2117" s="41">
        <v>8340</v>
      </c>
      <c r="E2117" s="41" t="s">
        <v>123</v>
      </c>
      <c r="F2117" s="41" t="s">
        <v>145</v>
      </c>
      <c r="G2117" s="42">
        <v>2.1371699999999998</v>
      </c>
      <c r="H2117" s="41" t="s">
        <v>146</v>
      </c>
      <c r="I2117" s="41" t="s">
        <v>147</v>
      </c>
      <c r="J2117" s="41">
        <v>43</v>
      </c>
      <c r="K2117" s="41">
        <v>10</v>
      </c>
      <c r="L2117" s="41" t="s">
        <v>148</v>
      </c>
      <c r="M2117" s="41" t="s">
        <v>218</v>
      </c>
      <c r="N2117" s="41" t="s">
        <v>218</v>
      </c>
      <c r="O2117" s="43">
        <v>0.86399999999999999</v>
      </c>
      <c r="P2117" s="43">
        <v>0.84899999999999998</v>
      </c>
      <c r="Q2117" s="43">
        <f t="shared" si="33"/>
        <v>0.27882374688</v>
      </c>
    </row>
    <row r="2118" spans="1:17" x14ac:dyDescent="0.25">
      <c r="A2118" s="41">
        <v>52945</v>
      </c>
      <c r="B2118" s="41">
        <v>52922</v>
      </c>
      <c r="C2118" s="41">
        <v>8340</v>
      </c>
      <c r="D2118" s="41">
        <v>8340</v>
      </c>
      <c r="E2118" s="41" t="s">
        <v>123</v>
      </c>
      <c r="F2118" s="41" t="s">
        <v>145</v>
      </c>
      <c r="G2118" s="42">
        <v>0.68814600000000004</v>
      </c>
      <c r="H2118" s="41" t="s">
        <v>146</v>
      </c>
      <c r="I2118" s="41" t="s">
        <v>147</v>
      </c>
      <c r="J2118" s="41">
        <v>43</v>
      </c>
      <c r="K2118" s="41">
        <v>10</v>
      </c>
      <c r="L2118" s="41" t="s">
        <v>148</v>
      </c>
      <c r="M2118" s="41" t="s">
        <v>218</v>
      </c>
      <c r="N2118" s="41" t="s">
        <v>218</v>
      </c>
      <c r="O2118" s="43">
        <v>0.86399999999999999</v>
      </c>
      <c r="P2118" s="43">
        <v>0.84899999999999998</v>
      </c>
      <c r="Q2118" s="43">
        <f t="shared" si="33"/>
        <v>8.9778279744000017E-2</v>
      </c>
    </row>
    <row r="2119" spans="1:17" x14ac:dyDescent="0.25">
      <c r="A2119" s="41">
        <v>52946</v>
      </c>
      <c r="B2119" s="41">
        <v>52923</v>
      </c>
      <c r="C2119" s="41">
        <v>8340</v>
      </c>
      <c r="D2119" s="41">
        <v>8340</v>
      </c>
      <c r="E2119" s="41" t="s">
        <v>123</v>
      </c>
      <c r="F2119" s="41" t="s">
        <v>145</v>
      </c>
      <c r="G2119" s="42">
        <v>1.21719</v>
      </c>
      <c r="H2119" s="41" t="s">
        <v>146</v>
      </c>
      <c r="I2119" s="41" t="s">
        <v>147</v>
      </c>
      <c r="J2119" s="41">
        <v>43</v>
      </c>
      <c r="K2119" s="41">
        <v>10</v>
      </c>
      <c r="L2119" s="41" t="s">
        <v>148</v>
      </c>
      <c r="M2119" s="41" t="s">
        <v>218</v>
      </c>
      <c r="N2119" s="41" t="s">
        <v>218</v>
      </c>
      <c r="O2119" s="43">
        <v>0.86399999999999999</v>
      </c>
      <c r="P2119" s="43">
        <v>0.84899999999999998</v>
      </c>
      <c r="Q2119" s="43">
        <f t="shared" si="33"/>
        <v>0.15879947616000001</v>
      </c>
    </row>
    <row r="2120" spans="1:17" x14ac:dyDescent="0.25">
      <c r="A2120" s="41">
        <v>52947</v>
      </c>
      <c r="B2120" s="41">
        <v>52924</v>
      </c>
      <c r="C2120" s="41">
        <v>8340</v>
      </c>
      <c r="D2120" s="41">
        <v>8340</v>
      </c>
      <c r="E2120" s="41" t="s">
        <v>123</v>
      </c>
      <c r="F2120" s="41" t="s">
        <v>145</v>
      </c>
      <c r="G2120" s="42">
        <v>0.42932799999999999</v>
      </c>
      <c r="H2120" s="41" t="s">
        <v>146</v>
      </c>
      <c r="I2120" s="41" t="s">
        <v>147</v>
      </c>
      <c r="J2120" s="41">
        <v>43</v>
      </c>
      <c r="K2120" s="41">
        <v>10</v>
      </c>
      <c r="L2120" s="41" t="s">
        <v>148</v>
      </c>
      <c r="M2120" s="41" t="s">
        <v>218</v>
      </c>
      <c r="N2120" s="41" t="s">
        <v>218</v>
      </c>
      <c r="O2120" s="43">
        <v>0.86399999999999999</v>
      </c>
      <c r="P2120" s="43">
        <v>0.84899999999999998</v>
      </c>
      <c r="Q2120" s="43">
        <f t="shared" si="33"/>
        <v>5.6011848192000002E-2</v>
      </c>
    </row>
    <row r="2121" spans="1:17" x14ac:dyDescent="0.25">
      <c r="A2121" s="41">
        <v>52948</v>
      </c>
      <c r="B2121" s="41">
        <v>52925</v>
      </c>
      <c r="C2121" s="41">
        <v>8340</v>
      </c>
      <c r="D2121" s="41">
        <v>8340</v>
      </c>
      <c r="E2121" s="41" t="s">
        <v>123</v>
      </c>
      <c r="F2121" s="41" t="s">
        <v>145</v>
      </c>
      <c r="G2121" s="42">
        <v>1.1409499999999999</v>
      </c>
      <c r="H2121" s="41" t="s">
        <v>146</v>
      </c>
      <c r="I2121" s="41" t="s">
        <v>147</v>
      </c>
      <c r="J2121" s="41">
        <v>43</v>
      </c>
      <c r="K2121" s="41">
        <v>10</v>
      </c>
      <c r="L2121" s="41" t="s">
        <v>148</v>
      </c>
      <c r="M2121" s="41" t="s">
        <v>218</v>
      </c>
      <c r="N2121" s="41" t="s">
        <v>218</v>
      </c>
      <c r="O2121" s="43">
        <v>0.86399999999999999</v>
      </c>
      <c r="P2121" s="43">
        <v>0.84899999999999998</v>
      </c>
      <c r="Q2121" s="43">
        <f t="shared" si="33"/>
        <v>0.14885290080000002</v>
      </c>
    </row>
    <row r="2122" spans="1:17" x14ac:dyDescent="0.25">
      <c r="A2122" s="41">
        <v>52949</v>
      </c>
      <c r="B2122" s="41">
        <v>52926</v>
      </c>
      <c r="C2122" s="41">
        <v>8340</v>
      </c>
      <c r="D2122" s="41">
        <v>8340</v>
      </c>
      <c r="E2122" s="41" t="s">
        <v>123</v>
      </c>
      <c r="F2122" s="41" t="s">
        <v>145</v>
      </c>
      <c r="G2122" s="42">
        <v>0.82040299999999999</v>
      </c>
      <c r="H2122" s="41" t="s">
        <v>146</v>
      </c>
      <c r="I2122" s="41" t="s">
        <v>147</v>
      </c>
      <c r="J2122" s="41">
        <v>43</v>
      </c>
      <c r="K2122" s="41">
        <v>10</v>
      </c>
      <c r="L2122" s="41" t="s">
        <v>148</v>
      </c>
      <c r="M2122" s="41" t="s">
        <v>218</v>
      </c>
      <c r="N2122" s="41" t="s">
        <v>218</v>
      </c>
      <c r="O2122" s="43">
        <v>0.86399999999999999</v>
      </c>
      <c r="P2122" s="43">
        <v>0.84899999999999998</v>
      </c>
      <c r="Q2122" s="43">
        <f t="shared" si="33"/>
        <v>0.10703305699200003</v>
      </c>
    </row>
    <row r="2123" spans="1:17" x14ac:dyDescent="0.25">
      <c r="A2123" s="41">
        <v>52950</v>
      </c>
      <c r="B2123" s="41">
        <v>52927</v>
      </c>
      <c r="C2123" s="41">
        <v>8340</v>
      </c>
      <c r="D2123" s="41">
        <v>8340</v>
      </c>
      <c r="E2123" s="41" t="s">
        <v>123</v>
      </c>
      <c r="F2123" s="41" t="s">
        <v>145</v>
      </c>
      <c r="G2123" s="42">
        <v>2.1339700000000001</v>
      </c>
      <c r="H2123" s="41" t="s">
        <v>146</v>
      </c>
      <c r="I2123" s="41" t="s">
        <v>147</v>
      </c>
      <c r="J2123" s="41">
        <v>43</v>
      </c>
      <c r="K2123" s="41">
        <v>10</v>
      </c>
      <c r="L2123" s="41" t="s">
        <v>148</v>
      </c>
      <c r="M2123" s="41" t="s">
        <v>218</v>
      </c>
      <c r="N2123" s="41" t="s">
        <v>218</v>
      </c>
      <c r="O2123" s="43">
        <v>0.86399999999999999</v>
      </c>
      <c r="P2123" s="43">
        <v>0.84899999999999998</v>
      </c>
      <c r="Q2123" s="43">
        <f t="shared" si="33"/>
        <v>0.27840626208000008</v>
      </c>
    </row>
    <row r="2124" spans="1:17" x14ac:dyDescent="0.25">
      <c r="A2124" s="41">
        <v>52951</v>
      </c>
      <c r="B2124" s="41">
        <v>52928</v>
      </c>
      <c r="C2124" s="41">
        <v>8340</v>
      </c>
      <c r="D2124" s="41">
        <v>8340</v>
      </c>
      <c r="E2124" s="41" t="s">
        <v>123</v>
      </c>
      <c r="F2124" s="41" t="s">
        <v>145</v>
      </c>
      <c r="G2124" s="42">
        <v>1.6151500000000001</v>
      </c>
      <c r="H2124" s="41" t="s">
        <v>146</v>
      </c>
      <c r="I2124" s="41" t="s">
        <v>147</v>
      </c>
      <c r="J2124" s="41">
        <v>43</v>
      </c>
      <c r="K2124" s="41">
        <v>10</v>
      </c>
      <c r="L2124" s="41" t="s">
        <v>148</v>
      </c>
      <c r="M2124" s="41" t="s">
        <v>218</v>
      </c>
      <c r="N2124" s="41" t="s">
        <v>218</v>
      </c>
      <c r="O2124" s="43">
        <v>0.86399999999999999</v>
      </c>
      <c r="P2124" s="43">
        <v>0.84899999999999998</v>
      </c>
      <c r="Q2124" s="43">
        <f t="shared" si="33"/>
        <v>0.21071892960000005</v>
      </c>
    </row>
    <row r="2125" spans="1:17" x14ac:dyDescent="0.25">
      <c r="A2125" s="41">
        <v>52952</v>
      </c>
      <c r="B2125" s="41">
        <v>52929</v>
      </c>
      <c r="C2125" s="41">
        <v>8340</v>
      </c>
      <c r="D2125" s="41">
        <v>8340</v>
      </c>
      <c r="E2125" s="41" t="s">
        <v>123</v>
      </c>
      <c r="F2125" s="41" t="s">
        <v>145</v>
      </c>
      <c r="G2125" s="42">
        <v>1.46011</v>
      </c>
      <c r="H2125" s="41" t="s">
        <v>146</v>
      </c>
      <c r="I2125" s="41" t="s">
        <v>147</v>
      </c>
      <c r="J2125" s="41">
        <v>43</v>
      </c>
      <c r="K2125" s="41">
        <v>10</v>
      </c>
      <c r="L2125" s="41" t="s">
        <v>148</v>
      </c>
      <c r="M2125" s="41" t="s">
        <v>218</v>
      </c>
      <c r="N2125" s="41" t="s">
        <v>218</v>
      </c>
      <c r="O2125" s="43">
        <v>0.86399999999999999</v>
      </c>
      <c r="P2125" s="43">
        <v>0.84899999999999998</v>
      </c>
      <c r="Q2125" s="43">
        <f t="shared" si="33"/>
        <v>0.19049179104000002</v>
      </c>
    </row>
    <row r="2126" spans="1:17" x14ac:dyDescent="0.25">
      <c r="A2126" s="41">
        <v>52953</v>
      </c>
      <c r="B2126" s="41">
        <v>52930</v>
      </c>
      <c r="C2126" s="41">
        <v>8340</v>
      </c>
      <c r="D2126" s="41">
        <v>8340</v>
      </c>
      <c r="E2126" s="41" t="s">
        <v>123</v>
      </c>
      <c r="F2126" s="41" t="s">
        <v>145</v>
      </c>
      <c r="G2126" s="42">
        <v>1.1895199999999999</v>
      </c>
      <c r="H2126" s="41" t="s">
        <v>146</v>
      </c>
      <c r="I2126" s="41" t="s">
        <v>147</v>
      </c>
      <c r="J2126" s="41">
        <v>43</v>
      </c>
      <c r="K2126" s="41">
        <v>10</v>
      </c>
      <c r="L2126" s="41" t="s">
        <v>148</v>
      </c>
      <c r="M2126" s="41" t="s">
        <v>218</v>
      </c>
      <c r="N2126" s="41" t="s">
        <v>218</v>
      </c>
      <c r="O2126" s="43">
        <v>0.86399999999999999</v>
      </c>
      <c r="P2126" s="43">
        <v>0.84899999999999998</v>
      </c>
      <c r="Q2126" s="43">
        <f t="shared" si="33"/>
        <v>0.15518953728000001</v>
      </c>
    </row>
    <row r="2127" spans="1:17" x14ac:dyDescent="0.25">
      <c r="A2127" s="41">
        <v>52954</v>
      </c>
      <c r="B2127" s="41">
        <v>52931</v>
      </c>
      <c r="C2127" s="41">
        <v>8340</v>
      </c>
      <c r="D2127" s="41">
        <v>8340</v>
      </c>
      <c r="E2127" s="41" t="s">
        <v>123</v>
      </c>
      <c r="F2127" s="41" t="s">
        <v>145</v>
      </c>
      <c r="G2127" s="42">
        <v>5.2846099999999998</v>
      </c>
      <c r="H2127" s="41" t="s">
        <v>146</v>
      </c>
      <c r="I2127" s="41" t="s">
        <v>147</v>
      </c>
      <c r="J2127" s="41">
        <v>43</v>
      </c>
      <c r="K2127" s="41">
        <v>10</v>
      </c>
      <c r="L2127" s="41" t="s">
        <v>148</v>
      </c>
      <c r="M2127" s="41" t="s">
        <v>218</v>
      </c>
      <c r="N2127" s="41" t="s">
        <v>218</v>
      </c>
      <c r="O2127" s="43">
        <v>0.86399999999999999</v>
      </c>
      <c r="P2127" s="43">
        <v>0.84899999999999998</v>
      </c>
      <c r="Q2127" s="43">
        <f t="shared" si="33"/>
        <v>0.68945135903999999</v>
      </c>
    </row>
    <row r="2128" spans="1:17" x14ac:dyDescent="0.25">
      <c r="A2128" s="41">
        <v>52955</v>
      </c>
      <c r="B2128" s="41">
        <v>52932</v>
      </c>
      <c r="C2128" s="41">
        <v>8340</v>
      </c>
      <c r="D2128" s="41">
        <v>8340</v>
      </c>
      <c r="E2128" s="41" t="s">
        <v>123</v>
      </c>
      <c r="F2128" s="41" t="s">
        <v>145</v>
      </c>
      <c r="G2128" s="42">
        <v>1.1364000000000001</v>
      </c>
      <c r="H2128" s="41" t="s">
        <v>146</v>
      </c>
      <c r="I2128" s="41" t="s">
        <v>147</v>
      </c>
      <c r="J2128" s="41">
        <v>43</v>
      </c>
      <c r="K2128" s="41">
        <v>10</v>
      </c>
      <c r="L2128" s="41" t="s">
        <v>148</v>
      </c>
      <c r="M2128" s="41" t="s">
        <v>218</v>
      </c>
      <c r="N2128" s="41" t="s">
        <v>218</v>
      </c>
      <c r="O2128" s="43">
        <v>0.86399999999999999</v>
      </c>
      <c r="P2128" s="43">
        <v>0.84899999999999998</v>
      </c>
      <c r="Q2128" s="43">
        <f t="shared" si="33"/>
        <v>0.14825928960000004</v>
      </c>
    </row>
    <row r="2129" spans="1:17" x14ac:dyDescent="0.25">
      <c r="A2129" s="41">
        <v>52956</v>
      </c>
      <c r="B2129" s="41">
        <v>52933</v>
      </c>
      <c r="C2129" s="41">
        <v>8340</v>
      </c>
      <c r="D2129" s="41">
        <v>8340</v>
      </c>
      <c r="E2129" s="41" t="s">
        <v>123</v>
      </c>
      <c r="F2129" s="41" t="s">
        <v>145</v>
      </c>
      <c r="G2129" s="42">
        <v>1.5672299999999999</v>
      </c>
      <c r="H2129" s="41" t="s">
        <v>146</v>
      </c>
      <c r="I2129" s="41" t="s">
        <v>147</v>
      </c>
      <c r="J2129" s="41">
        <v>43</v>
      </c>
      <c r="K2129" s="41">
        <v>10</v>
      </c>
      <c r="L2129" s="41" t="s">
        <v>148</v>
      </c>
      <c r="M2129" s="41" t="s">
        <v>218</v>
      </c>
      <c r="N2129" s="41" t="s">
        <v>218</v>
      </c>
      <c r="O2129" s="43">
        <v>0.86399999999999999</v>
      </c>
      <c r="P2129" s="43">
        <v>0.84899999999999998</v>
      </c>
      <c r="Q2129" s="43">
        <f t="shared" si="33"/>
        <v>0.20446709472000002</v>
      </c>
    </row>
    <row r="2130" spans="1:17" x14ac:dyDescent="0.25">
      <c r="A2130" s="41">
        <v>52957</v>
      </c>
      <c r="B2130" s="41">
        <v>52934</v>
      </c>
      <c r="C2130" s="41">
        <v>8340</v>
      </c>
      <c r="D2130" s="41">
        <v>8340</v>
      </c>
      <c r="E2130" s="41" t="s">
        <v>123</v>
      </c>
      <c r="F2130" s="41" t="s">
        <v>145</v>
      </c>
      <c r="G2130" s="42">
        <v>1.31134</v>
      </c>
      <c r="H2130" s="41" t="s">
        <v>146</v>
      </c>
      <c r="I2130" s="41" t="s">
        <v>147</v>
      </c>
      <c r="J2130" s="41">
        <v>43</v>
      </c>
      <c r="K2130" s="41">
        <v>10</v>
      </c>
      <c r="L2130" s="41" t="s">
        <v>148</v>
      </c>
      <c r="M2130" s="41" t="s">
        <v>218</v>
      </c>
      <c r="N2130" s="41" t="s">
        <v>218</v>
      </c>
      <c r="O2130" s="43">
        <v>0.86399999999999999</v>
      </c>
      <c r="P2130" s="43">
        <v>0.84899999999999998</v>
      </c>
      <c r="Q2130" s="43">
        <f t="shared" si="33"/>
        <v>0.17108266176</v>
      </c>
    </row>
    <row r="2131" spans="1:17" x14ac:dyDescent="0.25">
      <c r="A2131" s="41">
        <v>52958</v>
      </c>
      <c r="B2131" s="41">
        <v>52935</v>
      </c>
      <c r="C2131" s="41">
        <v>8340</v>
      </c>
      <c r="D2131" s="41">
        <v>8340</v>
      </c>
      <c r="E2131" s="41" t="s">
        <v>123</v>
      </c>
      <c r="F2131" s="41" t="s">
        <v>145</v>
      </c>
      <c r="G2131" s="42">
        <v>1.51705</v>
      </c>
      <c r="H2131" s="41" t="s">
        <v>146</v>
      </c>
      <c r="I2131" s="41" t="s">
        <v>147</v>
      </c>
      <c r="J2131" s="41">
        <v>43</v>
      </c>
      <c r="K2131" s="41">
        <v>10</v>
      </c>
      <c r="L2131" s="41" t="s">
        <v>148</v>
      </c>
      <c r="M2131" s="41" t="s">
        <v>218</v>
      </c>
      <c r="N2131" s="41" t="s">
        <v>218</v>
      </c>
      <c r="O2131" s="43">
        <v>0.86399999999999999</v>
      </c>
      <c r="P2131" s="43">
        <v>0.84899999999999998</v>
      </c>
      <c r="Q2131" s="43">
        <f t="shared" si="33"/>
        <v>0.19792041120000003</v>
      </c>
    </row>
    <row r="2132" spans="1:17" x14ac:dyDescent="0.25">
      <c r="A2132" s="41">
        <v>52959</v>
      </c>
      <c r="B2132" s="41">
        <v>52936</v>
      </c>
      <c r="C2132" s="41">
        <v>8340</v>
      </c>
      <c r="D2132" s="41">
        <v>8340</v>
      </c>
      <c r="E2132" s="41" t="s">
        <v>123</v>
      </c>
      <c r="F2132" s="41" t="s">
        <v>145</v>
      </c>
      <c r="G2132" s="42">
        <v>1.8976</v>
      </c>
      <c r="H2132" s="41" t="s">
        <v>146</v>
      </c>
      <c r="I2132" s="41" t="s">
        <v>147</v>
      </c>
      <c r="J2132" s="41">
        <v>43</v>
      </c>
      <c r="K2132" s="41">
        <v>10</v>
      </c>
      <c r="L2132" s="41" t="s">
        <v>148</v>
      </c>
      <c r="M2132" s="41" t="s">
        <v>218</v>
      </c>
      <c r="N2132" s="41" t="s">
        <v>218</v>
      </c>
      <c r="O2132" s="43">
        <v>0.86399999999999999</v>
      </c>
      <c r="P2132" s="43">
        <v>0.84899999999999998</v>
      </c>
      <c r="Q2132" s="43">
        <f t="shared" si="33"/>
        <v>0.24756848640000004</v>
      </c>
    </row>
    <row r="2133" spans="1:17" x14ac:dyDescent="0.25">
      <c r="A2133" s="41">
        <v>52960</v>
      </c>
      <c r="B2133" s="41">
        <v>52937</v>
      </c>
      <c r="C2133" s="41">
        <v>8340</v>
      </c>
      <c r="D2133" s="41">
        <v>8340</v>
      </c>
      <c r="E2133" s="41" t="s">
        <v>123</v>
      </c>
      <c r="F2133" s="41" t="s">
        <v>145</v>
      </c>
      <c r="G2133" s="42">
        <v>1.98695</v>
      </c>
      <c r="H2133" s="41" t="s">
        <v>146</v>
      </c>
      <c r="I2133" s="41" t="s">
        <v>147</v>
      </c>
      <c r="J2133" s="41">
        <v>43</v>
      </c>
      <c r="K2133" s="41">
        <v>10</v>
      </c>
      <c r="L2133" s="41" t="s">
        <v>148</v>
      </c>
      <c r="M2133" s="41" t="s">
        <v>218</v>
      </c>
      <c r="N2133" s="41" t="s">
        <v>218</v>
      </c>
      <c r="O2133" s="43">
        <v>0.86399999999999999</v>
      </c>
      <c r="P2133" s="43">
        <v>0.84899999999999998</v>
      </c>
      <c r="Q2133" s="43">
        <f t="shared" si="33"/>
        <v>0.25922544480000004</v>
      </c>
    </row>
    <row r="2134" spans="1:17" x14ac:dyDescent="0.25">
      <c r="A2134" s="41">
        <v>52961</v>
      </c>
      <c r="B2134" s="41">
        <v>52938</v>
      </c>
      <c r="C2134" s="41">
        <v>8340</v>
      </c>
      <c r="D2134" s="41">
        <v>8340</v>
      </c>
      <c r="E2134" s="41" t="s">
        <v>123</v>
      </c>
      <c r="F2134" s="41" t="s">
        <v>145</v>
      </c>
      <c r="G2134" s="42">
        <v>0.97133599999999998</v>
      </c>
      <c r="H2134" s="41" t="s">
        <v>146</v>
      </c>
      <c r="I2134" s="41" t="s">
        <v>147</v>
      </c>
      <c r="J2134" s="41">
        <v>43</v>
      </c>
      <c r="K2134" s="41">
        <v>10</v>
      </c>
      <c r="L2134" s="41" t="s">
        <v>148</v>
      </c>
      <c r="M2134" s="41" t="s">
        <v>218</v>
      </c>
      <c r="N2134" s="41" t="s">
        <v>218</v>
      </c>
      <c r="O2134" s="43">
        <v>0.86399999999999999</v>
      </c>
      <c r="P2134" s="43">
        <v>0.84899999999999998</v>
      </c>
      <c r="Q2134" s="43">
        <f t="shared" si="33"/>
        <v>0.12672437990400001</v>
      </c>
    </row>
    <row r="2135" spans="1:17" x14ac:dyDescent="0.25">
      <c r="A2135" s="41">
        <v>52962</v>
      </c>
      <c r="B2135" s="41">
        <v>52939</v>
      </c>
      <c r="C2135" s="41">
        <v>8340</v>
      </c>
      <c r="D2135" s="41">
        <v>8340</v>
      </c>
      <c r="E2135" s="41" t="s">
        <v>123</v>
      </c>
      <c r="F2135" s="41" t="s">
        <v>145</v>
      </c>
      <c r="G2135" s="42">
        <v>1.8351200000000001</v>
      </c>
      <c r="H2135" s="41" t="s">
        <v>146</v>
      </c>
      <c r="I2135" s="41" t="s">
        <v>147</v>
      </c>
      <c r="J2135" s="41">
        <v>43</v>
      </c>
      <c r="K2135" s="41">
        <v>10</v>
      </c>
      <c r="L2135" s="41" t="s">
        <v>148</v>
      </c>
      <c r="M2135" s="41" t="s">
        <v>218</v>
      </c>
      <c r="N2135" s="41" t="s">
        <v>218</v>
      </c>
      <c r="O2135" s="43">
        <v>0.86399999999999999</v>
      </c>
      <c r="P2135" s="43">
        <v>0.84899999999999998</v>
      </c>
      <c r="Q2135" s="43">
        <f t="shared" si="33"/>
        <v>0.23941709568000002</v>
      </c>
    </row>
    <row r="2136" spans="1:17" x14ac:dyDescent="0.25">
      <c r="A2136" s="41">
        <v>52963</v>
      </c>
      <c r="B2136" s="41">
        <v>52940</v>
      </c>
      <c r="C2136" s="41">
        <v>8340</v>
      </c>
      <c r="D2136" s="41">
        <v>8340</v>
      </c>
      <c r="E2136" s="41" t="s">
        <v>123</v>
      </c>
      <c r="F2136" s="41" t="s">
        <v>145</v>
      </c>
      <c r="G2136" s="42">
        <v>0.94801400000000002</v>
      </c>
      <c r="H2136" s="41" t="s">
        <v>146</v>
      </c>
      <c r="I2136" s="41" t="s">
        <v>147</v>
      </c>
      <c r="J2136" s="41">
        <v>43</v>
      </c>
      <c r="K2136" s="41">
        <v>10</v>
      </c>
      <c r="L2136" s="41" t="s">
        <v>148</v>
      </c>
      <c r="M2136" s="41" t="s">
        <v>218</v>
      </c>
      <c r="N2136" s="41" t="s">
        <v>218</v>
      </c>
      <c r="O2136" s="43">
        <v>0.86399999999999999</v>
      </c>
      <c r="P2136" s="43">
        <v>0.84899999999999998</v>
      </c>
      <c r="Q2136" s="43">
        <f t="shared" si="33"/>
        <v>0.12368169849600001</v>
      </c>
    </row>
    <row r="2137" spans="1:17" x14ac:dyDescent="0.25">
      <c r="A2137" s="41">
        <v>52964</v>
      </c>
      <c r="B2137" s="41">
        <v>52941</v>
      </c>
      <c r="C2137" s="41">
        <v>8340</v>
      </c>
      <c r="D2137" s="41">
        <v>8340</v>
      </c>
      <c r="E2137" s="41" t="s">
        <v>123</v>
      </c>
      <c r="F2137" s="41" t="s">
        <v>145</v>
      </c>
      <c r="G2137" s="42">
        <v>2.2681100000000001</v>
      </c>
      <c r="H2137" s="41" t="s">
        <v>146</v>
      </c>
      <c r="I2137" s="41" t="s">
        <v>147</v>
      </c>
      <c r="J2137" s="41">
        <v>43</v>
      </c>
      <c r="K2137" s="41">
        <v>10</v>
      </c>
      <c r="L2137" s="41" t="s">
        <v>148</v>
      </c>
      <c r="M2137" s="41" t="s">
        <v>218</v>
      </c>
      <c r="N2137" s="41" t="s">
        <v>218</v>
      </c>
      <c r="O2137" s="43">
        <v>0.86399999999999999</v>
      </c>
      <c r="P2137" s="43">
        <v>0.84899999999999998</v>
      </c>
      <c r="Q2137" s="43">
        <f t="shared" si="33"/>
        <v>0.29590670304000005</v>
      </c>
    </row>
    <row r="2138" spans="1:17" x14ac:dyDescent="0.25">
      <c r="A2138" s="41">
        <v>52965</v>
      </c>
      <c r="B2138" s="41">
        <v>52942</v>
      </c>
      <c r="C2138" s="41">
        <v>8340</v>
      </c>
      <c r="D2138" s="41">
        <v>8340</v>
      </c>
      <c r="E2138" s="41" t="s">
        <v>123</v>
      </c>
      <c r="F2138" s="41" t="s">
        <v>145</v>
      </c>
      <c r="G2138" s="42">
        <v>4.0310600000000001</v>
      </c>
      <c r="H2138" s="41" t="s">
        <v>146</v>
      </c>
      <c r="I2138" s="41" t="s">
        <v>147</v>
      </c>
      <c r="J2138" s="41">
        <v>43</v>
      </c>
      <c r="K2138" s="41">
        <v>10</v>
      </c>
      <c r="L2138" s="41" t="s">
        <v>148</v>
      </c>
      <c r="M2138" s="41" t="s">
        <v>218</v>
      </c>
      <c r="N2138" s="41" t="s">
        <v>218</v>
      </c>
      <c r="O2138" s="43">
        <v>0.86399999999999999</v>
      </c>
      <c r="P2138" s="43">
        <v>0.84899999999999998</v>
      </c>
      <c r="Q2138" s="43">
        <f t="shared" si="33"/>
        <v>0.52590821184000003</v>
      </c>
    </row>
    <row r="2139" spans="1:17" x14ac:dyDescent="0.25">
      <c r="A2139" s="41">
        <v>52966</v>
      </c>
      <c r="B2139" s="41">
        <v>52943</v>
      </c>
      <c r="C2139" s="41">
        <v>8340</v>
      </c>
      <c r="D2139" s="41">
        <v>8340</v>
      </c>
      <c r="E2139" s="41" t="s">
        <v>123</v>
      </c>
      <c r="F2139" s="41" t="s">
        <v>145</v>
      </c>
      <c r="G2139" s="42">
        <v>8.3790600000000008</v>
      </c>
      <c r="H2139" s="41" t="s">
        <v>146</v>
      </c>
      <c r="I2139" s="41" t="s">
        <v>147</v>
      </c>
      <c r="J2139" s="41">
        <v>43</v>
      </c>
      <c r="K2139" s="41">
        <v>10</v>
      </c>
      <c r="L2139" s="41" t="s">
        <v>148</v>
      </c>
      <c r="M2139" s="41" t="s">
        <v>218</v>
      </c>
      <c r="N2139" s="41" t="s">
        <v>218</v>
      </c>
      <c r="O2139" s="43">
        <v>0.86399999999999999</v>
      </c>
      <c r="P2139" s="43">
        <v>0.84899999999999998</v>
      </c>
      <c r="Q2139" s="43">
        <f t="shared" si="33"/>
        <v>1.0931656838400003</v>
      </c>
    </row>
    <row r="2140" spans="1:17" x14ac:dyDescent="0.25">
      <c r="A2140" s="41">
        <v>52967</v>
      </c>
      <c r="B2140" s="41">
        <v>52944</v>
      </c>
      <c r="C2140" s="41">
        <v>8340</v>
      </c>
      <c r="D2140" s="41">
        <v>8340</v>
      </c>
      <c r="E2140" s="41" t="s">
        <v>123</v>
      </c>
      <c r="F2140" s="41" t="s">
        <v>145</v>
      </c>
      <c r="G2140" s="42">
        <v>2.8531300000000002</v>
      </c>
      <c r="H2140" s="41" t="s">
        <v>146</v>
      </c>
      <c r="I2140" s="41" t="s">
        <v>147</v>
      </c>
      <c r="J2140" s="41">
        <v>43</v>
      </c>
      <c r="K2140" s="41">
        <v>10</v>
      </c>
      <c r="L2140" s="41" t="s">
        <v>148</v>
      </c>
      <c r="M2140" s="41" t="s">
        <v>218</v>
      </c>
      <c r="N2140" s="41" t="s">
        <v>218</v>
      </c>
      <c r="O2140" s="43">
        <v>0.86399999999999999</v>
      </c>
      <c r="P2140" s="43">
        <v>0.84899999999999998</v>
      </c>
      <c r="Q2140" s="43">
        <f t="shared" si="33"/>
        <v>0.37223075232000008</v>
      </c>
    </row>
    <row r="2141" spans="1:17" x14ac:dyDescent="0.25">
      <c r="A2141" s="41">
        <v>52968</v>
      </c>
      <c r="B2141" s="41">
        <v>52945</v>
      </c>
      <c r="C2141" s="41">
        <v>8340</v>
      </c>
      <c r="D2141" s="41">
        <v>8340</v>
      </c>
      <c r="E2141" s="41" t="s">
        <v>123</v>
      </c>
      <c r="F2141" s="41" t="s">
        <v>145</v>
      </c>
      <c r="G2141" s="42">
        <v>3.5803400000000001</v>
      </c>
      <c r="H2141" s="41" t="s">
        <v>146</v>
      </c>
      <c r="I2141" s="41" t="s">
        <v>147</v>
      </c>
      <c r="J2141" s="41">
        <v>43</v>
      </c>
      <c r="K2141" s="41">
        <v>10</v>
      </c>
      <c r="L2141" s="41" t="s">
        <v>148</v>
      </c>
      <c r="M2141" s="41" t="s">
        <v>218</v>
      </c>
      <c r="N2141" s="41" t="s">
        <v>218</v>
      </c>
      <c r="O2141" s="43">
        <v>0.86399999999999999</v>
      </c>
      <c r="P2141" s="43">
        <v>0.84899999999999998</v>
      </c>
      <c r="Q2141" s="43">
        <f t="shared" si="33"/>
        <v>0.46710547776000011</v>
      </c>
    </row>
    <row r="2142" spans="1:17" x14ac:dyDescent="0.25">
      <c r="A2142" s="41">
        <v>52969</v>
      </c>
      <c r="B2142" s="41">
        <v>52946</v>
      </c>
      <c r="C2142" s="41">
        <v>8340</v>
      </c>
      <c r="D2142" s="41">
        <v>8340</v>
      </c>
      <c r="E2142" s="41" t="s">
        <v>123</v>
      </c>
      <c r="F2142" s="41" t="s">
        <v>145</v>
      </c>
      <c r="G2142" s="42">
        <v>6.4199299999999999</v>
      </c>
      <c r="H2142" s="41" t="s">
        <v>146</v>
      </c>
      <c r="I2142" s="41" t="s">
        <v>147</v>
      </c>
      <c r="J2142" s="41">
        <v>43</v>
      </c>
      <c r="K2142" s="41">
        <v>10</v>
      </c>
      <c r="L2142" s="41" t="s">
        <v>148</v>
      </c>
      <c r="M2142" s="41" t="s">
        <v>218</v>
      </c>
      <c r="N2142" s="41" t="s">
        <v>218</v>
      </c>
      <c r="O2142" s="43">
        <v>0.86399999999999999</v>
      </c>
      <c r="P2142" s="43">
        <v>0.84899999999999998</v>
      </c>
      <c r="Q2142" s="43">
        <f t="shared" si="33"/>
        <v>0.83756974752000013</v>
      </c>
    </row>
    <row r="2143" spans="1:17" x14ac:dyDescent="0.25">
      <c r="A2143" s="41">
        <v>52970</v>
      </c>
      <c r="B2143" s="41">
        <v>52947</v>
      </c>
      <c r="C2143" s="41">
        <v>8340</v>
      </c>
      <c r="D2143" s="41">
        <v>8340</v>
      </c>
      <c r="E2143" s="41" t="s">
        <v>123</v>
      </c>
      <c r="F2143" s="41" t="s">
        <v>145</v>
      </c>
      <c r="G2143" s="42">
        <v>3.9164400000000001</v>
      </c>
      <c r="H2143" s="41" t="s">
        <v>146</v>
      </c>
      <c r="I2143" s="41" t="s">
        <v>147</v>
      </c>
      <c r="J2143" s="41">
        <v>43</v>
      </c>
      <c r="K2143" s="41">
        <v>10</v>
      </c>
      <c r="L2143" s="41" t="s">
        <v>148</v>
      </c>
      <c r="M2143" s="41" t="s">
        <v>218</v>
      </c>
      <c r="N2143" s="41" t="s">
        <v>218</v>
      </c>
      <c r="O2143" s="43">
        <v>0.86399999999999999</v>
      </c>
      <c r="P2143" s="43">
        <v>0.84899999999999998</v>
      </c>
      <c r="Q2143" s="43">
        <f t="shared" si="33"/>
        <v>0.51095442816000003</v>
      </c>
    </row>
    <row r="2144" spans="1:17" x14ac:dyDescent="0.25">
      <c r="A2144" s="41">
        <v>52971</v>
      </c>
      <c r="B2144" s="41">
        <v>52948</v>
      </c>
      <c r="C2144" s="41">
        <v>8340</v>
      </c>
      <c r="D2144" s="41">
        <v>8340</v>
      </c>
      <c r="E2144" s="41" t="s">
        <v>123</v>
      </c>
      <c r="F2144" s="41" t="s">
        <v>145</v>
      </c>
      <c r="G2144" s="42">
        <v>1.60568</v>
      </c>
      <c r="H2144" s="41" t="s">
        <v>146</v>
      </c>
      <c r="I2144" s="41" t="s">
        <v>147</v>
      </c>
      <c r="J2144" s="41">
        <v>43</v>
      </c>
      <c r="K2144" s="41">
        <v>10</v>
      </c>
      <c r="L2144" s="41" t="s">
        <v>148</v>
      </c>
      <c r="M2144" s="41" t="s">
        <v>218</v>
      </c>
      <c r="N2144" s="41" t="s">
        <v>218</v>
      </c>
      <c r="O2144" s="43">
        <v>0.86399999999999999</v>
      </c>
      <c r="P2144" s="43">
        <v>0.84899999999999998</v>
      </c>
      <c r="Q2144" s="43">
        <f t="shared" si="33"/>
        <v>0.20948343552000004</v>
      </c>
    </row>
    <row r="2145" spans="1:17" x14ac:dyDescent="0.25">
      <c r="A2145" s="41">
        <v>52972</v>
      </c>
      <c r="B2145" s="41">
        <v>52949</v>
      </c>
      <c r="C2145" s="41">
        <v>8340</v>
      </c>
      <c r="D2145" s="41">
        <v>8340</v>
      </c>
      <c r="E2145" s="41" t="s">
        <v>123</v>
      </c>
      <c r="F2145" s="41" t="s">
        <v>145</v>
      </c>
      <c r="G2145" s="42">
        <v>2.2561200000000001</v>
      </c>
      <c r="H2145" s="41" t="s">
        <v>146</v>
      </c>
      <c r="I2145" s="41" t="s">
        <v>147</v>
      </c>
      <c r="J2145" s="41">
        <v>43</v>
      </c>
      <c r="K2145" s="41">
        <v>10</v>
      </c>
      <c r="L2145" s="41" t="s">
        <v>148</v>
      </c>
      <c r="M2145" s="41" t="s">
        <v>218</v>
      </c>
      <c r="N2145" s="41" t="s">
        <v>218</v>
      </c>
      <c r="O2145" s="43">
        <v>0.86399999999999999</v>
      </c>
      <c r="P2145" s="43">
        <v>0.84899999999999998</v>
      </c>
      <c r="Q2145" s="43">
        <f t="shared" si="33"/>
        <v>0.29434243968000007</v>
      </c>
    </row>
    <row r="2146" spans="1:17" x14ac:dyDescent="0.25">
      <c r="A2146" s="41">
        <v>52973</v>
      </c>
      <c r="B2146" s="41">
        <v>52950</v>
      </c>
      <c r="C2146" s="41">
        <v>8340</v>
      </c>
      <c r="D2146" s="41">
        <v>8340</v>
      </c>
      <c r="E2146" s="41" t="s">
        <v>123</v>
      </c>
      <c r="F2146" s="41" t="s">
        <v>145</v>
      </c>
      <c r="G2146" s="42">
        <v>2.2665299999999999</v>
      </c>
      <c r="H2146" s="41" t="s">
        <v>146</v>
      </c>
      <c r="I2146" s="41" t="s">
        <v>147</v>
      </c>
      <c r="J2146" s="41">
        <v>43</v>
      </c>
      <c r="K2146" s="41">
        <v>10</v>
      </c>
      <c r="L2146" s="41" t="s">
        <v>148</v>
      </c>
      <c r="M2146" s="41" t="s">
        <v>218</v>
      </c>
      <c r="N2146" s="41" t="s">
        <v>218</v>
      </c>
      <c r="O2146" s="43">
        <v>0.86399999999999999</v>
      </c>
      <c r="P2146" s="43">
        <v>0.84899999999999998</v>
      </c>
      <c r="Q2146" s="43">
        <f t="shared" si="33"/>
        <v>0.29570056992000004</v>
      </c>
    </row>
    <row r="2147" spans="1:17" x14ac:dyDescent="0.25">
      <c r="A2147" s="41">
        <v>52974</v>
      </c>
      <c r="B2147" s="41">
        <v>52951</v>
      </c>
      <c r="C2147" s="41">
        <v>8340</v>
      </c>
      <c r="D2147" s="41">
        <v>8340</v>
      </c>
      <c r="E2147" s="41" t="s">
        <v>123</v>
      </c>
      <c r="F2147" s="41" t="s">
        <v>145</v>
      </c>
      <c r="G2147" s="42">
        <v>2.1739000000000002</v>
      </c>
      <c r="H2147" s="41" t="s">
        <v>146</v>
      </c>
      <c r="I2147" s="41" t="s">
        <v>147</v>
      </c>
      <c r="J2147" s="41">
        <v>43</v>
      </c>
      <c r="K2147" s="41">
        <v>10</v>
      </c>
      <c r="L2147" s="41" t="s">
        <v>148</v>
      </c>
      <c r="M2147" s="41" t="s">
        <v>218</v>
      </c>
      <c r="N2147" s="41" t="s">
        <v>218</v>
      </c>
      <c r="O2147" s="43">
        <v>0.86399999999999999</v>
      </c>
      <c r="P2147" s="43">
        <v>0.84899999999999998</v>
      </c>
      <c r="Q2147" s="43">
        <f t="shared" si="33"/>
        <v>0.28361568960000005</v>
      </c>
    </row>
    <row r="2148" spans="1:17" x14ac:dyDescent="0.25">
      <c r="A2148" s="41">
        <v>52975</v>
      </c>
      <c r="B2148" s="41">
        <v>52952</v>
      </c>
      <c r="C2148" s="41">
        <v>8340</v>
      </c>
      <c r="D2148" s="41">
        <v>8340</v>
      </c>
      <c r="E2148" s="41" t="s">
        <v>123</v>
      </c>
      <c r="F2148" s="41" t="s">
        <v>145</v>
      </c>
      <c r="G2148" s="42">
        <v>2.6554799999999998</v>
      </c>
      <c r="H2148" s="41" t="s">
        <v>146</v>
      </c>
      <c r="I2148" s="41" t="s">
        <v>147</v>
      </c>
      <c r="J2148" s="41">
        <v>43</v>
      </c>
      <c r="K2148" s="41">
        <v>10</v>
      </c>
      <c r="L2148" s="41" t="s">
        <v>148</v>
      </c>
      <c r="M2148" s="41" t="s">
        <v>218</v>
      </c>
      <c r="N2148" s="41" t="s">
        <v>218</v>
      </c>
      <c r="O2148" s="43">
        <v>0.86399999999999999</v>
      </c>
      <c r="P2148" s="43">
        <v>0.84899999999999998</v>
      </c>
      <c r="Q2148" s="43">
        <f t="shared" si="33"/>
        <v>0.34644454272000003</v>
      </c>
    </row>
    <row r="2149" spans="1:17" x14ac:dyDescent="0.25">
      <c r="A2149" s="41">
        <v>52976</v>
      </c>
      <c r="B2149" s="41">
        <v>52953</v>
      </c>
      <c r="C2149" s="41">
        <v>8340</v>
      </c>
      <c r="D2149" s="41">
        <v>8340</v>
      </c>
      <c r="E2149" s="41" t="s">
        <v>123</v>
      </c>
      <c r="F2149" s="41" t="s">
        <v>145</v>
      </c>
      <c r="G2149" s="42">
        <v>3.4930300000000001</v>
      </c>
      <c r="H2149" s="41" t="s">
        <v>146</v>
      </c>
      <c r="I2149" s="41" t="s">
        <v>147</v>
      </c>
      <c r="J2149" s="41">
        <v>43</v>
      </c>
      <c r="K2149" s="41">
        <v>10</v>
      </c>
      <c r="L2149" s="41" t="s">
        <v>148</v>
      </c>
      <c r="M2149" s="41" t="s">
        <v>218</v>
      </c>
      <c r="N2149" s="41" t="s">
        <v>218</v>
      </c>
      <c r="O2149" s="43">
        <v>0.86399999999999999</v>
      </c>
      <c r="P2149" s="43">
        <v>0.84899999999999998</v>
      </c>
      <c r="Q2149" s="43">
        <f t="shared" si="33"/>
        <v>0.45571466592000004</v>
      </c>
    </row>
    <row r="2150" spans="1:17" x14ac:dyDescent="0.25">
      <c r="A2150" s="41">
        <v>52977</v>
      </c>
      <c r="B2150" s="41">
        <v>52954</v>
      </c>
      <c r="C2150" s="41">
        <v>8340</v>
      </c>
      <c r="D2150" s="41">
        <v>8340</v>
      </c>
      <c r="E2150" s="41" t="s">
        <v>123</v>
      </c>
      <c r="F2150" s="41" t="s">
        <v>145</v>
      </c>
      <c r="G2150" s="42">
        <v>1.5009699999999999</v>
      </c>
      <c r="H2150" s="41" t="s">
        <v>146</v>
      </c>
      <c r="I2150" s="41" t="s">
        <v>147</v>
      </c>
      <c r="J2150" s="41">
        <v>43</v>
      </c>
      <c r="K2150" s="41">
        <v>10</v>
      </c>
      <c r="L2150" s="41" t="s">
        <v>148</v>
      </c>
      <c r="M2150" s="41" t="s">
        <v>218</v>
      </c>
      <c r="N2150" s="41" t="s">
        <v>218</v>
      </c>
      <c r="O2150" s="43">
        <v>0.86399999999999999</v>
      </c>
      <c r="P2150" s="43">
        <v>0.84899999999999998</v>
      </c>
      <c r="Q2150" s="43">
        <f t="shared" si="33"/>
        <v>0.19582255008000002</v>
      </c>
    </row>
    <row r="2151" spans="1:17" x14ac:dyDescent="0.25">
      <c r="A2151" s="41">
        <v>52978</v>
      </c>
      <c r="B2151" s="41">
        <v>52955</v>
      </c>
      <c r="C2151" s="41">
        <v>8340</v>
      </c>
      <c r="D2151" s="41">
        <v>8340</v>
      </c>
      <c r="E2151" s="41" t="s">
        <v>123</v>
      </c>
      <c r="F2151" s="41" t="s">
        <v>145</v>
      </c>
      <c r="G2151" s="42">
        <v>0.98899199999999998</v>
      </c>
      <c r="H2151" s="41" t="s">
        <v>146</v>
      </c>
      <c r="I2151" s="41" t="s">
        <v>147</v>
      </c>
      <c r="J2151" s="41">
        <v>43</v>
      </c>
      <c r="K2151" s="41">
        <v>10</v>
      </c>
      <c r="L2151" s="41" t="s">
        <v>148</v>
      </c>
      <c r="M2151" s="41" t="s">
        <v>218</v>
      </c>
      <c r="N2151" s="41" t="s">
        <v>218</v>
      </c>
      <c r="O2151" s="43">
        <v>0.86399999999999999</v>
      </c>
      <c r="P2151" s="43">
        <v>0.84899999999999998</v>
      </c>
      <c r="Q2151" s="43">
        <f t="shared" si="33"/>
        <v>0.12902785228800001</v>
      </c>
    </row>
    <row r="2152" spans="1:17" x14ac:dyDescent="0.25">
      <c r="A2152" s="41">
        <v>52979</v>
      </c>
      <c r="B2152" s="41">
        <v>52956</v>
      </c>
      <c r="C2152" s="41">
        <v>8340</v>
      </c>
      <c r="D2152" s="41">
        <v>8340</v>
      </c>
      <c r="E2152" s="41" t="s">
        <v>123</v>
      </c>
      <c r="F2152" s="41" t="s">
        <v>145</v>
      </c>
      <c r="G2152" s="42">
        <v>2.79088</v>
      </c>
      <c r="H2152" s="41" t="s">
        <v>146</v>
      </c>
      <c r="I2152" s="41" t="s">
        <v>147</v>
      </c>
      <c r="J2152" s="41">
        <v>43</v>
      </c>
      <c r="K2152" s="41">
        <v>10</v>
      </c>
      <c r="L2152" s="41" t="s">
        <v>148</v>
      </c>
      <c r="M2152" s="41" t="s">
        <v>218</v>
      </c>
      <c r="N2152" s="41" t="s">
        <v>218</v>
      </c>
      <c r="O2152" s="43">
        <v>0.86399999999999999</v>
      </c>
      <c r="P2152" s="43">
        <v>0.84899999999999998</v>
      </c>
      <c r="Q2152" s="43">
        <f t="shared" si="33"/>
        <v>0.36410936832000007</v>
      </c>
    </row>
    <row r="2153" spans="1:17" x14ac:dyDescent="0.25">
      <c r="A2153" s="41">
        <v>52981</v>
      </c>
      <c r="B2153" s="41">
        <v>52958</v>
      </c>
      <c r="C2153" s="41">
        <v>8340</v>
      </c>
      <c r="D2153" s="41">
        <v>8340</v>
      </c>
      <c r="E2153" s="41" t="s">
        <v>123</v>
      </c>
      <c r="F2153" s="41" t="s">
        <v>145</v>
      </c>
      <c r="G2153" s="42">
        <v>27.1631</v>
      </c>
      <c r="H2153" s="41" t="s">
        <v>146</v>
      </c>
      <c r="I2153" s="41" t="s">
        <v>147</v>
      </c>
      <c r="J2153" s="41">
        <v>43</v>
      </c>
      <c r="K2153" s="41">
        <v>10</v>
      </c>
      <c r="L2153" s="41" t="s">
        <v>148</v>
      </c>
      <c r="M2153" s="41" t="s">
        <v>218</v>
      </c>
      <c r="N2153" s="41" t="s">
        <v>218</v>
      </c>
      <c r="O2153" s="43">
        <v>0.86399999999999999</v>
      </c>
      <c r="P2153" s="43">
        <v>0.84899999999999998</v>
      </c>
      <c r="Q2153" s="43">
        <f t="shared" si="33"/>
        <v>3.5438066784000006</v>
      </c>
    </row>
    <row r="2154" spans="1:17" x14ac:dyDescent="0.25">
      <c r="A2154" s="41">
        <v>52992</v>
      </c>
      <c r="B2154" s="41">
        <v>52969</v>
      </c>
      <c r="C2154" s="41">
        <v>8340</v>
      </c>
      <c r="D2154" s="41">
        <v>8340</v>
      </c>
      <c r="E2154" s="41" t="s">
        <v>123</v>
      </c>
      <c r="F2154" s="41" t="s">
        <v>155</v>
      </c>
      <c r="G2154" s="42">
        <v>37.234900000000003</v>
      </c>
      <c r="H2154" s="41" t="s">
        <v>146</v>
      </c>
      <c r="I2154" s="41" t="s">
        <v>147</v>
      </c>
      <c r="J2154" s="41">
        <v>43</v>
      </c>
      <c r="K2154" s="41">
        <v>10</v>
      </c>
      <c r="L2154" s="41" t="s">
        <v>148</v>
      </c>
      <c r="M2154" s="41" t="s">
        <v>218</v>
      </c>
      <c r="N2154" s="41" t="s">
        <v>218</v>
      </c>
      <c r="O2154" s="43">
        <v>0.86399999999999999</v>
      </c>
      <c r="P2154" s="43">
        <v>0.84899999999999998</v>
      </c>
      <c r="Q2154" s="43">
        <f t="shared" si="33"/>
        <v>4.8578139936000015</v>
      </c>
    </row>
    <row r="2155" spans="1:17" x14ac:dyDescent="0.25">
      <c r="A2155" s="41">
        <v>52993</v>
      </c>
      <c r="B2155" s="41">
        <v>52970</v>
      </c>
      <c r="C2155" s="41">
        <v>8340</v>
      </c>
      <c r="D2155" s="41">
        <v>8340</v>
      </c>
      <c r="E2155" s="41" t="s">
        <v>123</v>
      </c>
      <c r="F2155" s="41" t="s">
        <v>155</v>
      </c>
      <c r="G2155" s="42">
        <v>11.6891</v>
      </c>
      <c r="H2155" s="41" t="s">
        <v>146</v>
      </c>
      <c r="I2155" s="41" t="s">
        <v>147</v>
      </c>
      <c r="J2155" s="41">
        <v>43</v>
      </c>
      <c r="K2155" s="41">
        <v>10</v>
      </c>
      <c r="L2155" s="41" t="s">
        <v>148</v>
      </c>
      <c r="M2155" s="41" t="s">
        <v>218</v>
      </c>
      <c r="N2155" s="41" t="s">
        <v>218</v>
      </c>
      <c r="O2155" s="43">
        <v>0.86399999999999999</v>
      </c>
      <c r="P2155" s="43">
        <v>0.84899999999999998</v>
      </c>
      <c r="Q2155" s="43">
        <f t="shared" si="33"/>
        <v>1.5250067424000002</v>
      </c>
    </row>
    <row r="2156" spans="1:17" x14ac:dyDescent="0.25">
      <c r="A2156" s="41">
        <v>52994</v>
      </c>
      <c r="B2156" s="41">
        <v>52971</v>
      </c>
      <c r="C2156" s="41">
        <v>8340</v>
      </c>
      <c r="D2156" s="41">
        <v>8340</v>
      </c>
      <c r="E2156" s="41" t="s">
        <v>123</v>
      </c>
      <c r="F2156" s="41" t="s">
        <v>155</v>
      </c>
      <c r="G2156" s="42">
        <v>42.392000000000003</v>
      </c>
      <c r="H2156" s="41" t="s">
        <v>146</v>
      </c>
      <c r="I2156" s="41" t="s">
        <v>147</v>
      </c>
      <c r="J2156" s="41">
        <v>43</v>
      </c>
      <c r="K2156" s="41">
        <v>10</v>
      </c>
      <c r="L2156" s="41" t="s">
        <v>148</v>
      </c>
      <c r="M2156" s="41" t="s">
        <v>218</v>
      </c>
      <c r="N2156" s="41" t="s">
        <v>218</v>
      </c>
      <c r="O2156" s="43">
        <v>0.86399999999999999</v>
      </c>
      <c r="P2156" s="43">
        <v>0.84899999999999998</v>
      </c>
      <c r="Q2156" s="43">
        <f t="shared" si="33"/>
        <v>5.5306298880000009</v>
      </c>
    </row>
    <row r="2157" spans="1:17" x14ac:dyDescent="0.25">
      <c r="A2157" s="41">
        <v>52995</v>
      </c>
      <c r="B2157" s="41">
        <v>52972</v>
      </c>
      <c r="C2157" s="41">
        <v>8340</v>
      </c>
      <c r="D2157" s="41">
        <v>8340</v>
      </c>
      <c r="E2157" s="41" t="s">
        <v>123</v>
      </c>
      <c r="F2157" s="41" t="s">
        <v>155</v>
      </c>
      <c r="G2157" s="42">
        <v>11.5275</v>
      </c>
      <c r="H2157" s="41" t="s">
        <v>146</v>
      </c>
      <c r="I2157" s="41" t="s">
        <v>147</v>
      </c>
      <c r="J2157" s="41">
        <v>43</v>
      </c>
      <c r="K2157" s="41">
        <v>10</v>
      </c>
      <c r="L2157" s="41" t="s">
        <v>148</v>
      </c>
      <c r="M2157" s="41" t="s">
        <v>218</v>
      </c>
      <c r="N2157" s="41" t="s">
        <v>218</v>
      </c>
      <c r="O2157" s="43">
        <v>0.86399999999999999</v>
      </c>
      <c r="P2157" s="43">
        <v>0.84899999999999998</v>
      </c>
      <c r="Q2157" s="43">
        <f t="shared" si="33"/>
        <v>1.5039237600000002</v>
      </c>
    </row>
    <row r="2158" spans="1:17" x14ac:dyDescent="0.25">
      <c r="A2158" s="41">
        <v>52998</v>
      </c>
      <c r="B2158" s="41">
        <v>52975</v>
      </c>
      <c r="C2158" s="41">
        <v>8340</v>
      </c>
      <c r="D2158" s="41">
        <v>8340</v>
      </c>
      <c r="E2158" s="41" t="s">
        <v>123</v>
      </c>
      <c r="F2158" s="41" t="s">
        <v>156</v>
      </c>
      <c r="G2158" s="42">
        <v>42.950299999999999</v>
      </c>
      <c r="H2158" s="41" t="s">
        <v>146</v>
      </c>
      <c r="I2158" s="41" t="s">
        <v>147</v>
      </c>
      <c r="J2158" s="41">
        <v>43</v>
      </c>
      <c r="K2158" s="41">
        <v>10</v>
      </c>
      <c r="L2158" s="41" t="s">
        <v>148</v>
      </c>
      <c r="M2158" s="41" t="s">
        <v>218</v>
      </c>
      <c r="N2158" s="41" t="s">
        <v>218</v>
      </c>
      <c r="O2158" s="43">
        <v>0.86399999999999999</v>
      </c>
      <c r="P2158" s="43">
        <v>0.84899999999999998</v>
      </c>
      <c r="Q2158" s="43">
        <f t="shared" si="33"/>
        <v>5.6034679392000006</v>
      </c>
    </row>
    <row r="2159" spans="1:17" x14ac:dyDescent="0.25">
      <c r="A2159" s="41">
        <v>52999</v>
      </c>
      <c r="B2159" s="41">
        <v>52976</v>
      </c>
      <c r="C2159" s="41">
        <v>8340</v>
      </c>
      <c r="D2159" s="41">
        <v>8340</v>
      </c>
      <c r="E2159" s="41" t="s">
        <v>123</v>
      </c>
      <c r="F2159" s="41" t="s">
        <v>156</v>
      </c>
      <c r="G2159" s="42">
        <v>2.8809999999999998</v>
      </c>
      <c r="H2159" s="41" t="s">
        <v>146</v>
      </c>
      <c r="I2159" s="41" t="s">
        <v>147</v>
      </c>
      <c r="J2159" s="41">
        <v>43</v>
      </c>
      <c r="K2159" s="41">
        <v>10</v>
      </c>
      <c r="L2159" s="41" t="s">
        <v>148</v>
      </c>
      <c r="M2159" s="41" t="s">
        <v>218</v>
      </c>
      <c r="N2159" s="41" t="s">
        <v>218</v>
      </c>
      <c r="O2159" s="43">
        <v>0.86399999999999999</v>
      </c>
      <c r="P2159" s="43">
        <v>0.84899999999999998</v>
      </c>
      <c r="Q2159" s="43">
        <f t="shared" si="33"/>
        <v>0.37586678400000001</v>
      </c>
    </row>
    <row r="2160" spans="1:17" x14ac:dyDescent="0.25">
      <c r="A2160" s="41">
        <v>53000</v>
      </c>
      <c r="B2160" s="41">
        <v>52977</v>
      </c>
      <c r="C2160" s="41">
        <v>8340</v>
      </c>
      <c r="D2160" s="41">
        <v>8340</v>
      </c>
      <c r="E2160" s="41" t="s">
        <v>123</v>
      </c>
      <c r="F2160" s="41" t="s">
        <v>156</v>
      </c>
      <c r="G2160" s="42">
        <v>17.562999999999999</v>
      </c>
      <c r="H2160" s="41" t="s">
        <v>146</v>
      </c>
      <c r="I2160" s="41" t="s">
        <v>147</v>
      </c>
      <c r="J2160" s="41">
        <v>43</v>
      </c>
      <c r="K2160" s="41">
        <v>10</v>
      </c>
      <c r="L2160" s="41" t="s">
        <v>148</v>
      </c>
      <c r="M2160" s="41" t="s">
        <v>218</v>
      </c>
      <c r="N2160" s="41" t="s">
        <v>218</v>
      </c>
      <c r="O2160" s="43">
        <v>0.86399999999999999</v>
      </c>
      <c r="P2160" s="43">
        <v>0.84899999999999998</v>
      </c>
      <c r="Q2160" s="43">
        <f t="shared" si="33"/>
        <v>2.2913392320000003</v>
      </c>
    </row>
    <row r="2161" spans="1:17" x14ac:dyDescent="0.25">
      <c r="A2161" s="41">
        <v>53001</v>
      </c>
      <c r="B2161" s="41">
        <v>52978</v>
      </c>
      <c r="C2161" s="41">
        <v>8340</v>
      </c>
      <c r="D2161" s="41">
        <v>8340</v>
      </c>
      <c r="E2161" s="41" t="s">
        <v>123</v>
      </c>
      <c r="F2161" s="41" t="s">
        <v>156</v>
      </c>
      <c r="G2161" s="42">
        <v>8.9425600000000003</v>
      </c>
      <c r="H2161" s="41" t="s">
        <v>146</v>
      </c>
      <c r="I2161" s="41" t="s">
        <v>147</v>
      </c>
      <c r="J2161" s="41">
        <v>43</v>
      </c>
      <c r="K2161" s="41">
        <v>10</v>
      </c>
      <c r="L2161" s="41" t="s">
        <v>148</v>
      </c>
      <c r="M2161" s="41" t="s">
        <v>218</v>
      </c>
      <c r="N2161" s="41" t="s">
        <v>218</v>
      </c>
      <c r="O2161" s="43">
        <v>0.86399999999999999</v>
      </c>
      <c r="P2161" s="43">
        <v>0.84899999999999998</v>
      </c>
      <c r="Q2161" s="43">
        <f t="shared" si="33"/>
        <v>1.1666821478400002</v>
      </c>
    </row>
    <row r="2162" spans="1:17" x14ac:dyDescent="0.25">
      <c r="A2162" s="41">
        <v>53002</v>
      </c>
      <c r="B2162" s="41">
        <v>52979</v>
      </c>
      <c r="C2162" s="41">
        <v>8340</v>
      </c>
      <c r="D2162" s="41">
        <v>8340</v>
      </c>
      <c r="E2162" s="41" t="s">
        <v>123</v>
      </c>
      <c r="F2162" s="41" t="s">
        <v>156</v>
      </c>
      <c r="G2162" s="42">
        <v>6.0676600000000001</v>
      </c>
      <c r="H2162" s="41" t="s">
        <v>146</v>
      </c>
      <c r="I2162" s="41" t="s">
        <v>147</v>
      </c>
      <c r="J2162" s="41">
        <v>43</v>
      </c>
      <c r="K2162" s="41">
        <v>10</v>
      </c>
      <c r="L2162" s="41" t="s">
        <v>148</v>
      </c>
      <c r="M2162" s="41" t="s">
        <v>218</v>
      </c>
      <c r="N2162" s="41" t="s">
        <v>218</v>
      </c>
      <c r="O2162" s="43">
        <v>0.86399999999999999</v>
      </c>
      <c r="P2162" s="43">
        <v>0.84899999999999998</v>
      </c>
      <c r="Q2162" s="43">
        <f t="shared" si="33"/>
        <v>0.79161119424000015</v>
      </c>
    </row>
    <row r="2163" spans="1:17" x14ac:dyDescent="0.25">
      <c r="A2163" s="41">
        <v>53003</v>
      </c>
      <c r="B2163" s="41">
        <v>52980</v>
      </c>
      <c r="C2163" s="41">
        <v>8340</v>
      </c>
      <c r="D2163" s="41">
        <v>8340</v>
      </c>
      <c r="E2163" s="41" t="s">
        <v>123</v>
      </c>
      <c r="F2163" s="41" t="s">
        <v>156</v>
      </c>
      <c r="G2163" s="42">
        <v>11.3857</v>
      </c>
      <c r="H2163" s="41" t="s">
        <v>146</v>
      </c>
      <c r="I2163" s="41" t="s">
        <v>147</v>
      </c>
      <c r="J2163" s="41">
        <v>43</v>
      </c>
      <c r="K2163" s="41">
        <v>10</v>
      </c>
      <c r="L2163" s="41" t="s">
        <v>148</v>
      </c>
      <c r="M2163" s="41" t="s">
        <v>218</v>
      </c>
      <c r="N2163" s="41" t="s">
        <v>218</v>
      </c>
      <c r="O2163" s="43">
        <v>0.86399999999999999</v>
      </c>
      <c r="P2163" s="43">
        <v>0.84899999999999998</v>
      </c>
      <c r="Q2163" s="43">
        <f t="shared" si="33"/>
        <v>1.4854239648000003</v>
      </c>
    </row>
    <row r="2164" spans="1:17" x14ac:dyDescent="0.25">
      <c r="A2164" s="41">
        <v>53004</v>
      </c>
      <c r="B2164" s="41">
        <v>52981</v>
      </c>
      <c r="C2164" s="41">
        <v>8340</v>
      </c>
      <c r="D2164" s="41">
        <v>8340</v>
      </c>
      <c r="E2164" s="41" t="s">
        <v>123</v>
      </c>
      <c r="F2164" s="41" t="s">
        <v>156</v>
      </c>
      <c r="G2164" s="42">
        <v>11.610099999999999</v>
      </c>
      <c r="H2164" s="41" t="s">
        <v>146</v>
      </c>
      <c r="I2164" s="41" t="s">
        <v>147</v>
      </c>
      <c r="J2164" s="41">
        <v>43</v>
      </c>
      <c r="K2164" s="41">
        <v>10</v>
      </c>
      <c r="L2164" s="41" t="s">
        <v>148</v>
      </c>
      <c r="M2164" s="41" t="s">
        <v>218</v>
      </c>
      <c r="N2164" s="41" t="s">
        <v>218</v>
      </c>
      <c r="O2164" s="43">
        <v>0.86399999999999999</v>
      </c>
      <c r="P2164" s="43">
        <v>0.84899999999999998</v>
      </c>
      <c r="Q2164" s="43">
        <f t="shared" si="33"/>
        <v>1.5147000864000002</v>
      </c>
    </row>
    <row r="2165" spans="1:17" x14ac:dyDescent="0.25">
      <c r="A2165" s="41">
        <v>54697</v>
      </c>
      <c r="B2165" s="41">
        <v>56298</v>
      </c>
      <c r="C2165" s="41">
        <v>8340</v>
      </c>
      <c r="D2165" s="41">
        <v>8340</v>
      </c>
      <c r="E2165" s="41" t="s">
        <v>123</v>
      </c>
      <c r="F2165" s="41" t="s">
        <v>156</v>
      </c>
      <c r="G2165" s="42">
        <v>0.732572</v>
      </c>
      <c r="H2165" s="41" t="s">
        <v>146</v>
      </c>
      <c r="I2165" s="41" t="s">
        <v>147</v>
      </c>
      <c r="J2165" s="41">
        <v>43</v>
      </c>
      <c r="K2165" s="41">
        <v>10</v>
      </c>
      <c r="L2165" s="41" t="s">
        <v>148</v>
      </c>
      <c r="M2165" s="41" t="s">
        <v>218</v>
      </c>
      <c r="N2165" s="41" t="s">
        <v>218</v>
      </c>
      <c r="O2165" s="43">
        <v>0.86399999999999999</v>
      </c>
      <c r="P2165" s="43">
        <v>0.84899999999999998</v>
      </c>
      <c r="Q2165" s="43">
        <f t="shared" si="33"/>
        <v>9.557427340800001E-2</v>
      </c>
    </row>
    <row r="2166" spans="1:17" x14ac:dyDescent="0.25">
      <c r="A2166" s="41">
        <v>53008</v>
      </c>
      <c r="B2166" s="41">
        <v>52985</v>
      </c>
      <c r="C2166" s="41">
        <v>8350</v>
      </c>
      <c r="D2166" s="41">
        <v>8350</v>
      </c>
      <c r="E2166" s="41" t="s">
        <v>123</v>
      </c>
      <c r="F2166" s="41" t="s">
        <v>145</v>
      </c>
      <c r="G2166" s="42">
        <v>19.131499999999999</v>
      </c>
      <c r="H2166" s="41" t="s">
        <v>146</v>
      </c>
      <c r="I2166" s="41" t="s">
        <v>147</v>
      </c>
      <c r="J2166" s="41">
        <v>44</v>
      </c>
      <c r="K2166" s="41">
        <v>10</v>
      </c>
      <c r="L2166" s="41" t="s">
        <v>148</v>
      </c>
      <c r="M2166" s="41" t="s">
        <v>219</v>
      </c>
      <c r="N2166" s="41" t="s">
        <v>219</v>
      </c>
      <c r="O2166" s="43">
        <v>0.79877399999999998</v>
      </c>
      <c r="P2166" s="43">
        <v>0.84899999999999998</v>
      </c>
      <c r="Q2166" s="43">
        <f t="shared" si="33"/>
        <v>2.307543461931</v>
      </c>
    </row>
    <row r="2167" spans="1:17" x14ac:dyDescent="0.25">
      <c r="A2167" s="41">
        <v>53009</v>
      </c>
      <c r="B2167" s="41">
        <v>52986</v>
      </c>
      <c r="C2167" s="41">
        <v>8350</v>
      </c>
      <c r="D2167" s="41">
        <v>8350</v>
      </c>
      <c r="E2167" s="41" t="s">
        <v>123</v>
      </c>
      <c r="F2167" s="41" t="s">
        <v>145</v>
      </c>
      <c r="G2167" s="42">
        <v>34.455800000000004</v>
      </c>
      <c r="H2167" s="41" t="s">
        <v>146</v>
      </c>
      <c r="I2167" s="41" t="s">
        <v>147</v>
      </c>
      <c r="J2167" s="41">
        <v>44</v>
      </c>
      <c r="K2167" s="41">
        <v>10</v>
      </c>
      <c r="L2167" s="41" t="s">
        <v>148</v>
      </c>
      <c r="M2167" s="41" t="s">
        <v>219</v>
      </c>
      <c r="N2167" s="41" t="s">
        <v>219</v>
      </c>
      <c r="O2167" s="43">
        <v>0.79877399999999998</v>
      </c>
      <c r="P2167" s="43">
        <v>0.84899999999999998</v>
      </c>
      <c r="Q2167" s="43">
        <f t="shared" si="33"/>
        <v>4.1558819755692014</v>
      </c>
    </row>
    <row r="2168" spans="1:17" x14ac:dyDescent="0.25">
      <c r="A2168" s="41">
        <v>53010</v>
      </c>
      <c r="B2168" s="41">
        <v>52987</v>
      </c>
      <c r="C2168" s="41">
        <v>8350</v>
      </c>
      <c r="D2168" s="41">
        <v>8350</v>
      </c>
      <c r="E2168" s="41" t="s">
        <v>123</v>
      </c>
      <c r="F2168" s="41" t="s">
        <v>153</v>
      </c>
      <c r="G2168" s="42">
        <v>9.8369400000000002</v>
      </c>
      <c r="H2168" s="41" t="s">
        <v>146</v>
      </c>
      <c r="I2168" s="41" t="s">
        <v>147</v>
      </c>
      <c r="J2168" s="41">
        <v>44</v>
      </c>
      <c r="K2168" s="41">
        <v>10</v>
      </c>
      <c r="L2168" s="41" t="s">
        <v>148</v>
      </c>
      <c r="M2168" s="41" t="s">
        <v>219</v>
      </c>
      <c r="N2168" s="41" t="s">
        <v>219</v>
      </c>
      <c r="O2168" s="43">
        <v>0.79877399999999998</v>
      </c>
      <c r="P2168" s="43">
        <v>0.84899999999999998</v>
      </c>
      <c r="Q2168" s="43">
        <f t="shared" si="33"/>
        <v>1.1864812786455603</v>
      </c>
    </row>
    <row r="2169" spans="1:17" x14ac:dyDescent="0.25">
      <c r="A2169" s="41">
        <v>53011</v>
      </c>
      <c r="B2169" s="41">
        <v>52988</v>
      </c>
      <c r="C2169" s="41">
        <v>8350</v>
      </c>
      <c r="D2169" s="41">
        <v>8350</v>
      </c>
      <c r="E2169" s="41" t="s">
        <v>123</v>
      </c>
      <c r="F2169" s="41" t="s">
        <v>153</v>
      </c>
      <c r="G2169" s="42">
        <v>50.364800000000002</v>
      </c>
      <c r="H2169" s="41" t="s">
        <v>146</v>
      </c>
      <c r="I2169" s="41" t="s">
        <v>147</v>
      </c>
      <c r="J2169" s="41">
        <v>44</v>
      </c>
      <c r="K2169" s="41">
        <v>10</v>
      </c>
      <c r="L2169" s="41" t="s">
        <v>148</v>
      </c>
      <c r="M2169" s="41" t="s">
        <v>219</v>
      </c>
      <c r="N2169" s="41" t="s">
        <v>219</v>
      </c>
      <c r="O2169" s="43">
        <v>0.79877399999999998</v>
      </c>
      <c r="P2169" s="43">
        <v>0.84899999999999998</v>
      </c>
      <c r="Q2169" s="43">
        <f t="shared" si="33"/>
        <v>6.0747440060352007</v>
      </c>
    </row>
    <row r="2170" spans="1:17" x14ac:dyDescent="0.25">
      <c r="A2170" s="41">
        <v>53012</v>
      </c>
      <c r="B2170" s="41">
        <v>52989</v>
      </c>
      <c r="C2170" s="41">
        <v>8350</v>
      </c>
      <c r="D2170" s="41">
        <v>8350</v>
      </c>
      <c r="E2170" s="41" t="s">
        <v>123</v>
      </c>
      <c r="F2170" s="41" t="s">
        <v>153</v>
      </c>
      <c r="G2170" s="42">
        <v>1.63883</v>
      </c>
      <c r="H2170" s="41" t="s">
        <v>146</v>
      </c>
      <c r="I2170" s="41" t="s">
        <v>147</v>
      </c>
      <c r="J2170" s="41">
        <v>44</v>
      </c>
      <c r="K2170" s="41">
        <v>10</v>
      </c>
      <c r="L2170" s="41" t="s">
        <v>148</v>
      </c>
      <c r="M2170" s="41" t="s">
        <v>219</v>
      </c>
      <c r="N2170" s="41" t="s">
        <v>219</v>
      </c>
      <c r="O2170" s="43">
        <v>0.79877399999999998</v>
      </c>
      <c r="P2170" s="43">
        <v>0.84899999999999998</v>
      </c>
      <c r="Q2170" s="43">
        <f t="shared" si="33"/>
        <v>0.19766727395742001</v>
      </c>
    </row>
    <row r="2171" spans="1:17" x14ac:dyDescent="0.25">
      <c r="A2171" s="41">
        <v>53013</v>
      </c>
      <c r="B2171" s="41">
        <v>52990</v>
      </c>
      <c r="C2171" s="41">
        <v>8350</v>
      </c>
      <c r="D2171" s="41">
        <v>8350</v>
      </c>
      <c r="E2171" s="41" t="s">
        <v>123</v>
      </c>
      <c r="F2171" s="41" t="s">
        <v>153</v>
      </c>
      <c r="G2171" s="42">
        <v>125.033</v>
      </c>
      <c r="H2171" s="41" t="s">
        <v>146</v>
      </c>
      <c r="I2171" s="41" t="s">
        <v>147</v>
      </c>
      <c r="J2171" s="41">
        <v>44</v>
      </c>
      <c r="K2171" s="41">
        <v>10</v>
      </c>
      <c r="L2171" s="41" t="s">
        <v>148</v>
      </c>
      <c r="M2171" s="41" t="s">
        <v>219</v>
      </c>
      <c r="N2171" s="41" t="s">
        <v>219</v>
      </c>
      <c r="O2171" s="43">
        <v>0.79877399999999998</v>
      </c>
      <c r="P2171" s="43">
        <v>0.84899999999999998</v>
      </c>
      <c r="Q2171" s="43">
        <f t="shared" si="33"/>
        <v>15.080839540842002</v>
      </c>
    </row>
    <row r="2172" spans="1:17" x14ac:dyDescent="0.25">
      <c r="A2172" s="41">
        <v>53014</v>
      </c>
      <c r="B2172" s="41">
        <v>52991</v>
      </c>
      <c r="C2172" s="41">
        <v>8350</v>
      </c>
      <c r="D2172" s="41">
        <v>8350</v>
      </c>
      <c r="E2172" s="41" t="s">
        <v>123</v>
      </c>
      <c r="F2172" s="41" t="s">
        <v>153</v>
      </c>
      <c r="G2172" s="42">
        <v>14.061299999999999</v>
      </c>
      <c r="H2172" s="41" t="s">
        <v>146</v>
      </c>
      <c r="I2172" s="41" t="s">
        <v>147</v>
      </c>
      <c r="J2172" s="41">
        <v>44</v>
      </c>
      <c r="K2172" s="41">
        <v>10</v>
      </c>
      <c r="L2172" s="41" t="s">
        <v>148</v>
      </c>
      <c r="M2172" s="41" t="s">
        <v>219</v>
      </c>
      <c r="N2172" s="41" t="s">
        <v>219</v>
      </c>
      <c r="O2172" s="43">
        <v>0.79877399999999998</v>
      </c>
      <c r="P2172" s="43">
        <v>0.84899999999999998</v>
      </c>
      <c r="Q2172" s="43">
        <f t="shared" si="33"/>
        <v>1.6960019277762002</v>
      </c>
    </row>
    <row r="2173" spans="1:17" x14ac:dyDescent="0.25">
      <c r="A2173" s="41">
        <v>53015</v>
      </c>
      <c r="B2173" s="41">
        <v>52992</v>
      </c>
      <c r="C2173" s="41">
        <v>8350</v>
      </c>
      <c r="D2173" s="41">
        <v>8350</v>
      </c>
      <c r="E2173" s="41" t="s">
        <v>123</v>
      </c>
      <c r="F2173" s="41" t="s">
        <v>153</v>
      </c>
      <c r="G2173" s="42">
        <v>12.4063</v>
      </c>
      <c r="H2173" s="41" t="s">
        <v>146</v>
      </c>
      <c r="I2173" s="41" t="s">
        <v>147</v>
      </c>
      <c r="J2173" s="41">
        <v>44</v>
      </c>
      <c r="K2173" s="41">
        <v>10</v>
      </c>
      <c r="L2173" s="41" t="s">
        <v>148</v>
      </c>
      <c r="M2173" s="41" t="s">
        <v>219</v>
      </c>
      <c r="N2173" s="41" t="s">
        <v>219</v>
      </c>
      <c r="O2173" s="43">
        <v>0.79877399999999998</v>
      </c>
      <c r="P2173" s="43">
        <v>0.84899999999999998</v>
      </c>
      <c r="Q2173" s="43">
        <f t="shared" si="33"/>
        <v>1.4963843113062003</v>
      </c>
    </row>
    <row r="2174" spans="1:17" x14ac:dyDescent="0.25">
      <c r="A2174" s="41">
        <v>54698</v>
      </c>
      <c r="B2174" s="41">
        <v>56299</v>
      </c>
      <c r="C2174" s="41">
        <v>8350</v>
      </c>
      <c r="D2174" s="41">
        <v>8350</v>
      </c>
      <c r="E2174" s="41" t="s">
        <v>123</v>
      </c>
      <c r="F2174" s="41" t="s">
        <v>153</v>
      </c>
      <c r="G2174" s="42">
        <v>221.25200000000001</v>
      </c>
      <c r="H2174" s="41" t="s">
        <v>146</v>
      </c>
      <c r="I2174" s="41" t="s">
        <v>147</v>
      </c>
      <c r="J2174" s="41">
        <v>44</v>
      </c>
      <c r="K2174" s="41">
        <v>10</v>
      </c>
      <c r="L2174" s="41" t="s">
        <v>148</v>
      </c>
      <c r="M2174" s="41" t="s">
        <v>219</v>
      </c>
      <c r="N2174" s="41" t="s">
        <v>219</v>
      </c>
      <c r="O2174" s="43">
        <v>0.79877399999999998</v>
      </c>
      <c r="P2174" s="43">
        <v>0.84899999999999998</v>
      </c>
      <c r="Q2174" s="43">
        <f t="shared" si="33"/>
        <v>26.686282102248004</v>
      </c>
    </row>
    <row r="2175" spans="1:17" x14ac:dyDescent="0.25">
      <c r="A2175" s="41">
        <v>56354</v>
      </c>
      <c r="B2175" s="41">
        <v>56300</v>
      </c>
      <c r="C2175" s="41">
        <v>8350</v>
      </c>
      <c r="D2175" s="41">
        <v>8350</v>
      </c>
      <c r="E2175" s="41" t="s">
        <v>123</v>
      </c>
      <c r="F2175" s="41" t="s">
        <v>153</v>
      </c>
      <c r="G2175" s="42">
        <v>5.1532400000000003</v>
      </c>
      <c r="H2175" s="41" t="s">
        <v>146</v>
      </c>
      <c r="I2175" s="41" t="s">
        <v>147</v>
      </c>
      <c r="J2175" s="41">
        <v>44</v>
      </c>
      <c r="K2175" s="41">
        <v>10</v>
      </c>
      <c r="L2175" s="41" t="s">
        <v>148</v>
      </c>
      <c r="M2175" s="41" t="s">
        <v>219</v>
      </c>
      <c r="N2175" s="41" t="s">
        <v>219</v>
      </c>
      <c r="O2175" s="43">
        <v>0.79877399999999998</v>
      </c>
      <c r="P2175" s="43">
        <v>0.84899999999999998</v>
      </c>
      <c r="Q2175" s="43">
        <f t="shared" si="33"/>
        <v>0.62155739329176019</v>
      </c>
    </row>
    <row r="2176" spans="1:17" x14ac:dyDescent="0.25">
      <c r="A2176" s="41">
        <v>56378</v>
      </c>
      <c r="B2176" s="41">
        <v>56324</v>
      </c>
      <c r="C2176" s="41">
        <v>8370</v>
      </c>
      <c r="D2176" s="41">
        <v>8370</v>
      </c>
      <c r="E2176" s="41" t="s">
        <v>123</v>
      </c>
      <c r="F2176" s="41" t="s">
        <v>153</v>
      </c>
      <c r="G2176" s="42">
        <v>0.420263</v>
      </c>
      <c r="H2176" s="41" t="s">
        <v>146</v>
      </c>
      <c r="I2176" s="41" t="s">
        <v>147</v>
      </c>
      <c r="J2176" s="41">
        <v>3</v>
      </c>
      <c r="K2176" s="41">
        <v>10</v>
      </c>
      <c r="L2176" s="41" t="s">
        <v>148</v>
      </c>
      <c r="M2176" s="41" t="s">
        <v>225</v>
      </c>
      <c r="N2176" s="41" t="s">
        <v>164</v>
      </c>
      <c r="O2176" s="43">
        <v>1.7750239999999999</v>
      </c>
      <c r="P2176" s="43">
        <v>0.84899999999999998</v>
      </c>
      <c r="Q2176" s="43">
        <f t="shared" si="33"/>
        <v>0.112642513608112</v>
      </c>
    </row>
    <row r="2177" spans="1:17" x14ac:dyDescent="0.25">
      <c r="A2177" s="41">
        <v>56379</v>
      </c>
      <c r="B2177" s="41">
        <v>56325</v>
      </c>
      <c r="C2177" s="41">
        <v>8370</v>
      </c>
      <c r="D2177" s="41">
        <v>8370</v>
      </c>
      <c r="E2177" s="41" t="s">
        <v>123</v>
      </c>
      <c r="F2177" s="41" t="s">
        <v>156</v>
      </c>
      <c r="G2177" s="42">
        <v>0.92929399999999995</v>
      </c>
      <c r="H2177" s="41" t="s">
        <v>146</v>
      </c>
      <c r="I2177" s="41" t="s">
        <v>147</v>
      </c>
      <c r="J2177" s="41">
        <v>3</v>
      </c>
      <c r="K2177" s="41">
        <v>10</v>
      </c>
      <c r="L2177" s="41" t="s">
        <v>148</v>
      </c>
      <c r="M2177" s="41" t="s">
        <v>225</v>
      </c>
      <c r="N2177" s="41" t="s">
        <v>164</v>
      </c>
      <c r="O2177" s="43">
        <v>1.7750239999999999</v>
      </c>
      <c r="P2177" s="43">
        <v>0.84899999999999998</v>
      </c>
      <c r="Q2177" s="43">
        <f t="shared" si="33"/>
        <v>0.24907739211145602</v>
      </c>
    </row>
    <row r="2178" spans="1:17" x14ac:dyDescent="0.25">
      <c r="A2178" s="41">
        <v>56380</v>
      </c>
      <c r="B2178" s="41">
        <v>56326</v>
      </c>
      <c r="C2178" s="41">
        <v>8370</v>
      </c>
      <c r="D2178" s="41">
        <v>8370</v>
      </c>
      <c r="E2178" s="41" t="s">
        <v>123</v>
      </c>
      <c r="F2178" s="41" t="s">
        <v>156</v>
      </c>
      <c r="G2178" s="42">
        <v>0.92749400000000004</v>
      </c>
      <c r="H2178" s="41" t="s">
        <v>146</v>
      </c>
      <c r="I2178" s="41" t="s">
        <v>147</v>
      </c>
      <c r="J2178" s="41">
        <v>3</v>
      </c>
      <c r="K2178" s="41">
        <v>10</v>
      </c>
      <c r="L2178" s="41" t="s">
        <v>148</v>
      </c>
      <c r="M2178" s="41" t="s">
        <v>225</v>
      </c>
      <c r="N2178" s="41" t="s">
        <v>164</v>
      </c>
      <c r="O2178" s="43">
        <v>1.7750239999999999</v>
      </c>
      <c r="P2178" s="43">
        <v>0.84899999999999998</v>
      </c>
      <c r="Q2178" s="43">
        <f t="shared" ref="Q2178:Q2204" si="34">G2178*O2178*(1-P2178)</f>
        <v>0.24859494058825604</v>
      </c>
    </row>
    <row r="2179" spans="1:17" x14ac:dyDescent="0.25">
      <c r="A2179" s="41">
        <v>56381</v>
      </c>
      <c r="B2179" s="41">
        <v>56327</v>
      </c>
      <c r="C2179" s="41">
        <v>8370</v>
      </c>
      <c r="D2179" s="41">
        <v>8370</v>
      </c>
      <c r="E2179" s="41" t="s">
        <v>123</v>
      </c>
      <c r="F2179" s="41" t="s">
        <v>156</v>
      </c>
      <c r="G2179" s="42">
        <v>0.31989299999999998</v>
      </c>
      <c r="H2179" s="41" t="s">
        <v>146</v>
      </c>
      <c r="I2179" s="41" t="s">
        <v>147</v>
      </c>
      <c r="J2179" s="41">
        <v>3</v>
      </c>
      <c r="K2179" s="41">
        <v>10</v>
      </c>
      <c r="L2179" s="41" t="s">
        <v>148</v>
      </c>
      <c r="M2179" s="41" t="s">
        <v>225</v>
      </c>
      <c r="N2179" s="41" t="s">
        <v>164</v>
      </c>
      <c r="O2179" s="43">
        <v>1.7750239999999999</v>
      </c>
      <c r="P2179" s="43">
        <v>0.84899999999999998</v>
      </c>
      <c r="Q2179" s="43">
        <f t="shared" si="34"/>
        <v>8.5740480617232009E-2</v>
      </c>
    </row>
    <row r="2180" spans="1:17" x14ac:dyDescent="0.25">
      <c r="A2180" s="41">
        <v>56382</v>
      </c>
      <c r="B2180" s="41">
        <v>56328</v>
      </c>
      <c r="C2180" s="41">
        <v>8370</v>
      </c>
      <c r="D2180" s="41">
        <v>8370</v>
      </c>
      <c r="E2180" s="41" t="s">
        <v>123</v>
      </c>
      <c r="F2180" s="41" t="s">
        <v>156</v>
      </c>
      <c r="G2180" s="42">
        <v>0.669852</v>
      </c>
      <c r="H2180" s="41" t="s">
        <v>146</v>
      </c>
      <c r="I2180" s="41" t="s">
        <v>147</v>
      </c>
      <c r="J2180" s="41">
        <v>3</v>
      </c>
      <c r="K2180" s="41">
        <v>10</v>
      </c>
      <c r="L2180" s="41" t="s">
        <v>148</v>
      </c>
      <c r="M2180" s="41" t="s">
        <v>225</v>
      </c>
      <c r="N2180" s="41" t="s">
        <v>164</v>
      </c>
      <c r="O2180" s="43">
        <v>1.7750239999999999</v>
      </c>
      <c r="P2180" s="43">
        <v>0.84899999999999998</v>
      </c>
      <c r="Q2180" s="43">
        <f t="shared" si="34"/>
        <v>0.17953950984364803</v>
      </c>
    </row>
    <row r="2181" spans="1:17" x14ac:dyDescent="0.25">
      <c r="A2181" s="41">
        <v>56383</v>
      </c>
      <c r="B2181" s="41">
        <v>56329</v>
      </c>
      <c r="C2181" s="41">
        <v>8370</v>
      </c>
      <c r="D2181" s="41">
        <v>8370</v>
      </c>
      <c r="E2181" s="41" t="s">
        <v>123</v>
      </c>
      <c r="F2181" s="41" t="s">
        <v>156</v>
      </c>
      <c r="G2181" s="42">
        <v>1.7604599999999999</v>
      </c>
      <c r="H2181" s="41" t="s">
        <v>146</v>
      </c>
      <c r="I2181" s="41" t="s">
        <v>147</v>
      </c>
      <c r="J2181" s="41">
        <v>3</v>
      </c>
      <c r="K2181" s="41">
        <v>10</v>
      </c>
      <c r="L2181" s="41" t="s">
        <v>148</v>
      </c>
      <c r="M2181" s="41" t="s">
        <v>225</v>
      </c>
      <c r="N2181" s="41" t="s">
        <v>164</v>
      </c>
      <c r="O2181" s="43">
        <v>1.7750239999999999</v>
      </c>
      <c r="P2181" s="43">
        <v>0.84899999999999998</v>
      </c>
      <c r="Q2181" s="43">
        <f t="shared" si="34"/>
        <v>0.47185367140704004</v>
      </c>
    </row>
    <row r="2182" spans="1:17" x14ac:dyDescent="0.25">
      <c r="A2182" s="41">
        <v>56384</v>
      </c>
      <c r="B2182" s="41">
        <v>56330</v>
      </c>
      <c r="C2182" s="41">
        <v>8370</v>
      </c>
      <c r="D2182" s="41">
        <v>8370</v>
      </c>
      <c r="E2182" s="41" t="s">
        <v>123</v>
      </c>
      <c r="F2182" s="41" t="s">
        <v>156</v>
      </c>
      <c r="G2182" s="42">
        <v>0.174931</v>
      </c>
      <c r="H2182" s="41" t="s">
        <v>146</v>
      </c>
      <c r="I2182" s="41" t="s">
        <v>147</v>
      </c>
      <c r="J2182" s="41">
        <v>3</v>
      </c>
      <c r="K2182" s="41">
        <v>10</v>
      </c>
      <c r="L2182" s="41" t="s">
        <v>148</v>
      </c>
      <c r="M2182" s="41" t="s">
        <v>225</v>
      </c>
      <c r="N2182" s="41" t="s">
        <v>164</v>
      </c>
      <c r="O2182" s="43">
        <v>1.7750239999999999</v>
      </c>
      <c r="P2182" s="43">
        <v>0.84899999999999998</v>
      </c>
      <c r="Q2182" s="43">
        <f t="shared" si="34"/>
        <v>4.6886515224944005E-2</v>
      </c>
    </row>
    <row r="2183" spans="1:17" x14ac:dyDescent="0.25">
      <c r="A2183" s="41">
        <v>56385</v>
      </c>
      <c r="B2183" s="41">
        <v>56331</v>
      </c>
      <c r="C2183" s="41">
        <v>8370</v>
      </c>
      <c r="D2183" s="41">
        <v>8370</v>
      </c>
      <c r="E2183" s="41" t="s">
        <v>123</v>
      </c>
      <c r="F2183" s="41" t="s">
        <v>156</v>
      </c>
      <c r="G2183" s="42">
        <v>4.8268899999999997</v>
      </c>
      <c r="H2183" s="41" t="s">
        <v>146</v>
      </c>
      <c r="I2183" s="41" t="s">
        <v>147</v>
      </c>
      <c r="J2183" s="41">
        <v>3</v>
      </c>
      <c r="K2183" s="41">
        <v>10</v>
      </c>
      <c r="L2183" s="41" t="s">
        <v>148</v>
      </c>
      <c r="M2183" s="41" t="s">
        <v>225</v>
      </c>
      <c r="N2183" s="41" t="s">
        <v>164</v>
      </c>
      <c r="O2183" s="43">
        <v>1.7750239999999999</v>
      </c>
      <c r="P2183" s="43">
        <v>0.84899999999999998</v>
      </c>
      <c r="Q2183" s="43">
        <f t="shared" si="34"/>
        <v>1.2937446848993601</v>
      </c>
    </row>
    <row r="2184" spans="1:17" x14ac:dyDescent="0.25">
      <c r="A2184" s="41">
        <v>56386</v>
      </c>
      <c r="B2184" s="41">
        <v>56332</v>
      </c>
      <c r="C2184" s="41">
        <v>8370</v>
      </c>
      <c r="D2184" s="41">
        <v>8370</v>
      </c>
      <c r="E2184" s="41" t="s">
        <v>123</v>
      </c>
      <c r="F2184" s="41" t="s">
        <v>156</v>
      </c>
      <c r="G2184" s="42">
        <v>0.123724</v>
      </c>
      <c r="H2184" s="41" t="s">
        <v>146</v>
      </c>
      <c r="I2184" s="41" t="s">
        <v>147</v>
      </c>
      <c r="J2184" s="41">
        <v>3</v>
      </c>
      <c r="K2184" s="41">
        <v>10</v>
      </c>
      <c r="L2184" s="41" t="s">
        <v>148</v>
      </c>
      <c r="M2184" s="41" t="s">
        <v>225</v>
      </c>
      <c r="N2184" s="41" t="s">
        <v>164</v>
      </c>
      <c r="O2184" s="43">
        <v>1.7750239999999999</v>
      </c>
      <c r="P2184" s="43">
        <v>0.84899999999999998</v>
      </c>
      <c r="Q2184" s="43">
        <f t="shared" si="34"/>
        <v>3.3161573475776009E-2</v>
      </c>
    </row>
    <row r="2185" spans="1:17" x14ac:dyDescent="0.25">
      <c r="A2185" s="41">
        <v>56387</v>
      </c>
      <c r="B2185" s="41">
        <v>56333</v>
      </c>
      <c r="C2185" s="41">
        <v>8370</v>
      </c>
      <c r="D2185" s="41">
        <v>8370</v>
      </c>
      <c r="E2185" s="41" t="s">
        <v>123</v>
      </c>
      <c r="F2185" s="41" t="s">
        <v>156</v>
      </c>
      <c r="G2185" s="42">
        <v>0.25706200000000001</v>
      </c>
      <c r="H2185" s="41" t="s">
        <v>146</v>
      </c>
      <c r="I2185" s="41" t="s">
        <v>147</v>
      </c>
      <c r="J2185" s="41">
        <v>3</v>
      </c>
      <c r="K2185" s="41">
        <v>10</v>
      </c>
      <c r="L2185" s="41" t="s">
        <v>148</v>
      </c>
      <c r="M2185" s="41" t="s">
        <v>225</v>
      </c>
      <c r="N2185" s="41" t="s">
        <v>164</v>
      </c>
      <c r="O2185" s="43">
        <v>1.7750239999999999</v>
      </c>
      <c r="P2185" s="43">
        <v>0.84899999999999998</v>
      </c>
      <c r="Q2185" s="43">
        <f t="shared" si="34"/>
        <v>6.8899974142688017E-2</v>
      </c>
    </row>
    <row r="2186" spans="1:17" x14ac:dyDescent="0.25">
      <c r="A2186" s="41">
        <v>56388</v>
      </c>
      <c r="B2186" s="41">
        <v>56334</v>
      </c>
      <c r="C2186" s="41">
        <v>8370</v>
      </c>
      <c r="D2186" s="41">
        <v>8370</v>
      </c>
      <c r="E2186" s="41" t="s">
        <v>123</v>
      </c>
      <c r="F2186" s="41" t="s">
        <v>156</v>
      </c>
      <c r="G2186" s="42">
        <v>0.87492099999999995</v>
      </c>
      <c r="H2186" s="41" t="s">
        <v>146</v>
      </c>
      <c r="I2186" s="41" t="s">
        <v>147</v>
      </c>
      <c r="J2186" s="41">
        <v>3</v>
      </c>
      <c r="K2186" s="41">
        <v>10</v>
      </c>
      <c r="L2186" s="41" t="s">
        <v>148</v>
      </c>
      <c r="M2186" s="41" t="s">
        <v>225</v>
      </c>
      <c r="N2186" s="41" t="s">
        <v>164</v>
      </c>
      <c r="O2186" s="43">
        <v>1.7750239999999999</v>
      </c>
      <c r="P2186" s="43">
        <v>0.84899999999999998</v>
      </c>
      <c r="Q2186" s="43">
        <f t="shared" si="34"/>
        <v>0.23450387173870402</v>
      </c>
    </row>
    <row r="2187" spans="1:17" x14ac:dyDescent="0.25">
      <c r="A2187" s="41">
        <v>56389</v>
      </c>
      <c r="B2187" s="41">
        <v>56335</v>
      </c>
      <c r="C2187" s="41">
        <v>8370</v>
      </c>
      <c r="D2187" s="41">
        <v>8370</v>
      </c>
      <c r="E2187" s="41" t="s">
        <v>123</v>
      </c>
      <c r="F2187" s="41" t="s">
        <v>156</v>
      </c>
      <c r="G2187" s="42">
        <v>0.48633799999999999</v>
      </c>
      <c r="H2187" s="41" t="s">
        <v>146</v>
      </c>
      <c r="I2187" s="41" t="s">
        <v>147</v>
      </c>
      <c r="J2187" s="41">
        <v>3</v>
      </c>
      <c r="K2187" s="41">
        <v>10</v>
      </c>
      <c r="L2187" s="41" t="s">
        <v>148</v>
      </c>
      <c r="M2187" s="41" t="s">
        <v>225</v>
      </c>
      <c r="N2187" s="41" t="s">
        <v>164</v>
      </c>
      <c r="O2187" s="43">
        <v>1.7750239999999999</v>
      </c>
      <c r="P2187" s="43">
        <v>0.84899999999999998</v>
      </c>
      <c r="Q2187" s="43">
        <f t="shared" si="34"/>
        <v>0.13035250493891201</v>
      </c>
    </row>
    <row r="2188" spans="1:17" x14ac:dyDescent="0.25">
      <c r="A2188" s="41">
        <v>56390</v>
      </c>
      <c r="B2188" s="41">
        <v>56336</v>
      </c>
      <c r="C2188" s="41">
        <v>8370</v>
      </c>
      <c r="D2188" s="41">
        <v>8370</v>
      </c>
      <c r="E2188" s="41" t="s">
        <v>123</v>
      </c>
      <c r="F2188" s="41" t="s">
        <v>156</v>
      </c>
      <c r="G2188" s="42">
        <v>0.17064699999999999</v>
      </c>
      <c r="H2188" s="41" t="s">
        <v>146</v>
      </c>
      <c r="I2188" s="41" t="s">
        <v>147</v>
      </c>
      <c r="J2188" s="41">
        <v>3</v>
      </c>
      <c r="K2188" s="41">
        <v>10</v>
      </c>
      <c r="L2188" s="41" t="s">
        <v>148</v>
      </c>
      <c r="M2188" s="41" t="s">
        <v>225</v>
      </c>
      <c r="N2188" s="41" t="s">
        <v>164</v>
      </c>
      <c r="O2188" s="43">
        <v>1.7750239999999999</v>
      </c>
      <c r="P2188" s="43">
        <v>0.84899999999999998</v>
      </c>
      <c r="Q2188" s="43">
        <f t="shared" si="34"/>
        <v>4.5738280599728003E-2</v>
      </c>
    </row>
    <row r="2189" spans="1:17" x14ac:dyDescent="0.25">
      <c r="A2189" s="41">
        <v>56391</v>
      </c>
      <c r="B2189" s="41">
        <v>56337</v>
      </c>
      <c r="C2189" s="41">
        <v>8370</v>
      </c>
      <c r="D2189" s="41">
        <v>8370</v>
      </c>
      <c r="E2189" s="41" t="s">
        <v>123</v>
      </c>
      <c r="F2189" s="41" t="s">
        <v>156</v>
      </c>
      <c r="G2189" s="42">
        <v>0.224632</v>
      </c>
      <c r="H2189" s="41" t="s">
        <v>146</v>
      </c>
      <c r="I2189" s="41" t="s">
        <v>147</v>
      </c>
      <c r="J2189" s="41">
        <v>3</v>
      </c>
      <c r="K2189" s="41">
        <v>10</v>
      </c>
      <c r="L2189" s="41" t="s">
        <v>148</v>
      </c>
      <c r="M2189" s="41" t="s">
        <v>225</v>
      </c>
      <c r="N2189" s="41" t="s">
        <v>164</v>
      </c>
      <c r="O2189" s="43">
        <v>1.7750239999999999</v>
      </c>
      <c r="P2189" s="43">
        <v>0.84899999999999998</v>
      </c>
      <c r="Q2189" s="43">
        <f t="shared" si="34"/>
        <v>6.0207805866368008E-2</v>
      </c>
    </row>
    <row r="2190" spans="1:17" x14ac:dyDescent="0.25">
      <c r="A2190" s="41">
        <v>56392</v>
      </c>
      <c r="B2190" s="41">
        <v>56338</v>
      </c>
      <c r="C2190" s="41">
        <v>8370</v>
      </c>
      <c r="D2190" s="41">
        <v>8370</v>
      </c>
      <c r="E2190" s="41" t="s">
        <v>123</v>
      </c>
      <c r="F2190" s="41" t="s">
        <v>156</v>
      </c>
      <c r="G2190" s="42">
        <v>0.88681200000000004</v>
      </c>
      <c r="H2190" s="41" t="s">
        <v>146</v>
      </c>
      <c r="I2190" s="41" t="s">
        <v>147</v>
      </c>
      <c r="J2190" s="41">
        <v>3</v>
      </c>
      <c r="K2190" s="41">
        <v>10</v>
      </c>
      <c r="L2190" s="41" t="s">
        <v>148</v>
      </c>
      <c r="M2190" s="41" t="s">
        <v>225</v>
      </c>
      <c r="N2190" s="41" t="s">
        <v>164</v>
      </c>
      <c r="O2190" s="43">
        <v>1.7750239999999999</v>
      </c>
      <c r="P2190" s="43">
        <v>0.84899999999999998</v>
      </c>
      <c r="Q2190" s="43">
        <f t="shared" si="34"/>
        <v>0.23769100010668806</v>
      </c>
    </row>
    <row r="2191" spans="1:17" x14ac:dyDescent="0.25">
      <c r="A2191" s="41">
        <v>56393</v>
      </c>
      <c r="B2191" s="41">
        <v>56339</v>
      </c>
      <c r="C2191" s="41">
        <v>8370</v>
      </c>
      <c r="D2191" s="41">
        <v>8370</v>
      </c>
      <c r="E2191" s="41" t="s">
        <v>123</v>
      </c>
      <c r="F2191" s="41" t="s">
        <v>156</v>
      </c>
      <c r="G2191" s="42">
        <v>0.59334699999999996</v>
      </c>
      <c r="H2191" s="41" t="s">
        <v>146</v>
      </c>
      <c r="I2191" s="41" t="s">
        <v>147</v>
      </c>
      <c r="J2191" s="41">
        <v>3</v>
      </c>
      <c r="K2191" s="41">
        <v>10</v>
      </c>
      <c r="L2191" s="41" t="s">
        <v>148</v>
      </c>
      <c r="M2191" s="41" t="s">
        <v>225</v>
      </c>
      <c r="N2191" s="41" t="s">
        <v>164</v>
      </c>
      <c r="O2191" s="43">
        <v>1.7750239999999999</v>
      </c>
      <c r="P2191" s="43">
        <v>0.84899999999999998</v>
      </c>
      <c r="Q2191" s="43">
        <f t="shared" si="34"/>
        <v>0.15903397996452801</v>
      </c>
    </row>
    <row r="2192" spans="1:17" x14ac:dyDescent="0.25">
      <c r="A2192" s="41">
        <v>56394</v>
      </c>
      <c r="B2192" s="41">
        <v>56340</v>
      </c>
      <c r="C2192" s="41">
        <v>8370</v>
      </c>
      <c r="D2192" s="41">
        <v>8370</v>
      </c>
      <c r="E2192" s="41" t="s">
        <v>123</v>
      </c>
      <c r="F2192" s="41" t="s">
        <v>156</v>
      </c>
      <c r="G2192" s="42">
        <v>0.63044800000000001</v>
      </c>
      <c r="H2192" s="41" t="s">
        <v>146</v>
      </c>
      <c r="I2192" s="41" t="s">
        <v>147</v>
      </c>
      <c r="J2192" s="41">
        <v>3</v>
      </c>
      <c r="K2192" s="41">
        <v>10</v>
      </c>
      <c r="L2192" s="41" t="s">
        <v>148</v>
      </c>
      <c r="M2192" s="41" t="s">
        <v>225</v>
      </c>
      <c r="N2192" s="41" t="s">
        <v>164</v>
      </c>
      <c r="O2192" s="43">
        <v>1.7750239999999999</v>
      </c>
      <c r="P2192" s="43">
        <v>0.84899999999999998</v>
      </c>
      <c r="Q2192" s="43">
        <f t="shared" si="34"/>
        <v>0.16897810994355203</v>
      </c>
    </row>
    <row r="2193" spans="1:17" x14ac:dyDescent="0.25">
      <c r="A2193" s="41">
        <v>56395</v>
      </c>
      <c r="B2193" s="41">
        <v>56341</v>
      </c>
      <c r="C2193" s="41">
        <v>8370</v>
      </c>
      <c r="D2193" s="41">
        <v>8370</v>
      </c>
      <c r="E2193" s="41" t="s">
        <v>123</v>
      </c>
      <c r="F2193" s="41" t="s">
        <v>156</v>
      </c>
      <c r="G2193" s="42">
        <v>0.283082</v>
      </c>
      <c r="H2193" s="41" t="s">
        <v>146</v>
      </c>
      <c r="I2193" s="41" t="s">
        <v>147</v>
      </c>
      <c r="J2193" s="41">
        <v>3</v>
      </c>
      <c r="K2193" s="41">
        <v>10</v>
      </c>
      <c r="L2193" s="41" t="s">
        <v>148</v>
      </c>
      <c r="M2193" s="41" t="s">
        <v>225</v>
      </c>
      <c r="N2193" s="41" t="s">
        <v>164</v>
      </c>
      <c r="O2193" s="43">
        <v>1.7750239999999999</v>
      </c>
      <c r="P2193" s="43">
        <v>0.84899999999999998</v>
      </c>
      <c r="Q2193" s="43">
        <f t="shared" si="34"/>
        <v>7.5874078939168019E-2</v>
      </c>
    </row>
    <row r="2194" spans="1:17" x14ac:dyDescent="0.25">
      <c r="A2194" s="41">
        <v>56396</v>
      </c>
      <c r="B2194" s="41">
        <v>56342</v>
      </c>
      <c r="C2194" s="41">
        <v>8370</v>
      </c>
      <c r="D2194" s="41">
        <v>8370</v>
      </c>
      <c r="E2194" s="41" t="s">
        <v>123</v>
      </c>
      <c r="F2194" s="41" t="s">
        <v>156</v>
      </c>
      <c r="G2194" s="42">
        <v>0.83796700000000002</v>
      </c>
      <c r="H2194" s="41" t="s">
        <v>146</v>
      </c>
      <c r="I2194" s="41" t="s">
        <v>147</v>
      </c>
      <c r="J2194" s="41">
        <v>3</v>
      </c>
      <c r="K2194" s="41">
        <v>10</v>
      </c>
      <c r="L2194" s="41" t="s">
        <v>148</v>
      </c>
      <c r="M2194" s="41" t="s">
        <v>225</v>
      </c>
      <c r="N2194" s="41" t="s">
        <v>164</v>
      </c>
      <c r="O2194" s="43">
        <v>1.7750239999999999</v>
      </c>
      <c r="P2194" s="43">
        <v>0.84899999999999998</v>
      </c>
      <c r="Q2194" s="43">
        <f t="shared" si="34"/>
        <v>0.22459914196740804</v>
      </c>
    </row>
    <row r="2195" spans="1:17" x14ac:dyDescent="0.25">
      <c r="A2195" s="41">
        <v>56397</v>
      </c>
      <c r="B2195" s="41">
        <v>56343</v>
      </c>
      <c r="C2195" s="41">
        <v>8370</v>
      </c>
      <c r="D2195" s="41">
        <v>8370</v>
      </c>
      <c r="E2195" s="41" t="s">
        <v>123</v>
      </c>
      <c r="F2195" s="41" t="s">
        <v>156</v>
      </c>
      <c r="G2195" s="42">
        <v>0.14621700000000001</v>
      </c>
      <c r="H2195" s="41" t="s">
        <v>146</v>
      </c>
      <c r="I2195" s="41" t="s">
        <v>147</v>
      </c>
      <c r="J2195" s="41">
        <v>3</v>
      </c>
      <c r="K2195" s="41">
        <v>10</v>
      </c>
      <c r="L2195" s="41" t="s">
        <v>148</v>
      </c>
      <c r="M2195" s="41" t="s">
        <v>225</v>
      </c>
      <c r="N2195" s="41" t="s">
        <v>164</v>
      </c>
      <c r="O2195" s="43">
        <v>1.7750239999999999</v>
      </c>
      <c r="P2195" s="43">
        <v>0.84899999999999998</v>
      </c>
      <c r="Q2195" s="43">
        <f t="shared" si="34"/>
        <v>3.9190341315408009E-2</v>
      </c>
    </row>
    <row r="2196" spans="1:17" x14ac:dyDescent="0.25">
      <c r="A2196" s="41">
        <v>56398</v>
      </c>
      <c r="B2196" s="41">
        <v>56344</v>
      </c>
      <c r="C2196" s="41">
        <v>8370</v>
      </c>
      <c r="D2196" s="41">
        <v>8370</v>
      </c>
      <c r="E2196" s="41" t="s">
        <v>123</v>
      </c>
      <c r="F2196" s="41" t="s">
        <v>156</v>
      </c>
      <c r="G2196" s="42">
        <v>0.67501100000000003</v>
      </c>
      <c r="H2196" s="41" t="s">
        <v>146</v>
      </c>
      <c r="I2196" s="41" t="s">
        <v>147</v>
      </c>
      <c r="J2196" s="41">
        <v>3</v>
      </c>
      <c r="K2196" s="41">
        <v>10</v>
      </c>
      <c r="L2196" s="41" t="s">
        <v>148</v>
      </c>
      <c r="M2196" s="41" t="s">
        <v>225</v>
      </c>
      <c r="N2196" s="41" t="s">
        <v>164</v>
      </c>
      <c r="O2196" s="43">
        <v>1.7750239999999999</v>
      </c>
      <c r="P2196" s="43">
        <v>0.84899999999999998</v>
      </c>
      <c r="Q2196" s="43">
        <f t="shared" si="34"/>
        <v>0.18092226951486404</v>
      </c>
    </row>
    <row r="2197" spans="1:17" x14ac:dyDescent="0.25">
      <c r="A2197" s="41">
        <v>56399</v>
      </c>
      <c r="B2197" s="41">
        <v>56345</v>
      </c>
      <c r="C2197" s="41">
        <v>8370</v>
      </c>
      <c r="D2197" s="41">
        <v>8370</v>
      </c>
      <c r="E2197" s="41" t="s">
        <v>123</v>
      </c>
      <c r="F2197" s="41" t="s">
        <v>156</v>
      </c>
      <c r="G2197" s="42">
        <v>1.9207399999999999</v>
      </c>
      <c r="H2197" s="41" t="s">
        <v>146</v>
      </c>
      <c r="I2197" s="41" t="s">
        <v>147</v>
      </c>
      <c r="J2197" s="41">
        <v>3</v>
      </c>
      <c r="K2197" s="41">
        <v>10</v>
      </c>
      <c r="L2197" s="41" t="s">
        <v>148</v>
      </c>
      <c r="M2197" s="41" t="s">
        <v>225</v>
      </c>
      <c r="N2197" s="41" t="s">
        <v>164</v>
      </c>
      <c r="O2197" s="43">
        <v>1.7750239999999999</v>
      </c>
      <c r="P2197" s="43">
        <v>0.84899999999999998</v>
      </c>
      <c r="Q2197" s="43">
        <f t="shared" si="34"/>
        <v>0.51481329926176</v>
      </c>
    </row>
    <row r="2198" spans="1:17" x14ac:dyDescent="0.25">
      <c r="A2198" s="41">
        <v>56400</v>
      </c>
      <c r="B2198" s="41">
        <v>56346</v>
      </c>
      <c r="C2198" s="41">
        <v>8370</v>
      </c>
      <c r="D2198" s="41">
        <v>8370</v>
      </c>
      <c r="E2198" s="41" t="s">
        <v>123</v>
      </c>
      <c r="F2198" s="41" t="s">
        <v>156</v>
      </c>
      <c r="G2198" s="42">
        <v>3.28539</v>
      </c>
      <c r="H2198" s="41" t="s">
        <v>146</v>
      </c>
      <c r="I2198" s="41" t="s">
        <v>147</v>
      </c>
      <c r="J2198" s="41">
        <v>3</v>
      </c>
      <c r="K2198" s="41">
        <v>10</v>
      </c>
      <c r="L2198" s="41" t="s">
        <v>148</v>
      </c>
      <c r="M2198" s="41" t="s">
        <v>225</v>
      </c>
      <c r="N2198" s="41" t="s">
        <v>164</v>
      </c>
      <c r="O2198" s="43">
        <v>1.7750239999999999</v>
      </c>
      <c r="P2198" s="43">
        <v>0.84899999999999998</v>
      </c>
      <c r="Q2198" s="43">
        <f t="shared" si="34"/>
        <v>0.88057856100336007</v>
      </c>
    </row>
    <row r="2199" spans="1:17" x14ac:dyDescent="0.25">
      <c r="A2199" s="41">
        <v>56401</v>
      </c>
      <c r="B2199" s="41">
        <v>56347</v>
      </c>
      <c r="C2199" s="41">
        <v>8370</v>
      </c>
      <c r="D2199" s="41">
        <v>8370</v>
      </c>
      <c r="E2199" s="41" t="s">
        <v>123</v>
      </c>
      <c r="F2199" s="41" t="s">
        <v>156</v>
      </c>
      <c r="G2199" s="42">
        <v>0.71975599999999995</v>
      </c>
      <c r="H2199" s="41" t="s">
        <v>146</v>
      </c>
      <c r="I2199" s="41" t="s">
        <v>147</v>
      </c>
      <c r="J2199" s="41">
        <v>3</v>
      </c>
      <c r="K2199" s="41">
        <v>10</v>
      </c>
      <c r="L2199" s="41" t="s">
        <v>148</v>
      </c>
      <c r="M2199" s="41" t="s">
        <v>225</v>
      </c>
      <c r="N2199" s="41" t="s">
        <v>164</v>
      </c>
      <c r="O2199" s="43">
        <v>1.7750239999999999</v>
      </c>
      <c r="P2199" s="43">
        <v>0.84899999999999998</v>
      </c>
      <c r="Q2199" s="43">
        <f t="shared" si="34"/>
        <v>0.19291521029574402</v>
      </c>
    </row>
    <row r="2200" spans="1:17" x14ac:dyDescent="0.25">
      <c r="A2200" s="41">
        <v>56402</v>
      </c>
      <c r="B2200" s="41">
        <v>56348</v>
      </c>
      <c r="C2200" s="41">
        <v>8370</v>
      </c>
      <c r="D2200" s="41">
        <v>8370</v>
      </c>
      <c r="E2200" s="41" t="s">
        <v>123</v>
      </c>
      <c r="F2200" s="41" t="s">
        <v>156</v>
      </c>
      <c r="G2200" s="42">
        <v>1.3118300000000001</v>
      </c>
      <c r="H2200" s="41" t="s">
        <v>146</v>
      </c>
      <c r="I2200" s="41" t="s">
        <v>147</v>
      </c>
      <c r="J2200" s="41">
        <v>3</v>
      </c>
      <c r="K2200" s="41">
        <v>10</v>
      </c>
      <c r="L2200" s="41" t="s">
        <v>148</v>
      </c>
      <c r="M2200" s="41" t="s">
        <v>225</v>
      </c>
      <c r="N2200" s="41" t="s">
        <v>164</v>
      </c>
      <c r="O2200" s="43">
        <v>1.7750239999999999</v>
      </c>
      <c r="P2200" s="43">
        <v>0.84899999999999998</v>
      </c>
      <c r="Q2200" s="43">
        <f t="shared" si="34"/>
        <v>0.35160798982192004</v>
      </c>
    </row>
    <row r="2201" spans="1:17" x14ac:dyDescent="0.25">
      <c r="A2201" s="41">
        <v>56403</v>
      </c>
      <c r="B2201" s="41">
        <v>56349</v>
      </c>
      <c r="C2201" s="41">
        <v>8370</v>
      </c>
      <c r="D2201" s="41">
        <v>8370</v>
      </c>
      <c r="E2201" s="41" t="s">
        <v>123</v>
      </c>
      <c r="F2201" s="41" t="s">
        <v>156</v>
      </c>
      <c r="G2201" s="42">
        <v>0.35472700000000001</v>
      </c>
      <c r="H2201" s="41" t="s">
        <v>146</v>
      </c>
      <c r="I2201" s="41" t="s">
        <v>147</v>
      </c>
      <c r="J2201" s="41">
        <v>3</v>
      </c>
      <c r="K2201" s="41">
        <v>10</v>
      </c>
      <c r="L2201" s="41" t="s">
        <v>148</v>
      </c>
      <c r="M2201" s="41" t="s">
        <v>225</v>
      </c>
      <c r="N2201" s="41" t="s">
        <v>164</v>
      </c>
      <c r="O2201" s="43">
        <v>1.7750239999999999</v>
      </c>
      <c r="P2201" s="43">
        <v>0.84899999999999998</v>
      </c>
      <c r="Q2201" s="43">
        <f t="shared" si="34"/>
        <v>9.5076989705648013E-2</v>
      </c>
    </row>
    <row r="2202" spans="1:17" x14ac:dyDescent="0.25">
      <c r="A2202" s="41">
        <v>56404</v>
      </c>
      <c r="B2202" s="41">
        <v>56350</v>
      </c>
      <c r="C2202" s="41">
        <v>8370</v>
      </c>
      <c r="D2202" s="41">
        <v>8370</v>
      </c>
      <c r="E2202" s="41" t="s">
        <v>123</v>
      </c>
      <c r="F2202" s="41" t="s">
        <v>156</v>
      </c>
      <c r="G2202" s="42">
        <v>1.1216999999999999</v>
      </c>
      <c r="H2202" s="41" t="s">
        <v>146</v>
      </c>
      <c r="I2202" s="41" t="s">
        <v>147</v>
      </c>
      <c r="J2202" s="41">
        <v>3</v>
      </c>
      <c r="K2202" s="41">
        <v>10</v>
      </c>
      <c r="L2202" s="41" t="s">
        <v>148</v>
      </c>
      <c r="M2202" s="41" t="s">
        <v>225</v>
      </c>
      <c r="N2202" s="41" t="s">
        <v>164</v>
      </c>
      <c r="O2202" s="43">
        <v>1.7750239999999999</v>
      </c>
      <c r="P2202" s="43">
        <v>0.84899999999999998</v>
      </c>
      <c r="Q2202" s="43">
        <f t="shared" si="34"/>
        <v>0.3006477075408</v>
      </c>
    </row>
    <row r="2203" spans="1:17" x14ac:dyDescent="0.25">
      <c r="A2203" s="41">
        <v>56405</v>
      </c>
      <c r="B2203" s="41">
        <v>56351</v>
      </c>
      <c r="C2203" s="41">
        <v>8370</v>
      </c>
      <c r="D2203" s="41">
        <v>8370</v>
      </c>
      <c r="E2203" s="41" t="s">
        <v>123</v>
      </c>
      <c r="F2203" s="41" t="s">
        <v>156</v>
      </c>
      <c r="G2203" s="42">
        <v>0.19925200000000001</v>
      </c>
      <c r="H2203" s="41" t="s">
        <v>146</v>
      </c>
      <c r="I2203" s="41" t="s">
        <v>147</v>
      </c>
      <c r="J2203" s="41">
        <v>3</v>
      </c>
      <c r="K2203" s="41">
        <v>10</v>
      </c>
      <c r="L2203" s="41" t="s">
        <v>148</v>
      </c>
      <c r="M2203" s="41" t="s">
        <v>225</v>
      </c>
      <c r="N2203" s="41" t="s">
        <v>164</v>
      </c>
      <c r="O2203" s="43">
        <v>1.7750239999999999</v>
      </c>
      <c r="P2203" s="43">
        <v>0.84899999999999998</v>
      </c>
      <c r="Q2203" s="43">
        <f t="shared" si="34"/>
        <v>5.3405239389248009E-2</v>
      </c>
    </row>
    <row r="2204" spans="1:17" x14ac:dyDescent="0.25">
      <c r="A2204" s="41">
        <v>56406</v>
      </c>
      <c r="B2204" s="41">
        <v>56352</v>
      </c>
      <c r="C2204" s="41">
        <v>8370</v>
      </c>
      <c r="D2204" s="41">
        <v>8370</v>
      </c>
      <c r="E2204" s="41" t="s">
        <v>123</v>
      </c>
      <c r="F2204" s="41" t="s">
        <v>156</v>
      </c>
      <c r="G2204" s="42">
        <v>0.16966000000000001</v>
      </c>
      <c r="H2204" s="41" t="s">
        <v>146</v>
      </c>
      <c r="I2204" s="41" t="s">
        <v>147</v>
      </c>
      <c r="J2204" s="41">
        <v>3</v>
      </c>
      <c r="K2204" s="41">
        <v>10</v>
      </c>
      <c r="L2204" s="41" t="s">
        <v>148</v>
      </c>
      <c r="M2204" s="41" t="s">
        <v>225</v>
      </c>
      <c r="N2204" s="41" t="s">
        <v>164</v>
      </c>
      <c r="O2204" s="43">
        <v>1.7750239999999999</v>
      </c>
      <c r="P2204" s="43">
        <v>0.84899999999999998</v>
      </c>
      <c r="Q2204" s="43">
        <f t="shared" si="34"/>
        <v>4.5473736347840008E-2</v>
      </c>
    </row>
    <row r="1048576" spans="17:17" x14ac:dyDescent="0.25">
      <c r="Q1048576" s="43">
        <f>SUM(Q2:Q1048575)</f>
        <v>6797.6703998018102</v>
      </c>
    </row>
  </sheetData>
  <sortState ref="A2:Q7541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05"/>
  <sheetViews>
    <sheetView topLeftCell="K1" workbookViewId="0">
      <pane ySplit="1" topLeftCell="A2" activePane="bottomLeft" state="frozen"/>
      <selection activeCell="K1" sqref="K1"/>
      <selection pane="bottomLeft" activeCell="Q10" sqref="Q10"/>
    </sheetView>
  </sheetViews>
  <sheetFormatPr defaultRowHeight="15" x14ac:dyDescent="0.25"/>
  <cols>
    <col min="1" max="1" width="11.28515625" style="41" bestFit="1" customWidth="1"/>
    <col min="2" max="2" width="9.28515625" style="41" bestFit="1" customWidth="1"/>
    <col min="3" max="3" width="13.5703125" style="41" bestFit="1" customWidth="1"/>
    <col min="4" max="4" width="8.7109375" style="41" bestFit="1" customWidth="1"/>
    <col min="5" max="5" width="16.7109375" style="41" bestFit="1" customWidth="1"/>
    <col min="6" max="6" width="24.5703125" style="41" bestFit="1" customWidth="1"/>
    <col min="7" max="7" width="16.7109375" style="42" bestFit="1" customWidth="1"/>
    <col min="8" max="8" width="12.7109375" style="41" bestFit="1" customWidth="1"/>
    <col min="9" max="9" width="17.7109375" style="41" bestFit="1" customWidth="1"/>
    <col min="10" max="10" width="10.85546875" style="41" bestFit="1" customWidth="1"/>
    <col min="11" max="11" width="10.5703125" style="41" bestFit="1" customWidth="1"/>
    <col min="12" max="12" width="29.85546875" style="41" bestFit="1" customWidth="1"/>
    <col min="13" max="13" width="50.42578125" style="41" bestFit="1" customWidth="1"/>
    <col min="14" max="14" width="26.5703125" style="41" bestFit="1" customWidth="1"/>
    <col min="15" max="16" width="10.5703125" style="43" bestFit="1" customWidth="1"/>
    <col min="17" max="17" width="13.7109375" style="43" bestFit="1" customWidth="1"/>
  </cols>
  <sheetData>
    <row r="1" spans="1:17" x14ac:dyDescent="0.25">
      <c r="A1" s="41" t="s">
        <v>128</v>
      </c>
      <c r="B1" s="41" t="s">
        <v>129</v>
      </c>
      <c r="C1" s="41" t="s">
        <v>130</v>
      </c>
      <c r="D1" s="41" t="s">
        <v>131</v>
      </c>
      <c r="E1" s="41" t="s">
        <v>132</v>
      </c>
      <c r="F1" s="41" t="s">
        <v>133</v>
      </c>
      <c r="G1" s="42" t="s">
        <v>134</v>
      </c>
      <c r="H1" s="41" t="s">
        <v>135</v>
      </c>
      <c r="I1" s="41" t="s">
        <v>136</v>
      </c>
      <c r="J1" s="41" t="s">
        <v>137</v>
      </c>
      <c r="K1" s="41" t="s">
        <v>138</v>
      </c>
      <c r="L1" s="41" t="s">
        <v>139</v>
      </c>
      <c r="M1" s="41" t="s">
        <v>140</v>
      </c>
      <c r="N1" s="41" t="s">
        <v>141</v>
      </c>
      <c r="O1" s="43" t="s">
        <v>246</v>
      </c>
      <c r="P1" s="43" t="s">
        <v>247</v>
      </c>
      <c r="Q1" s="43" t="s">
        <v>248</v>
      </c>
    </row>
    <row r="2" spans="1:17" x14ac:dyDescent="0.25">
      <c r="A2" s="41">
        <v>55475</v>
      </c>
      <c r="B2" s="41">
        <v>55410</v>
      </c>
      <c r="C2" s="41">
        <v>1100</v>
      </c>
      <c r="D2" s="41">
        <v>1100</v>
      </c>
      <c r="E2" s="41" t="s">
        <v>123</v>
      </c>
      <c r="F2" s="41" t="s">
        <v>156</v>
      </c>
      <c r="G2" s="42">
        <v>8.4011200000000006</v>
      </c>
      <c r="H2" s="41" t="s">
        <v>146</v>
      </c>
      <c r="I2" s="41" t="s">
        <v>147</v>
      </c>
      <c r="J2" s="41">
        <v>2</v>
      </c>
      <c r="K2" s="41">
        <v>10</v>
      </c>
      <c r="L2" s="41" t="s">
        <v>148</v>
      </c>
      <c r="M2" s="41" t="s">
        <v>220</v>
      </c>
      <c r="N2" s="41" t="s">
        <v>152</v>
      </c>
      <c r="O2" s="43">
        <v>11.234235</v>
      </c>
      <c r="P2" s="43">
        <v>0.71899999999999997</v>
      </c>
      <c r="Q2" s="43">
        <f>G2*O2*(1-P2)</f>
        <v>26.520823932439203</v>
      </c>
    </row>
    <row r="3" spans="1:17" x14ac:dyDescent="0.25">
      <c r="A3" s="41">
        <v>55476</v>
      </c>
      <c r="B3" s="41">
        <v>55411</v>
      </c>
      <c r="C3" s="41">
        <v>1100</v>
      </c>
      <c r="D3" s="41">
        <v>1100</v>
      </c>
      <c r="E3" s="41" t="s">
        <v>123</v>
      </c>
      <c r="F3" s="41" t="s">
        <v>156</v>
      </c>
      <c r="G3" s="42">
        <v>2.5393699999999999</v>
      </c>
      <c r="H3" s="41" t="s">
        <v>146</v>
      </c>
      <c r="I3" s="41" t="s">
        <v>147</v>
      </c>
      <c r="J3" s="41">
        <v>2</v>
      </c>
      <c r="K3" s="41">
        <v>10</v>
      </c>
      <c r="L3" s="41" t="s">
        <v>148</v>
      </c>
      <c r="M3" s="41" t="s">
        <v>220</v>
      </c>
      <c r="N3" s="41" t="s">
        <v>152</v>
      </c>
      <c r="O3" s="43">
        <v>11.234235</v>
      </c>
      <c r="P3" s="43">
        <v>0.71899999999999997</v>
      </c>
      <c r="Q3" s="43">
        <f t="shared" ref="Q3:Q66" si="0">G3*O3*(1-P3)</f>
        <v>8.0163340922779511</v>
      </c>
    </row>
    <row r="4" spans="1:17" x14ac:dyDescent="0.25">
      <c r="A4" s="41">
        <v>55477</v>
      </c>
      <c r="B4" s="41">
        <v>55412</v>
      </c>
      <c r="C4" s="41">
        <v>1100</v>
      </c>
      <c r="D4" s="41">
        <v>1100</v>
      </c>
      <c r="E4" s="41" t="s">
        <v>123</v>
      </c>
      <c r="F4" s="41" t="s">
        <v>156</v>
      </c>
      <c r="G4" s="42">
        <v>1.91991</v>
      </c>
      <c r="H4" s="41" t="s">
        <v>146</v>
      </c>
      <c r="I4" s="41" t="s">
        <v>147</v>
      </c>
      <c r="J4" s="41">
        <v>2</v>
      </c>
      <c r="K4" s="41">
        <v>10</v>
      </c>
      <c r="L4" s="41" t="s">
        <v>148</v>
      </c>
      <c r="M4" s="41" t="s">
        <v>220</v>
      </c>
      <c r="N4" s="41" t="s">
        <v>152</v>
      </c>
      <c r="O4" s="43">
        <v>11.234235</v>
      </c>
      <c r="P4" s="43">
        <v>0.71899999999999997</v>
      </c>
      <c r="Q4" s="43">
        <f t="shared" si="0"/>
        <v>6.0608103533968505</v>
      </c>
    </row>
    <row r="5" spans="1:17" x14ac:dyDescent="0.25">
      <c r="A5" s="41">
        <v>55478</v>
      </c>
      <c r="B5" s="41">
        <v>55413</v>
      </c>
      <c r="C5" s="41">
        <v>1100</v>
      </c>
      <c r="D5" s="41">
        <v>1100</v>
      </c>
      <c r="E5" s="41" t="s">
        <v>123</v>
      </c>
      <c r="F5" s="41" t="s">
        <v>156</v>
      </c>
      <c r="G5" s="42">
        <v>3.3240099999999999</v>
      </c>
      <c r="H5" s="41" t="s">
        <v>146</v>
      </c>
      <c r="I5" s="41" t="s">
        <v>147</v>
      </c>
      <c r="J5" s="41">
        <v>2</v>
      </c>
      <c r="K5" s="41">
        <v>10</v>
      </c>
      <c r="L5" s="41" t="s">
        <v>148</v>
      </c>
      <c r="M5" s="41" t="s">
        <v>220</v>
      </c>
      <c r="N5" s="41" t="s">
        <v>152</v>
      </c>
      <c r="O5" s="43">
        <v>11.234235</v>
      </c>
      <c r="P5" s="43">
        <v>0.71899999999999997</v>
      </c>
      <c r="Q5" s="43">
        <f t="shared" si="0"/>
        <v>10.493301364540351</v>
      </c>
    </row>
    <row r="6" spans="1:17" x14ac:dyDescent="0.25">
      <c r="A6" s="41">
        <v>55479</v>
      </c>
      <c r="B6" s="41">
        <v>55414</v>
      </c>
      <c r="C6" s="41">
        <v>1100</v>
      </c>
      <c r="D6" s="41">
        <v>1100</v>
      </c>
      <c r="E6" s="41" t="s">
        <v>123</v>
      </c>
      <c r="F6" s="41" t="s">
        <v>156</v>
      </c>
      <c r="G6" s="42">
        <v>2.8349899999999999</v>
      </c>
      <c r="H6" s="41" t="s">
        <v>146</v>
      </c>
      <c r="I6" s="41" t="s">
        <v>147</v>
      </c>
      <c r="J6" s="41">
        <v>2</v>
      </c>
      <c r="K6" s="41">
        <v>10</v>
      </c>
      <c r="L6" s="41" t="s">
        <v>148</v>
      </c>
      <c r="M6" s="41" t="s">
        <v>220</v>
      </c>
      <c r="N6" s="41" t="s">
        <v>152</v>
      </c>
      <c r="O6" s="43">
        <v>11.234235</v>
      </c>
      <c r="P6" s="43">
        <v>0.71899999999999997</v>
      </c>
      <c r="Q6" s="43">
        <f t="shared" si="0"/>
        <v>8.9495532310246499</v>
      </c>
    </row>
    <row r="7" spans="1:17" x14ac:dyDescent="0.25">
      <c r="A7" s="41">
        <v>55480</v>
      </c>
      <c r="B7" s="41">
        <v>55415</v>
      </c>
      <c r="C7" s="41">
        <v>1100</v>
      </c>
      <c r="D7" s="41">
        <v>1100</v>
      </c>
      <c r="E7" s="41" t="s">
        <v>123</v>
      </c>
      <c r="F7" s="41" t="s">
        <v>156</v>
      </c>
      <c r="G7" s="42">
        <v>0.32620500000000002</v>
      </c>
      <c r="H7" s="41" t="s">
        <v>146</v>
      </c>
      <c r="I7" s="41" t="s">
        <v>147</v>
      </c>
      <c r="J7" s="41">
        <v>2</v>
      </c>
      <c r="K7" s="41">
        <v>10</v>
      </c>
      <c r="L7" s="41" t="s">
        <v>148</v>
      </c>
      <c r="M7" s="41" t="s">
        <v>220</v>
      </c>
      <c r="N7" s="41" t="s">
        <v>152</v>
      </c>
      <c r="O7" s="43">
        <v>11.234235</v>
      </c>
      <c r="P7" s="43">
        <v>0.71899999999999997</v>
      </c>
      <c r="Q7" s="43">
        <f t="shared" si="0"/>
        <v>1.0297704795171752</v>
      </c>
    </row>
    <row r="8" spans="1:17" x14ac:dyDescent="0.25">
      <c r="A8" s="41">
        <v>55481</v>
      </c>
      <c r="B8" s="41">
        <v>55416</v>
      </c>
      <c r="C8" s="41">
        <v>1100</v>
      </c>
      <c r="D8" s="41">
        <v>1100</v>
      </c>
      <c r="E8" s="41" t="s">
        <v>123</v>
      </c>
      <c r="F8" s="41" t="s">
        <v>156</v>
      </c>
      <c r="G8" s="42">
        <v>0.104824</v>
      </c>
      <c r="H8" s="41" t="s">
        <v>146</v>
      </c>
      <c r="I8" s="41" t="s">
        <v>147</v>
      </c>
      <c r="J8" s="41">
        <v>2</v>
      </c>
      <c r="K8" s="41">
        <v>10</v>
      </c>
      <c r="L8" s="41" t="s">
        <v>148</v>
      </c>
      <c r="M8" s="41" t="s">
        <v>220</v>
      </c>
      <c r="N8" s="41" t="s">
        <v>152</v>
      </c>
      <c r="O8" s="43">
        <v>11.234235</v>
      </c>
      <c r="P8" s="43">
        <v>0.71899999999999997</v>
      </c>
      <c r="Q8" s="43">
        <f t="shared" si="0"/>
        <v>0.33091050334884003</v>
      </c>
    </row>
    <row r="9" spans="1:17" x14ac:dyDescent="0.25">
      <c r="A9" s="41">
        <v>1421</v>
      </c>
      <c r="B9" s="41">
        <v>1371</v>
      </c>
      <c r="C9" s="41">
        <v>1110</v>
      </c>
      <c r="D9" s="41">
        <v>1110</v>
      </c>
      <c r="E9" s="41" t="s">
        <v>123</v>
      </c>
      <c r="F9" s="41" t="s">
        <v>145</v>
      </c>
      <c r="G9" s="42">
        <v>0.14546400000000001</v>
      </c>
      <c r="H9" s="41" t="s">
        <v>146</v>
      </c>
      <c r="I9" s="41" t="s">
        <v>147</v>
      </c>
      <c r="J9" s="41">
        <v>2</v>
      </c>
      <c r="K9" s="41">
        <v>10</v>
      </c>
      <c r="L9" s="41" t="s">
        <v>148</v>
      </c>
      <c r="M9" s="41" t="s">
        <v>151</v>
      </c>
      <c r="N9" s="41" t="s">
        <v>152</v>
      </c>
      <c r="O9" s="43">
        <v>11.234235</v>
      </c>
      <c r="P9" s="43">
        <v>0.71899999999999997</v>
      </c>
      <c r="Q9" s="43">
        <f t="shared" si="0"/>
        <v>0.45920366957124009</v>
      </c>
    </row>
    <row r="10" spans="1:17" x14ac:dyDescent="0.25">
      <c r="A10" s="41">
        <v>1422</v>
      </c>
      <c r="B10" s="41">
        <v>1372</v>
      </c>
      <c r="C10" s="41">
        <v>1110</v>
      </c>
      <c r="D10" s="41">
        <v>1110</v>
      </c>
      <c r="E10" s="41" t="s">
        <v>123</v>
      </c>
      <c r="F10" s="41" t="s">
        <v>145</v>
      </c>
      <c r="G10" s="42">
        <v>1.19696</v>
      </c>
      <c r="H10" s="41" t="s">
        <v>146</v>
      </c>
      <c r="I10" s="41" t="s">
        <v>147</v>
      </c>
      <c r="J10" s="41">
        <v>2</v>
      </c>
      <c r="K10" s="41">
        <v>10</v>
      </c>
      <c r="L10" s="41" t="s">
        <v>148</v>
      </c>
      <c r="M10" s="41" t="s">
        <v>151</v>
      </c>
      <c r="N10" s="41" t="s">
        <v>152</v>
      </c>
      <c r="O10" s="43">
        <v>11.234235</v>
      </c>
      <c r="P10" s="43">
        <v>0.71899999999999997</v>
      </c>
      <c r="Q10" s="43">
        <f t="shared" si="0"/>
        <v>3.7785873090936009</v>
      </c>
    </row>
    <row r="11" spans="1:17" x14ac:dyDescent="0.25">
      <c r="A11" s="41">
        <v>1423</v>
      </c>
      <c r="B11" s="41">
        <v>1373</v>
      </c>
      <c r="C11" s="41">
        <v>1110</v>
      </c>
      <c r="D11" s="41">
        <v>1110</v>
      </c>
      <c r="E11" s="41" t="s">
        <v>123</v>
      </c>
      <c r="F11" s="41" t="s">
        <v>145</v>
      </c>
      <c r="G11" s="42">
        <v>7.9776899999999999</v>
      </c>
      <c r="H11" s="41" t="s">
        <v>146</v>
      </c>
      <c r="I11" s="41" t="s">
        <v>147</v>
      </c>
      <c r="J11" s="41">
        <v>2</v>
      </c>
      <c r="K11" s="41">
        <v>10</v>
      </c>
      <c r="L11" s="41" t="s">
        <v>148</v>
      </c>
      <c r="M11" s="41" t="s">
        <v>151</v>
      </c>
      <c r="N11" s="41" t="s">
        <v>152</v>
      </c>
      <c r="O11" s="43">
        <v>11.234235</v>
      </c>
      <c r="P11" s="43">
        <v>0.71899999999999997</v>
      </c>
      <c r="Q11" s="43">
        <f t="shared" si="0"/>
        <v>25.184131625019152</v>
      </c>
    </row>
    <row r="12" spans="1:17" x14ac:dyDescent="0.25">
      <c r="A12" s="41">
        <v>1424</v>
      </c>
      <c r="B12" s="41">
        <v>1374</v>
      </c>
      <c r="C12" s="41">
        <v>1110</v>
      </c>
      <c r="D12" s="41">
        <v>1110</v>
      </c>
      <c r="E12" s="41" t="s">
        <v>123</v>
      </c>
      <c r="F12" s="41" t="s">
        <v>145</v>
      </c>
      <c r="G12" s="42">
        <v>2.7249300000000001</v>
      </c>
      <c r="H12" s="41" t="s">
        <v>146</v>
      </c>
      <c r="I12" s="41" t="s">
        <v>147</v>
      </c>
      <c r="J12" s="41">
        <v>2</v>
      </c>
      <c r="K12" s="41">
        <v>10</v>
      </c>
      <c r="L12" s="41" t="s">
        <v>148</v>
      </c>
      <c r="M12" s="41" t="s">
        <v>151</v>
      </c>
      <c r="N12" s="41" t="s">
        <v>152</v>
      </c>
      <c r="O12" s="43">
        <v>11.234235</v>
      </c>
      <c r="P12" s="43">
        <v>0.71899999999999997</v>
      </c>
      <c r="Q12" s="43">
        <f t="shared" si="0"/>
        <v>8.6021136179725506</v>
      </c>
    </row>
    <row r="13" spans="1:17" x14ac:dyDescent="0.25">
      <c r="A13" s="41">
        <v>1425</v>
      </c>
      <c r="B13" s="41">
        <v>1375</v>
      </c>
      <c r="C13" s="41">
        <v>1110</v>
      </c>
      <c r="D13" s="41">
        <v>1110</v>
      </c>
      <c r="E13" s="41" t="s">
        <v>123</v>
      </c>
      <c r="F13" s="41" t="s">
        <v>145</v>
      </c>
      <c r="G13" s="42">
        <v>3.2187999999999999</v>
      </c>
      <c r="H13" s="41" t="s">
        <v>146</v>
      </c>
      <c r="I13" s="41" t="s">
        <v>147</v>
      </c>
      <c r="J13" s="41">
        <v>2</v>
      </c>
      <c r="K13" s="41">
        <v>10</v>
      </c>
      <c r="L13" s="41" t="s">
        <v>148</v>
      </c>
      <c r="M13" s="41" t="s">
        <v>151</v>
      </c>
      <c r="N13" s="41" t="s">
        <v>152</v>
      </c>
      <c r="O13" s="43">
        <v>11.234235</v>
      </c>
      <c r="P13" s="43">
        <v>0.71899999999999997</v>
      </c>
      <c r="Q13" s="43">
        <f t="shared" si="0"/>
        <v>10.161172328657999</v>
      </c>
    </row>
    <row r="14" spans="1:17" x14ac:dyDescent="0.25">
      <c r="A14" s="41">
        <v>1426</v>
      </c>
      <c r="B14" s="41">
        <v>1376</v>
      </c>
      <c r="C14" s="41">
        <v>1110</v>
      </c>
      <c r="D14" s="41">
        <v>1110</v>
      </c>
      <c r="E14" s="41" t="s">
        <v>123</v>
      </c>
      <c r="F14" s="41" t="s">
        <v>145</v>
      </c>
      <c r="G14" s="42">
        <v>1.22736</v>
      </c>
      <c r="H14" s="41" t="s">
        <v>146</v>
      </c>
      <c r="I14" s="41" t="s">
        <v>147</v>
      </c>
      <c r="J14" s="41">
        <v>2</v>
      </c>
      <c r="K14" s="41">
        <v>10</v>
      </c>
      <c r="L14" s="41" t="s">
        <v>148</v>
      </c>
      <c r="M14" s="41" t="s">
        <v>151</v>
      </c>
      <c r="N14" s="41" t="s">
        <v>152</v>
      </c>
      <c r="O14" s="43">
        <v>11.234235</v>
      </c>
      <c r="P14" s="43">
        <v>0.71899999999999997</v>
      </c>
      <c r="Q14" s="43">
        <f t="shared" si="0"/>
        <v>3.8745546381576004</v>
      </c>
    </row>
    <row r="15" spans="1:17" x14ac:dyDescent="0.25">
      <c r="A15" s="41">
        <v>1427</v>
      </c>
      <c r="B15" s="41">
        <v>1377</v>
      </c>
      <c r="C15" s="41">
        <v>1110</v>
      </c>
      <c r="D15" s="41">
        <v>1110</v>
      </c>
      <c r="E15" s="41" t="s">
        <v>123</v>
      </c>
      <c r="F15" s="41" t="s">
        <v>145</v>
      </c>
      <c r="G15" s="42">
        <v>0.28729900000000003</v>
      </c>
      <c r="H15" s="41" t="s">
        <v>146</v>
      </c>
      <c r="I15" s="41" t="s">
        <v>147</v>
      </c>
      <c r="J15" s="41">
        <v>2</v>
      </c>
      <c r="K15" s="41">
        <v>10</v>
      </c>
      <c r="L15" s="41" t="s">
        <v>148</v>
      </c>
      <c r="M15" s="41" t="s">
        <v>151</v>
      </c>
      <c r="N15" s="41" t="s">
        <v>152</v>
      </c>
      <c r="O15" s="43">
        <v>11.234235</v>
      </c>
      <c r="P15" s="43">
        <v>0.71899999999999997</v>
      </c>
      <c r="Q15" s="43">
        <f t="shared" si="0"/>
        <v>0.90695123923546517</v>
      </c>
    </row>
    <row r="16" spans="1:17" x14ac:dyDescent="0.25">
      <c r="A16" s="41">
        <v>1428</v>
      </c>
      <c r="B16" s="41">
        <v>1378</v>
      </c>
      <c r="C16" s="41">
        <v>1110</v>
      </c>
      <c r="D16" s="41">
        <v>1110</v>
      </c>
      <c r="E16" s="41" t="s">
        <v>123</v>
      </c>
      <c r="F16" s="41" t="s">
        <v>145</v>
      </c>
      <c r="G16" s="42">
        <v>11.3713</v>
      </c>
      <c r="H16" s="41" t="s">
        <v>146</v>
      </c>
      <c r="I16" s="41" t="s">
        <v>147</v>
      </c>
      <c r="J16" s="41">
        <v>2</v>
      </c>
      <c r="K16" s="41">
        <v>10</v>
      </c>
      <c r="L16" s="41" t="s">
        <v>148</v>
      </c>
      <c r="M16" s="41" t="s">
        <v>151</v>
      </c>
      <c r="N16" s="41" t="s">
        <v>152</v>
      </c>
      <c r="O16" s="43">
        <v>11.234235</v>
      </c>
      <c r="P16" s="43">
        <v>0.71899999999999997</v>
      </c>
      <c r="Q16" s="43">
        <f t="shared" si="0"/>
        <v>35.897147663995504</v>
      </c>
    </row>
    <row r="17" spans="1:17" x14ac:dyDescent="0.25">
      <c r="A17" s="41">
        <v>1429</v>
      </c>
      <c r="B17" s="41">
        <v>1379</v>
      </c>
      <c r="C17" s="41">
        <v>1110</v>
      </c>
      <c r="D17" s="41">
        <v>1110</v>
      </c>
      <c r="E17" s="41" t="s">
        <v>123</v>
      </c>
      <c r="F17" s="41" t="s">
        <v>145</v>
      </c>
      <c r="G17" s="42">
        <v>1.18719</v>
      </c>
      <c r="H17" s="41" t="s">
        <v>146</v>
      </c>
      <c r="I17" s="41" t="s">
        <v>147</v>
      </c>
      <c r="J17" s="41">
        <v>2</v>
      </c>
      <c r="K17" s="41">
        <v>10</v>
      </c>
      <c r="L17" s="41" t="s">
        <v>148</v>
      </c>
      <c r="M17" s="41" t="s">
        <v>151</v>
      </c>
      <c r="N17" s="41" t="s">
        <v>152</v>
      </c>
      <c r="O17" s="43">
        <v>11.234235</v>
      </c>
      <c r="P17" s="43">
        <v>0.71899999999999997</v>
      </c>
      <c r="Q17" s="43">
        <f t="shared" si="0"/>
        <v>3.7477451773516504</v>
      </c>
    </row>
    <row r="18" spans="1:17" x14ac:dyDescent="0.25">
      <c r="A18" s="41">
        <v>1430</v>
      </c>
      <c r="B18" s="41">
        <v>1380</v>
      </c>
      <c r="C18" s="41">
        <v>1110</v>
      </c>
      <c r="D18" s="41">
        <v>1110</v>
      </c>
      <c r="E18" s="41" t="s">
        <v>123</v>
      </c>
      <c r="F18" s="41" t="s">
        <v>145</v>
      </c>
      <c r="G18" s="42">
        <v>78.055700000000002</v>
      </c>
      <c r="H18" s="41" t="s">
        <v>146</v>
      </c>
      <c r="I18" s="41" t="s">
        <v>147</v>
      </c>
      <c r="J18" s="41">
        <v>2</v>
      </c>
      <c r="K18" s="41">
        <v>10</v>
      </c>
      <c r="L18" s="41" t="s">
        <v>148</v>
      </c>
      <c r="M18" s="41" t="s">
        <v>151</v>
      </c>
      <c r="N18" s="41" t="s">
        <v>152</v>
      </c>
      <c r="O18" s="43">
        <v>11.234235</v>
      </c>
      <c r="P18" s="43">
        <v>0.71899999999999997</v>
      </c>
      <c r="Q18" s="43">
        <f t="shared" si="0"/>
        <v>246.40779760594953</v>
      </c>
    </row>
    <row r="19" spans="1:17" x14ac:dyDescent="0.25">
      <c r="A19" s="41">
        <v>1431</v>
      </c>
      <c r="B19" s="41">
        <v>1381</v>
      </c>
      <c r="C19" s="41">
        <v>1110</v>
      </c>
      <c r="D19" s="41">
        <v>1110</v>
      </c>
      <c r="E19" s="41" t="s">
        <v>123</v>
      </c>
      <c r="F19" s="41" t="s">
        <v>145</v>
      </c>
      <c r="G19" s="42">
        <v>72.406899999999993</v>
      </c>
      <c r="H19" s="41" t="s">
        <v>146</v>
      </c>
      <c r="I19" s="41" t="s">
        <v>147</v>
      </c>
      <c r="J19" s="41">
        <v>2</v>
      </c>
      <c r="K19" s="41">
        <v>10</v>
      </c>
      <c r="L19" s="41" t="s">
        <v>148</v>
      </c>
      <c r="M19" s="41" t="s">
        <v>151</v>
      </c>
      <c r="N19" s="41" t="s">
        <v>152</v>
      </c>
      <c r="O19" s="43">
        <v>11.234235</v>
      </c>
      <c r="P19" s="43">
        <v>0.71899999999999997</v>
      </c>
      <c r="Q19" s="43">
        <f t="shared" si="0"/>
        <v>228.57555259224148</v>
      </c>
    </row>
    <row r="20" spans="1:17" x14ac:dyDescent="0.25">
      <c r="A20" s="41">
        <v>1432</v>
      </c>
      <c r="B20" s="41">
        <v>1382</v>
      </c>
      <c r="C20" s="41">
        <v>1110</v>
      </c>
      <c r="D20" s="41">
        <v>1110</v>
      </c>
      <c r="E20" s="41" t="s">
        <v>123</v>
      </c>
      <c r="F20" s="41" t="s">
        <v>145</v>
      </c>
      <c r="G20" s="42">
        <v>2.5068199999999998</v>
      </c>
      <c r="H20" s="41" t="s">
        <v>146</v>
      </c>
      <c r="I20" s="41" t="s">
        <v>147</v>
      </c>
      <c r="J20" s="41">
        <v>2</v>
      </c>
      <c r="K20" s="41">
        <v>10</v>
      </c>
      <c r="L20" s="41" t="s">
        <v>148</v>
      </c>
      <c r="M20" s="41" t="s">
        <v>151</v>
      </c>
      <c r="N20" s="41" t="s">
        <v>152</v>
      </c>
      <c r="O20" s="43">
        <v>11.234235</v>
      </c>
      <c r="P20" s="43">
        <v>0.71899999999999997</v>
      </c>
      <c r="Q20" s="43">
        <f t="shared" si="0"/>
        <v>7.9135796001387</v>
      </c>
    </row>
    <row r="21" spans="1:17" x14ac:dyDescent="0.25">
      <c r="A21" s="41">
        <v>1433</v>
      </c>
      <c r="B21" s="41">
        <v>1383</v>
      </c>
      <c r="C21" s="41">
        <v>1110</v>
      </c>
      <c r="D21" s="41">
        <v>1110</v>
      </c>
      <c r="E21" s="41" t="s">
        <v>123</v>
      </c>
      <c r="F21" s="41" t="s">
        <v>145</v>
      </c>
      <c r="G21" s="42">
        <v>61.122799999999998</v>
      </c>
      <c r="H21" s="41" t="s">
        <v>146</v>
      </c>
      <c r="I21" s="41" t="s">
        <v>147</v>
      </c>
      <c r="J21" s="41">
        <v>2</v>
      </c>
      <c r="K21" s="41">
        <v>10</v>
      </c>
      <c r="L21" s="41" t="s">
        <v>148</v>
      </c>
      <c r="M21" s="41" t="s">
        <v>151</v>
      </c>
      <c r="N21" s="41" t="s">
        <v>152</v>
      </c>
      <c r="O21" s="43">
        <v>11.234235</v>
      </c>
      <c r="P21" s="43">
        <v>0.71899999999999997</v>
      </c>
      <c r="Q21" s="43">
        <f t="shared" si="0"/>
        <v>192.95367963529802</v>
      </c>
    </row>
    <row r="22" spans="1:17" x14ac:dyDescent="0.25">
      <c r="A22" s="41">
        <v>1434</v>
      </c>
      <c r="B22" s="41">
        <v>1384</v>
      </c>
      <c r="C22" s="41">
        <v>1110</v>
      </c>
      <c r="D22" s="41">
        <v>1110</v>
      </c>
      <c r="E22" s="41" t="s">
        <v>123</v>
      </c>
      <c r="F22" s="41" t="s">
        <v>145</v>
      </c>
      <c r="G22" s="42">
        <v>4.5767100000000003</v>
      </c>
      <c r="H22" s="41" t="s">
        <v>146</v>
      </c>
      <c r="I22" s="41" t="s">
        <v>147</v>
      </c>
      <c r="J22" s="41">
        <v>2</v>
      </c>
      <c r="K22" s="41">
        <v>10</v>
      </c>
      <c r="L22" s="41" t="s">
        <v>148</v>
      </c>
      <c r="M22" s="41" t="s">
        <v>151</v>
      </c>
      <c r="N22" s="41" t="s">
        <v>152</v>
      </c>
      <c r="O22" s="43">
        <v>11.234235</v>
      </c>
      <c r="P22" s="43">
        <v>0.71899999999999997</v>
      </c>
      <c r="Q22" s="43">
        <f t="shared" si="0"/>
        <v>14.447849822384851</v>
      </c>
    </row>
    <row r="23" spans="1:17" x14ac:dyDescent="0.25">
      <c r="A23" s="41">
        <v>1435</v>
      </c>
      <c r="B23" s="41">
        <v>1385</v>
      </c>
      <c r="C23" s="41">
        <v>1110</v>
      </c>
      <c r="D23" s="41">
        <v>1110</v>
      </c>
      <c r="E23" s="41" t="s">
        <v>123</v>
      </c>
      <c r="F23" s="41" t="s">
        <v>145</v>
      </c>
      <c r="G23" s="42">
        <v>1.66953</v>
      </c>
      <c r="H23" s="41" t="s">
        <v>146</v>
      </c>
      <c r="I23" s="41" t="s">
        <v>147</v>
      </c>
      <c r="J23" s="41">
        <v>2</v>
      </c>
      <c r="K23" s="41">
        <v>10</v>
      </c>
      <c r="L23" s="41" t="s">
        <v>148</v>
      </c>
      <c r="M23" s="41" t="s">
        <v>151</v>
      </c>
      <c r="N23" s="41" t="s">
        <v>152</v>
      </c>
      <c r="O23" s="43">
        <v>11.234235</v>
      </c>
      <c r="P23" s="43">
        <v>0.71899999999999997</v>
      </c>
      <c r="Q23" s="43">
        <f t="shared" si="0"/>
        <v>5.2704057530335504</v>
      </c>
    </row>
    <row r="24" spans="1:17" x14ac:dyDescent="0.25">
      <c r="A24" s="41">
        <v>1436</v>
      </c>
      <c r="B24" s="41">
        <v>1386</v>
      </c>
      <c r="C24" s="41">
        <v>1110</v>
      </c>
      <c r="D24" s="41">
        <v>1110</v>
      </c>
      <c r="E24" s="41" t="s">
        <v>123</v>
      </c>
      <c r="F24" s="41" t="s">
        <v>145</v>
      </c>
      <c r="G24" s="42">
        <v>175.26499999999999</v>
      </c>
      <c r="H24" s="41" t="s">
        <v>146</v>
      </c>
      <c r="I24" s="41" t="s">
        <v>147</v>
      </c>
      <c r="J24" s="41">
        <v>2</v>
      </c>
      <c r="K24" s="41">
        <v>10</v>
      </c>
      <c r="L24" s="41" t="s">
        <v>148</v>
      </c>
      <c r="M24" s="41" t="s">
        <v>151</v>
      </c>
      <c r="N24" s="41" t="s">
        <v>152</v>
      </c>
      <c r="O24" s="43">
        <v>11.234235</v>
      </c>
      <c r="P24" s="43">
        <v>0.71899999999999997</v>
      </c>
      <c r="Q24" s="43">
        <f t="shared" si="0"/>
        <v>553.28006343427501</v>
      </c>
    </row>
    <row r="25" spans="1:17" x14ac:dyDescent="0.25">
      <c r="A25" s="41">
        <v>1437</v>
      </c>
      <c r="B25" s="41">
        <v>1387</v>
      </c>
      <c r="C25" s="41">
        <v>1110</v>
      </c>
      <c r="D25" s="41">
        <v>1110</v>
      </c>
      <c r="E25" s="41" t="s">
        <v>123</v>
      </c>
      <c r="F25" s="41" t="s">
        <v>145</v>
      </c>
      <c r="G25" s="42">
        <v>37.816099999999999</v>
      </c>
      <c r="H25" s="41" t="s">
        <v>146</v>
      </c>
      <c r="I25" s="41" t="s">
        <v>147</v>
      </c>
      <c r="J25" s="41">
        <v>2</v>
      </c>
      <c r="K25" s="41">
        <v>10</v>
      </c>
      <c r="L25" s="41" t="s">
        <v>148</v>
      </c>
      <c r="M25" s="41" t="s">
        <v>151</v>
      </c>
      <c r="N25" s="41" t="s">
        <v>152</v>
      </c>
      <c r="O25" s="43">
        <v>11.234235</v>
      </c>
      <c r="P25" s="43">
        <v>0.71899999999999997</v>
      </c>
      <c r="Q25" s="43">
        <f t="shared" si="0"/>
        <v>119.37862212556351</v>
      </c>
    </row>
    <row r="26" spans="1:17" x14ac:dyDescent="0.25">
      <c r="A26" s="41">
        <v>1438</v>
      </c>
      <c r="B26" s="41">
        <v>1388</v>
      </c>
      <c r="C26" s="41">
        <v>1110</v>
      </c>
      <c r="D26" s="41">
        <v>1110</v>
      </c>
      <c r="E26" s="41" t="s">
        <v>123</v>
      </c>
      <c r="F26" s="41" t="s">
        <v>145</v>
      </c>
      <c r="G26" s="42">
        <v>24.888300000000001</v>
      </c>
      <c r="H26" s="41" t="s">
        <v>146</v>
      </c>
      <c r="I26" s="41" t="s">
        <v>147</v>
      </c>
      <c r="J26" s="41">
        <v>2</v>
      </c>
      <c r="K26" s="41">
        <v>10</v>
      </c>
      <c r="L26" s="41" t="s">
        <v>148</v>
      </c>
      <c r="M26" s="41" t="s">
        <v>151</v>
      </c>
      <c r="N26" s="41" t="s">
        <v>152</v>
      </c>
      <c r="O26" s="43">
        <v>11.234235</v>
      </c>
      <c r="P26" s="43">
        <v>0.71899999999999997</v>
      </c>
      <c r="Q26" s="43">
        <f t="shared" si="0"/>
        <v>78.567884077090497</v>
      </c>
    </row>
    <row r="27" spans="1:17" x14ac:dyDescent="0.25">
      <c r="A27" s="41">
        <v>1439</v>
      </c>
      <c r="B27" s="41">
        <v>1389</v>
      </c>
      <c r="C27" s="41">
        <v>1110</v>
      </c>
      <c r="D27" s="41">
        <v>1110</v>
      </c>
      <c r="E27" s="41" t="s">
        <v>123</v>
      </c>
      <c r="F27" s="41" t="s">
        <v>145</v>
      </c>
      <c r="G27" s="42">
        <v>26.9526</v>
      </c>
      <c r="H27" s="41" t="s">
        <v>146</v>
      </c>
      <c r="I27" s="41" t="s">
        <v>147</v>
      </c>
      <c r="J27" s="41">
        <v>2</v>
      </c>
      <c r="K27" s="41">
        <v>10</v>
      </c>
      <c r="L27" s="41" t="s">
        <v>148</v>
      </c>
      <c r="M27" s="41" t="s">
        <v>151</v>
      </c>
      <c r="N27" s="41" t="s">
        <v>152</v>
      </c>
      <c r="O27" s="43">
        <v>11.234235</v>
      </c>
      <c r="P27" s="43">
        <v>0.71899999999999997</v>
      </c>
      <c r="Q27" s="43">
        <f t="shared" si="0"/>
        <v>85.084507675341001</v>
      </c>
    </row>
    <row r="28" spans="1:17" x14ac:dyDescent="0.25">
      <c r="A28" s="41">
        <v>1440</v>
      </c>
      <c r="B28" s="41">
        <v>1390</v>
      </c>
      <c r="C28" s="41">
        <v>1110</v>
      </c>
      <c r="D28" s="41">
        <v>1110</v>
      </c>
      <c r="E28" s="41" t="s">
        <v>123</v>
      </c>
      <c r="F28" s="41" t="s">
        <v>145</v>
      </c>
      <c r="G28" s="42">
        <v>15.951599999999999</v>
      </c>
      <c r="H28" s="41" t="s">
        <v>146</v>
      </c>
      <c r="I28" s="41" t="s">
        <v>147</v>
      </c>
      <c r="J28" s="41">
        <v>2</v>
      </c>
      <c r="K28" s="41">
        <v>10</v>
      </c>
      <c r="L28" s="41" t="s">
        <v>148</v>
      </c>
      <c r="M28" s="41" t="s">
        <v>151</v>
      </c>
      <c r="N28" s="41" t="s">
        <v>152</v>
      </c>
      <c r="O28" s="43">
        <v>11.234235</v>
      </c>
      <c r="P28" s="43">
        <v>0.71899999999999997</v>
      </c>
      <c r="Q28" s="43">
        <f t="shared" si="0"/>
        <v>50.356330470305998</v>
      </c>
    </row>
    <row r="29" spans="1:17" x14ac:dyDescent="0.25">
      <c r="A29" s="41">
        <v>1441</v>
      </c>
      <c r="B29" s="41">
        <v>1391</v>
      </c>
      <c r="C29" s="41">
        <v>1110</v>
      </c>
      <c r="D29" s="41">
        <v>1110</v>
      </c>
      <c r="E29" s="41" t="s">
        <v>123</v>
      </c>
      <c r="F29" s="41" t="s">
        <v>145</v>
      </c>
      <c r="G29" s="42">
        <v>80.944199999999995</v>
      </c>
      <c r="H29" s="41" t="s">
        <v>146</v>
      </c>
      <c r="I29" s="41" t="s">
        <v>147</v>
      </c>
      <c r="J29" s="41">
        <v>2</v>
      </c>
      <c r="K29" s="41">
        <v>10</v>
      </c>
      <c r="L29" s="41" t="s">
        <v>148</v>
      </c>
      <c r="M29" s="41" t="s">
        <v>151</v>
      </c>
      <c r="N29" s="41" t="s">
        <v>152</v>
      </c>
      <c r="O29" s="43">
        <v>11.234235</v>
      </c>
      <c r="P29" s="43">
        <v>0.71899999999999997</v>
      </c>
      <c r="Q29" s="43">
        <f t="shared" si="0"/>
        <v>255.52627227704701</v>
      </c>
    </row>
    <row r="30" spans="1:17" x14ac:dyDescent="0.25">
      <c r="A30" s="41">
        <v>1442</v>
      </c>
      <c r="B30" s="41">
        <v>1392</v>
      </c>
      <c r="C30" s="41">
        <v>1110</v>
      </c>
      <c r="D30" s="41">
        <v>1110</v>
      </c>
      <c r="E30" s="41" t="s">
        <v>123</v>
      </c>
      <c r="F30" s="41" t="s">
        <v>145</v>
      </c>
      <c r="G30" s="42">
        <v>5.9001900000000003</v>
      </c>
      <c r="H30" s="41" t="s">
        <v>146</v>
      </c>
      <c r="I30" s="41" t="s">
        <v>147</v>
      </c>
      <c r="J30" s="41">
        <v>2</v>
      </c>
      <c r="K30" s="41">
        <v>10</v>
      </c>
      <c r="L30" s="41" t="s">
        <v>148</v>
      </c>
      <c r="M30" s="41" t="s">
        <v>151</v>
      </c>
      <c r="N30" s="41" t="s">
        <v>152</v>
      </c>
      <c r="O30" s="43">
        <v>11.234235</v>
      </c>
      <c r="P30" s="43">
        <v>0.71899999999999997</v>
      </c>
      <c r="Q30" s="43">
        <f t="shared" si="0"/>
        <v>18.625838002306654</v>
      </c>
    </row>
    <row r="31" spans="1:17" x14ac:dyDescent="0.25">
      <c r="A31" s="41">
        <v>1443</v>
      </c>
      <c r="B31" s="41">
        <v>1393</v>
      </c>
      <c r="C31" s="41">
        <v>1110</v>
      </c>
      <c r="D31" s="41">
        <v>1110</v>
      </c>
      <c r="E31" s="41" t="s">
        <v>123</v>
      </c>
      <c r="F31" s="41" t="s">
        <v>145</v>
      </c>
      <c r="G31" s="42">
        <v>10.5098</v>
      </c>
      <c r="H31" s="41" t="s">
        <v>146</v>
      </c>
      <c r="I31" s="41" t="s">
        <v>147</v>
      </c>
      <c r="J31" s="41">
        <v>2</v>
      </c>
      <c r="K31" s="41">
        <v>10</v>
      </c>
      <c r="L31" s="41" t="s">
        <v>148</v>
      </c>
      <c r="M31" s="41" t="s">
        <v>151</v>
      </c>
      <c r="N31" s="41" t="s">
        <v>152</v>
      </c>
      <c r="O31" s="43">
        <v>11.234235</v>
      </c>
      <c r="P31" s="43">
        <v>0.71899999999999997</v>
      </c>
      <c r="Q31" s="43">
        <f t="shared" si="0"/>
        <v>33.177547203843005</v>
      </c>
    </row>
    <row r="32" spans="1:17" x14ac:dyDescent="0.25">
      <c r="A32" s="41">
        <v>1444</v>
      </c>
      <c r="B32" s="41">
        <v>1394</v>
      </c>
      <c r="C32" s="41">
        <v>1110</v>
      </c>
      <c r="D32" s="41">
        <v>1110</v>
      </c>
      <c r="E32" s="41" t="s">
        <v>123</v>
      </c>
      <c r="F32" s="41" t="s">
        <v>145</v>
      </c>
      <c r="G32" s="42">
        <v>6.1815199999999999</v>
      </c>
      <c r="H32" s="41" t="s">
        <v>146</v>
      </c>
      <c r="I32" s="41" t="s">
        <v>147</v>
      </c>
      <c r="J32" s="41">
        <v>2</v>
      </c>
      <c r="K32" s="41">
        <v>10</v>
      </c>
      <c r="L32" s="41" t="s">
        <v>148</v>
      </c>
      <c r="M32" s="41" t="s">
        <v>151</v>
      </c>
      <c r="N32" s="41" t="s">
        <v>152</v>
      </c>
      <c r="O32" s="43">
        <v>11.234235</v>
      </c>
      <c r="P32" s="43">
        <v>0.71899999999999997</v>
      </c>
      <c r="Q32" s="43">
        <f t="shared" si="0"/>
        <v>19.513946182753202</v>
      </c>
    </row>
    <row r="33" spans="1:17" x14ac:dyDescent="0.25">
      <c r="A33" s="41">
        <v>1445</v>
      </c>
      <c r="B33" s="41">
        <v>1395</v>
      </c>
      <c r="C33" s="41">
        <v>1110</v>
      </c>
      <c r="D33" s="41">
        <v>1110</v>
      </c>
      <c r="E33" s="41" t="s">
        <v>123</v>
      </c>
      <c r="F33" s="41" t="s">
        <v>145</v>
      </c>
      <c r="G33" s="42">
        <v>20.514099999999999</v>
      </c>
      <c r="H33" s="41" t="s">
        <v>146</v>
      </c>
      <c r="I33" s="41" t="s">
        <v>147</v>
      </c>
      <c r="J33" s="41">
        <v>2</v>
      </c>
      <c r="K33" s="41">
        <v>10</v>
      </c>
      <c r="L33" s="41" t="s">
        <v>148</v>
      </c>
      <c r="M33" s="41" t="s">
        <v>151</v>
      </c>
      <c r="N33" s="41" t="s">
        <v>152</v>
      </c>
      <c r="O33" s="43">
        <v>11.234235</v>
      </c>
      <c r="P33" s="43">
        <v>0.71899999999999997</v>
      </c>
      <c r="Q33" s="43">
        <f t="shared" si="0"/>
        <v>64.759321879993507</v>
      </c>
    </row>
    <row r="34" spans="1:17" x14ac:dyDescent="0.25">
      <c r="A34" s="41">
        <v>1446</v>
      </c>
      <c r="B34" s="41">
        <v>1396</v>
      </c>
      <c r="C34" s="41">
        <v>1110</v>
      </c>
      <c r="D34" s="41">
        <v>1110</v>
      </c>
      <c r="E34" s="41" t="s">
        <v>123</v>
      </c>
      <c r="F34" s="41" t="s">
        <v>145</v>
      </c>
      <c r="G34" s="42">
        <v>3.9591099999999999</v>
      </c>
      <c r="H34" s="41" t="s">
        <v>146</v>
      </c>
      <c r="I34" s="41" t="s">
        <v>147</v>
      </c>
      <c r="J34" s="41">
        <v>2</v>
      </c>
      <c r="K34" s="41">
        <v>10</v>
      </c>
      <c r="L34" s="41" t="s">
        <v>148</v>
      </c>
      <c r="M34" s="41" t="s">
        <v>151</v>
      </c>
      <c r="N34" s="41" t="s">
        <v>152</v>
      </c>
      <c r="O34" s="43">
        <v>11.234235</v>
      </c>
      <c r="P34" s="43">
        <v>0.71899999999999997</v>
      </c>
      <c r="Q34" s="43">
        <f t="shared" si="0"/>
        <v>12.498197768768851</v>
      </c>
    </row>
    <row r="35" spans="1:17" x14ac:dyDescent="0.25">
      <c r="A35" s="41">
        <v>1447</v>
      </c>
      <c r="B35" s="41">
        <v>1397</v>
      </c>
      <c r="C35" s="41">
        <v>1110</v>
      </c>
      <c r="D35" s="41">
        <v>1110</v>
      </c>
      <c r="E35" s="41" t="s">
        <v>123</v>
      </c>
      <c r="F35" s="41" t="s">
        <v>145</v>
      </c>
      <c r="G35" s="42">
        <v>10.9529</v>
      </c>
      <c r="H35" s="41" t="s">
        <v>146</v>
      </c>
      <c r="I35" s="41" t="s">
        <v>147</v>
      </c>
      <c r="J35" s="41">
        <v>2</v>
      </c>
      <c r="K35" s="41">
        <v>10</v>
      </c>
      <c r="L35" s="41" t="s">
        <v>148</v>
      </c>
      <c r="M35" s="41" t="s">
        <v>151</v>
      </c>
      <c r="N35" s="41" t="s">
        <v>152</v>
      </c>
      <c r="O35" s="43">
        <v>11.234235</v>
      </c>
      <c r="P35" s="43">
        <v>0.71899999999999997</v>
      </c>
      <c r="Q35" s="43">
        <f t="shared" si="0"/>
        <v>34.576334161351504</v>
      </c>
    </row>
    <row r="36" spans="1:17" x14ac:dyDescent="0.25">
      <c r="A36" s="41">
        <v>1448</v>
      </c>
      <c r="B36" s="41">
        <v>1398</v>
      </c>
      <c r="C36" s="41">
        <v>1110</v>
      </c>
      <c r="D36" s="41">
        <v>1110</v>
      </c>
      <c r="E36" s="41" t="s">
        <v>123</v>
      </c>
      <c r="F36" s="41" t="s">
        <v>145</v>
      </c>
      <c r="G36" s="42">
        <v>8.4187899999999996</v>
      </c>
      <c r="H36" s="41" t="s">
        <v>146</v>
      </c>
      <c r="I36" s="41" t="s">
        <v>147</v>
      </c>
      <c r="J36" s="41">
        <v>2</v>
      </c>
      <c r="K36" s="41">
        <v>10</v>
      </c>
      <c r="L36" s="41" t="s">
        <v>148</v>
      </c>
      <c r="M36" s="41" t="s">
        <v>151</v>
      </c>
      <c r="N36" s="41" t="s">
        <v>152</v>
      </c>
      <c r="O36" s="43">
        <v>11.234235</v>
      </c>
      <c r="P36" s="43">
        <v>0.71899999999999997</v>
      </c>
      <c r="Q36" s="43">
        <f t="shared" si="0"/>
        <v>26.576604942457653</v>
      </c>
    </row>
    <row r="37" spans="1:17" x14ac:dyDescent="0.25">
      <c r="A37" s="41">
        <v>1449</v>
      </c>
      <c r="B37" s="41">
        <v>1399</v>
      </c>
      <c r="C37" s="41">
        <v>1110</v>
      </c>
      <c r="D37" s="41">
        <v>1110</v>
      </c>
      <c r="E37" s="41" t="s">
        <v>123</v>
      </c>
      <c r="F37" s="41" t="s">
        <v>145</v>
      </c>
      <c r="G37" s="42">
        <v>6.2386400000000002</v>
      </c>
      <c r="H37" s="41" t="s">
        <v>146</v>
      </c>
      <c r="I37" s="41" t="s">
        <v>147</v>
      </c>
      <c r="J37" s="41">
        <v>2</v>
      </c>
      <c r="K37" s="41">
        <v>10</v>
      </c>
      <c r="L37" s="41" t="s">
        <v>148</v>
      </c>
      <c r="M37" s="41" t="s">
        <v>151</v>
      </c>
      <c r="N37" s="41" t="s">
        <v>152</v>
      </c>
      <c r="O37" s="43">
        <v>11.234235</v>
      </c>
      <c r="P37" s="43">
        <v>0.71899999999999997</v>
      </c>
      <c r="Q37" s="43">
        <f t="shared" si="0"/>
        <v>19.694263743152401</v>
      </c>
    </row>
    <row r="38" spans="1:17" x14ac:dyDescent="0.25">
      <c r="A38" s="41">
        <v>1450</v>
      </c>
      <c r="B38" s="41">
        <v>1400</v>
      </c>
      <c r="C38" s="41">
        <v>1110</v>
      </c>
      <c r="D38" s="41">
        <v>1110</v>
      </c>
      <c r="E38" s="41" t="s">
        <v>123</v>
      </c>
      <c r="F38" s="41" t="s">
        <v>145</v>
      </c>
      <c r="G38" s="42">
        <v>7.3834200000000001</v>
      </c>
      <c r="H38" s="41" t="s">
        <v>146</v>
      </c>
      <c r="I38" s="41" t="s">
        <v>147</v>
      </c>
      <c r="J38" s="41">
        <v>2</v>
      </c>
      <c r="K38" s="41">
        <v>10</v>
      </c>
      <c r="L38" s="41" t="s">
        <v>148</v>
      </c>
      <c r="M38" s="41" t="s">
        <v>151</v>
      </c>
      <c r="N38" s="41" t="s">
        <v>152</v>
      </c>
      <c r="O38" s="43">
        <v>11.234235</v>
      </c>
      <c r="P38" s="43">
        <v>0.71899999999999997</v>
      </c>
      <c r="Q38" s="43">
        <f t="shared" si="0"/>
        <v>23.308128182819701</v>
      </c>
    </row>
    <row r="39" spans="1:17" x14ac:dyDescent="0.25">
      <c r="A39" s="41">
        <v>1451</v>
      </c>
      <c r="B39" s="41">
        <v>1401</v>
      </c>
      <c r="C39" s="41">
        <v>1110</v>
      </c>
      <c r="D39" s="41">
        <v>1110</v>
      </c>
      <c r="E39" s="41" t="s">
        <v>123</v>
      </c>
      <c r="F39" s="41" t="s">
        <v>145</v>
      </c>
      <c r="G39" s="42">
        <v>11.6152</v>
      </c>
      <c r="H39" s="41" t="s">
        <v>146</v>
      </c>
      <c r="I39" s="41" t="s">
        <v>147</v>
      </c>
      <c r="J39" s="41">
        <v>2</v>
      </c>
      <c r="K39" s="41">
        <v>10</v>
      </c>
      <c r="L39" s="41" t="s">
        <v>148</v>
      </c>
      <c r="M39" s="41" t="s">
        <v>151</v>
      </c>
      <c r="N39" s="41" t="s">
        <v>152</v>
      </c>
      <c r="O39" s="43">
        <v>11.234235</v>
      </c>
      <c r="P39" s="43">
        <v>0.71899999999999997</v>
      </c>
      <c r="Q39" s="43">
        <f t="shared" si="0"/>
        <v>36.667096070532004</v>
      </c>
    </row>
    <row r="40" spans="1:17" x14ac:dyDescent="0.25">
      <c r="A40" s="41">
        <v>1452</v>
      </c>
      <c r="B40" s="41">
        <v>1402</v>
      </c>
      <c r="C40" s="41">
        <v>1110</v>
      </c>
      <c r="D40" s="41">
        <v>1110</v>
      </c>
      <c r="E40" s="41" t="s">
        <v>123</v>
      </c>
      <c r="F40" s="41" t="s">
        <v>145</v>
      </c>
      <c r="G40" s="42">
        <v>62.807200000000002</v>
      </c>
      <c r="H40" s="41" t="s">
        <v>146</v>
      </c>
      <c r="I40" s="41" t="s">
        <v>147</v>
      </c>
      <c r="J40" s="41">
        <v>2</v>
      </c>
      <c r="K40" s="41">
        <v>10</v>
      </c>
      <c r="L40" s="41" t="s">
        <v>148</v>
      </c>
      <c r="M40" s="41" t="s">
        <v>151</v>
      </c>
      <c r="N40" s="41" t="s">
        <v>152</v>
      </c>
      <c r="O40" s="43">
        <v>11.234235</v>
      </c>
      <c r="P40" s="43">
        <v>0.71899999999999997</v>
      </c>
      <c r="Q40" s="43">
        <f t="shared" si="0"/>
        <v>198.27102730225201</v>
      </c>
    </row>
    <row r="41" spans="1:17" x14ac:dyDescent="0.25">
      <c r="A41" s="41">
        <v>1453</v>
      </c>
      <c r="B41" s="41">
        <v>1403</v>
      </c>
      <c r="C41" s="41">
        <v>1110</v>
      </c>
      <c r="D41" s="41">
        <v>1110</v>
      </c>
      <c r="E41" s="41" t="s">
        <v>123</v>
      </c>
      <c r="F41" s="41" t="s">
        <v>145</v>
      </c>
      <c r="G41" s="42">
        <v>2.0225200000000001</v>
      </c>
      <c r="H41" s="41" t="s">
        <v>146</v>
      </c>
      <c r="I41" s="41" t="s">
        <v>147</v>
      </c>
      <c r="J41" s="41">
        <v>2</v>
      </c>
      <c r="K41" s="41">
        <v>10</v>
      </c>
      <c r="L41" s="41" t="s">
        <v>148</v>
      </c>
      <c r="M41" s="41" t="s">
        <v>151</v>
      </c>
      <c r="N41" s="41" t="s">
        <v>152</v>
      </c>
      <c r="O41" s="43">
        <v>11.234235</v>
      </c>
      <c r="P41" s="43">
        <v>0.71899999999999997</v>
      </c>
      <c r="Q41" s="43">
        <f t="shared" si="0"/>
        <v>6.3847316571882002</v>
      </c>
    </row>
    <row r="42" spans="1:17" x14ac:dyDescent="0.25">
      <c r="A42" s="41">
        <v>1454</v>
      </c>
      <c r="B42" s="41">
        <v>1404</v>
      </c>
      <c r="C42" s="41">
        <v>1110</v>
      </c>
      <c r="D42" s="41">
        <v>1110</v>
      </c>
      <c r="E42" s="41" t="s">
        <v>123</v>
      </c>
      <c r="F42" s="41" t="s">
        <v>145</v>
      </c>
      <c r="G42" s="42">
        <v>30.863600000000002</v>
      </c>
      <c r="H42" s="41" t="s">
        <v>146</v>
      </c>
      <c r="I42" s="41" t="s">
        <v>147</v>
      </c>
      <c r="J42" s="41">
        <v>2</v>
      </c>
      <c r="K42" s="41">
        <v>10</v>
      </c>
      <c r="L42" s="41" t="s">
        <v>148</v>
      </c>
      <c r="M42" s="41" t="s">
        <v>151</v>
      </c>
      <c r="N42" s="41" t="s">
        <v>152</v>
      </c>
      <c r="O42" s="43">
        <v>11.234235</v>
      </c>
      <c r="P42" s="43">
        <v>0.71899999999999997</v>
      </c>
      <c r="Q42" s="43">
        <f t="shared" si="0"/>
        <v>97.430830832226007</v>
      </c>
    </row>
    <row r="43" spans="1:17" x14ac:dyDescent="0.25">
      <c r="A43" s="41">
        <v>1455</v>
      </c>
      <c r="B43" s="41">
        <v>1405</v>
      </c>
      <c r="C43" s="41">
        <v>1110</v>
      </c>
      <c r="D43" s="41">
        <v>1110</v>
      </c>
      <c r="E43" s="41" t="s">
        <v>123</v>
      </c>
      <c r="F43" s="41" t="s">
        <v>145</v>
      </c>
      <c r="G43" s="42">
        <v>17.7715</v>
      </c>
      <c r="H43" s="41" t="s">
        <v>146</v>
      </c>
      <c r="I43" s="41" t="s">
        <v>147</v>
      </c>
      <c r="J43" s="41">
        <v>2</v>
      </c>
      <c r="K43" s="41">
        <v>10</v>
      </c>
      <c r="L43" s="41" t="s">
        <v>148</v>
      </c>
      <c r="M43" s="41" t="s">
        <v>151</v>
      </c>
      <c r="N43" s="41" t="s">
        <v>152</v>
      </c>
      <c r="O43" s="43">
        <v>11.234235</v>
      </c>
      <c r="P43" s="43">
        <v>0.71899999999999997</v>
      </c>
      <c r="Q43" s="43">
        <f t="shared" si="0"/>
        <v>56.101427252002509</v>
      </c>
    </row>
    <row r="44" spans="1:17" x14ac:dyDescent="0.25">
      <c r="A44" s="41">
        <v>1456</v>
      </c>
      <c r="B44" s="41">
        <v>1406</v>
      </c>
      <c r="C44" s="41">
        <v>1110</v>
      </c>
      <c r="D44" s="41">
        <v>1110</v>
      </c>
      <c r="E44" s="41" t="s">
        <v>123</v>
      </c>
      <c r="F44" s="41" t="s">
        <v>145</v>
      </c>
      <c r="G44" s="42">
        <v>4.2462999999999997</v>
      </c>
      <c r="H44" s="41" t="s">
        <v>146</v>
      </c>
      <c r="I44" s="41" t="s">
        <v>147</v>
      </c>
      <c r="J44" s="41">
        <v>2</v>
      </c>
      <c r="K44" s="41">
        <v>10</v>
      </c>
      <c r="L44" s="41" t="s">
        <v>148</v>
      </c>
      <c r="M44" s="41" t="s">
        <v>151</v>
      </c>
      <c r="N44" s="41" t="s">
        <v>152</v>
      </c>
      <c r="O44" s="43">
        <v>11.234235</v>
      </c>
      <c r="P44" s="43">
        <v>0.71899999999999997</v>
      </c>
      <c r="Q44" s="43">
        <f t="shared" si="0"/>
        <v>13.404804914620501</v>
      </c>
    </row>
    <row r="45" spans="1:17" x14ac:dyDescent="0.25">
      <c r="A45" s="41">
        <v>1457</v>
      </c>
      <c r="B45" s="41">
        <v>1407</v>
      </c>
      <c r="C45" s="41">
        <v>1110</v>
      </c>
      <c r="D45" s="41">
        <v>1110</v>
      </c>
      <c r="E45" s="41" t="s">
        <v>123</v>
      </c>
      <c r="F45" s="41" t="s">
        <v>145</v>
      </c>
      <c r="G45" s="42">
        <v>29.513300000000001</v>
      </c>
      <c r="H45" s="41" t="s">
        <v>146</v>
      </c>
      <c r="I45" s="41" t="s">
        <v>147</v>
      </c>
      <c r="J45" s="41">
        <v>2</v>
      </c>
      <c r="K45" s="41">
        <v>10</v>
      </c>
      <c r="L45" s="41" t="s">
        <v>148</v>
      </c>
      <c r="M45" s="41" t="s">
        <v>151</v>
      </c>
      <c r="N45" s="41" t="s">
        <v>152</v>
      </c>
      <c r="O45" s="43">
        <v>11.234235</v>
      </c>
      <c r="P45" s="43">
        <v>0.71899999999999997</v>
      </c>
      <c r="Q45" s="43">
        <f t="shared" si="0"/>
        <v>93.168176738965514</v>
      </c>
    </row>
    <row r="46" spans="1:17" x14ac:dyDescent="0.25">
      <c r="A46" s="41">
        <v>1458</v>
      </c>
      <c r="B46" s="41">
        <v>1408</v>
      </c>
      <c r="C46" s="41">
        <v>1110</v>
      </c>
      <c r="D46" s="41">
        <v>1110</v>
      </c>
      <c r="E46" s="41" t="s">
        <v>123</v>
      </c>
      <c r="F46" s="41" t="s">
        <v>145</v>
      </c>
      <c r="G46" s="42">
        <v>14.2461</v>
      </c>
      <c r="H46" s="41" t="s">
        <v>146</v>
      </c>
      <c r="I46" s="41" t="s">
        <v>147</v>
      </c>
      <c r="J46" s="41">
        <v>2</v>
      </c>
      <c r="K46" s="41">
        <v>10</v>
      </c>
      <c r="L46" s="41" t="s">
        <v>148</v>
      </c>
      <c r="M46" s="41" t="s">
        <v>151</v>
      </c>
      <c r="N46" s="41" t="s">
        <v>152</v>
      </c>
      <c r="O46" s="43">
        <v>11.234235</v>
      </c>
      <c r="P46" s="43">
        <v>0.71899999999999997</v>
      </c>
      <c r="Q46" s="43">
        <f t="shared" si="0"/>
        <v>44.972373900613505</v>
      </c>
    </row>
    <row r="47" spans="1:17" x14ac:dyDescent="0.25">
      <c r="A47" s="41">
        <v>1459</v>
      </c>
      <c r="B47" s="41">
        <v>1409</v>
      </c>
      <c r="C47" s="41">
        <v>1110</v>
      </c>
      <c r="D47" s="41">
        <v>1110</v>
      </c>
      <c r="E47" s="41" t="s">
        <v>123</v>
      </c>
      <c r="F47" s="41" t="s">
        <v>145</v>
      </c>
      <c r="G47" s="42">
        <v>7.7470100000000004</v>
      </c>
      <c r="H47" s="41" t="s">
        <v>146</v>
      </c>
      <c r="I47" s="41" t="s">
        <v>147</v>
      </c>
      <c r="J47" s="41">
        <v>2</v>
      </c>
      <c r="K47" s="41">
        <v>10</v>
      </c>
      <c r="L47" s="41" t="s">
        <v>148</v>
      </c>
      <c r="M47" s="41" t="s">
        <v>151</v>
      </c>
      <c r="N47" s="41" t="s">
        <v>152</v>
      </c>
      <c r="O47" s="43">
        <v>11.234235</v>
      </c>
      <c r="P47" s="43">
        <v>0.71899999999999997</v>
      </c>
      <c r="Q47" s="43">
        <f t="shared" si="0"/>
        <v>24.455916379345354</v>
      </c>
    </row>
    <row r="48" spans="1:17" x14ac:dyDescent="0.25">
      <c r="A48" s="41">
        <v>1460</v>
      </c>
      <c r="B48" s="41">
        <v>1410</v>
      </c>
      <c r="C48" s="41">
        <v>1110</v>
      </c>
      <c r="D48" s="41">
        <v>1110</v>
      </c>
      <c r="E48" s="41" t="s">
        <v>123</v>
      </c>
      <c r="F48" s="41" t="s">
        <v>145</v>
      </c>
      <c r="G48" s="42">
        <v>1.9298900000000001</v>
      </c>
      <c r="H48" s="41" t="s">
        <v>146</v>
      </c>
      <c r="I48" s="41" t="s">
        <v>147</v>
      </c>
      <c r="J48" s="41">
        <v>2</v>
      </c>
      <c r="K48" s="41">
        <v>10</v>
      </c>
      <c r="L48" s="41" t="s">
        <v>148</v>
      </c>
      <c r="M48" s="41" t="s">
        <v>151</v>
      </c>
      <c r="N48" s="41" t="s">
        <v>152</v>
      </c>
      <c r="O48" s="43">
        <v>11.234235</v>
      </c>
      <c r="P48" s="43">
        <v>0.71899999999999997</v>
      </c>
      <c r="Q48" s="43">
        <f t="shared" si="0"/>
        <v>6.0923154173461507</v>
      </c>
    </row>
    <row r="49" spans="1:17" x14ac:dyDescent="0.25">
      <c r="A49" s="41">
        <v>1461</v>
      </c>
      <c r="B49" s="41">
        <v>1411</v>
      </c>
      <c r="C49" s="41">
        <v>1110</v>
      </c>
      <c r="D49" s="41">
        <v>1110</v>
      </c>
      <c r="E49" s="41" t="s">
        <v>123</v>
      </c>
      <c r="F49" s="41" t="s">
        <v>145</v>
      </c>
      <c r="G49" s="42">
        <v>1.9244000000000001</v>
      </c>
      <c r="H49" s="41" t="s">
        <v>146</v>
      </c>
      <c r="I49" s="41" t="s">
        <v>147</v>
      </c>
      <c r="J49" s="41">
        <v>2</v>
      </c>
      <c r="K49" s="41">
        <v>10</v>
      </c>
      <c r="L49" s="41" t="s">
        <v>148</v>
      </c>
      <c r="M49" s="41" t="s">
        <v>151</v>
      </c>
      <c r="N49" s="41" t="s">
        <v>152</v>
      </c>
      <c r="O49" s="43">
        <v>11.234235</v>
      </c>
      <c r="P49" s="43">
        <v>0.71899999999999997</v>
      </c>
      <c r="Q49" s="43">
        <f t="shared" si="0"/>
        <v>6.0749844753540003</v>
      </c>
    </row>
    <row r="50" spans="1:17" x14ac:dyDescent="0.25">
      <c r="A50" s="41">
        <v>1462</v>
      </c>
      <c r="B50" s="41">
        <v>1412</v>
      </c>
      <c r="C50" s="41">
        <v>1110</v>
      </c>
      <c r="D50" s="41">
        <v>1110</v>
      </c>
      <c r="E50" s="41" t="s">
        <v>123</v>
      </c>
      <c r="F50" s="41" t="s">
        <v>145</v>
      </c>
      <c r="G50" s="42">
        <v>49.313499999999998</v>
      </c>
      <c r="H50" s="41" t="s">
        <v>146</v>
      </c>
      <c r="I50" s="41" t="s">
        <v>147</v>
      </c>
      <c r="J50" s="41">
        <v>2</v>
      </c>
      <c r="K50" s="41">
        <v>10</v>
      </c>
      <c r="L50" s="41" t="s">
        <v>148</v>
      </c>
      <c r="M50" s="41" t="s">
        <v>151</v>
      </c>
      <c r="N50" s="41" t="s">
        <v>152</v>
      </c>
      <c r="O50" s="43">
        <v>11.234235</v>
      </c>
      <c r="P50" s="43">
        <v>0.71899999999999997</v>
      </c>
      <c r="Q50" s="43">
        <f t="shared" si="0"/>
        <v>155.67384479597251</v>
      </c>
    </row>
    <row r="51" spans="1:17" x14ac:dyDescent="0.25">
      <c r="A51" s="41">
        <v>1463</v>
      </c>
      <c r="B51" s="41">
        <v>1413</v>
      </c>
      <c r="C51" s="41">
        <v>1110</v>
      </c>
      <c r="D51" s="41">
        <v>1110</v>
      </c>
      <c r="E51" s="41" t="s">
        <v>123</v>
      </c>
      <c r="F51" s="41" t="s">
        <v>145</v>
      </c>
      <c r="G51" s="42">
        <v>3.5594399999999999</v>
      </c>
      <c r="H51" s="41" t="s">
        <v>146</v>
      </c>
      <c r="I51" s="41" t="s">
        <v>147</v>
      </c>
      <c r="J51" s="41">
        <v>2</v>
      </c>
      <c r="K51" s="41">
        <v>10</v>
      </c>
      <c r="L51" s="41" t="s">
        <v>148</v>
      </c>
      <c r="M51" s="41" t="s">
        <v>151</v>
      </c>
      <c r="N51" s="41" t="s">
        <v>152</v>
      </c>
      <c r="O51" s="43">
        <v>11.234235</v>
      </c>
      <c r="P51" s="43">
        <v>0.71899999999999997</v>
      </c>
      <c r="Q51" s="43">
        <f t="shared" si="0"/>
        <v>11.236511505380403</v>
      </c>
    </row>
    <row r="52" spans="1:17" x14ac:dyDescent="0.25">
      <c r="A52" s="41">
        <v>1464</v>
      </c>
      <c r="B52" s="41">
        <v>1414</v>
      </c>
      <c r="C52" s="41">
        <v>1110</v>
      </c>
      <c r="D52" s="41">
        <v>1110</v>
      </c>
      <c r="E52" s="41" t="s">
        <v>123</v>
      </c>
      <c r="F52" s="41" t="s">
        <v>145</v>
      </c>
      <c r="G52" s="42">
        <v>16.569099999999999</v>
      </c>
      <c r="H52" s="41" t="s">
        <v>146</v>
      </c>
      <c r="I52" s="41" t="s">
        <v>147</v>
      </c>
      <c r="J52" s="41">
        <v>2</v>
      </c>
      <c r="K52" s="41">
        <v>10</v>
      </c>
      <c r="L52" s="41" t="s">
        <v>148</v>
      </c>
      <c r="M52" s="41" t="s">
        <v>151</v>
      </c>
      <c r="N52" s="41" t="s">
        <v>152</v>
      </c>
      <c r="O52" s="43">
        <v>11.234235</v>
      </c>
      <c r="P52" s="43">
        <v>0.71899999999999997</v>
      </c>
      <c r="Q52" s="43">
        <f t="shared" si="0"/>
        <v>52.305666841918502</v>
      </c>
    </row>
    <row r="53" spans="1:17" x14ac:dyDescent="0.25">
      <c r="A53" s="41">
        <v>1465</v>
      </c>
      <c r="B53" s="41">
        <v>1415</v>
      </c>
      <c r="C53" s="41">
        <v>1110</v>
      </c>
      <c r="D53" s="41">
        <v>1110</v>
      </c>
      <c r="E53" s="41" t="s">
        <v>123</v>
      </c>
      <c r="F53" s="41" t="s">
        <v>145</v>
      </c>
      <c r="G53" s="42">
        <v>0.96762400000000004</v>
      </c>
      <c r="H53" s="41" t="s">
        <v>146</v>
      </c>
      <c r="I53" s="41" t="s">
        <v>147</v>
      </c>
      <c r="J53" s="41">
        <v>2</v>
      </c>
      <c r="K53" s="41">
        <v>10</v>
      </c>
      <c r="L53" s="41" t="s">
        <v>148</v>
      </c>
      <c r="M53" s="41" t="s">
        <v>151</v>
      </c>
      <c r="N53" s="41" t="s">
        <v>152</v>
      </c>
      <c r="O53" s="43">
        <v>11.234235</v>
      </c>
      <c r="P53" s="43">
        <v>0.71899999999999997</v>
      </c>
      <c r="Q53" s="43">
        <f t="shared" si="0"/>
        <v>3.0546148295468405</v>
      </c>
    </row>
    <row r="54" spans="1:17" x14ac:dyDescent="0.25">
      <c r="A54" s="41">
        <v>1466</v>
      </c>
      <c r="B54" s="41">
        <v>1416</v>
      </c>
      <c r="C54" s="41">
        <v>1110</v>
      </c>
      <c r="D54" s="41">
        <v>1110</v>
      </c>
      <c r="E54" s="41" t="s">
        <v>123</v>
      </c>
      <c r="F54" s="41" t="s">
        <v>145</v>
      </c>
      <c r="G54" s="42">
        <v>21.9221</v>
      </c>
      <c r="H54" s="41" t="s">
        <v>146</v>
      </c>
      <c r="I54" s="41" t="s">
        <v>147</v>
      </c>
      <c r="J54" s="41">
        <v>2</v>
      </c>
      <c r="K54" s="41">
        <v>10</v>
      </c>
      <c r="L54" s="41" t="s">
        <v>148</v>
      </c>
      <c r="M54" s="41" t="s">
        <v>151</v>
      </c>
      <c r="N54" s="41" t="s">
        <v>152</v>
      </c>
      <c r="O54" s="43">
        <v>11.234235</v>
      </c>
      <c r="P54" s="43">
        <v>0.71899999999999997</v>
      </c>
      <c r="Q54" s="43">
        <f t="shared" si="0"/>
        <v>69.204124489273511</v>
      </c>
    </row>
    <row r="55" spans="1:17" x14ac:dyDescent="0.25">
      <c r="A55" s="41">
        <v>1482</v>
      </c>
      <c r="B55" s="41">
        <v>1432</v>
      </c>
      <c r="C55" s="41">
        <v>1110</v>
      </c>
      <c r="D55" s="41">
        <v>1110</v>
      </c>
      <c r="E55" s="41" t="s">
        <v>123</v>
      </c>
      <c r="F55" s="41" t="s">
        <v>153</v>
      </c>
      <c r="G55" s="42">
        <v>6.3295700000000004</v>
      </c>
      <c r="H55" s="41" t="s">
        <v>146</v>
      </c>
      <c r="I55" s="41" t="s">
        <v>147</v>
      </c>
      <c r="J55" s="41">
        <v>2</v>
      </c>
      <c r="K55" s="41">
        <v>10</v>
      </c>
      <c r="L55" s="41" t="s">
        <v>148</v>
      </c>
      <c r="M55" s="41" t="s">
        <v>151</v>
      </c>
      <c r="N55" s="41" t="s">
        <v>152</v>
      </c>
      <c r="O55" s="43">
        <v>11.234235</v>
      </c>
      <c r="P55" s="43">
        <v>0.71899999999999997</v>
      </c>
      <c r="Q55" s="43">
        <f t="shared" si="0"/>
        <v>19.98131338893495</v>
      </c>
    </row>
    <row r="56" spans="1:17" x14ac:dyDescent="0.25">
      <c r="A56" s="41">
        <v>1483</v>
      </c>
      <c r="B56" s="41">
        <v>1433</v>
      </c>
      <c r="C56" s="41">
        <v>1110</v>
      </c>
      <c r="D56" s="41">
        <v>1110</v>
      </c>
      <c r="E56" s="41" t="s">
        <v>123</v>
      </c>
      <c r="F56" s="41" t="s">
        <v>153</v>
      </c>
      <c r="G56" s="42">
        <v>12.302199999999999</v>
      </c>
      <c r="H56" s="41" t="s">
        <v>146</v>
      </c>
      <c r="I56" s="41" t="s">
        <v>147</v>
      </c>
      <c r="J56" s="41">
        <v>2</v>
      </c>
      <c r="K56" s="41">
        <v>10</v>
      </c>
      <c r="L56" s="41" t="s">
        <v>148</v>
      </c>
      <c r="M56" s="41" t="s">
        <v>151</v>
      </c>
      <c r="N56" s="41" t="s">
        <v>152</v>
      </c>
      <c r="O56" s="43">
        <v>11.234235</v>
      </c>
      <c r="P56" s="43">
        <v>0.71899999999999997</v>
      </c>
      <c r="Q56" s="43">
        <f t="shared" si="0"/>
        <v>38.835831434577003</v>
      </c>
    </row>
    <row r="57" spans="1:17" x14ac:dyDescent="0.25">
      <c r="A57" s="41">
        <v>1484</v>
      </c>
      <c r="B57" s="41">
        <v>1434</v>
      </c>
      <c r="C57" s="41">
        <v>1110</v>
      </c>
      <c r="D57" s="41">
        <v>1110</v>
      </c>
      <c r="E57" s="41" t="s">
        <v>123</v>
      </c>
      <c r="F57" s="41" t="s">
        <v>153</v>
      </c>
      <c r="G57" s="42">
        <v>93.180099999999996</v>
      </c>
      <c r="H57" s="41" t="s">
        <v>146</v>
      </c>
      <c r="I57" s="41" t="s">
        <v>147</v>
      </c>
      <c r="J57" s="41">
        <v>2</v>
      </c>
      <c r="K57" s="41">
        <v>10</v>
      </c>
      <c r="L57" s="41" t="s">
        <v>148</v>
      </c>
      <c r="M57" s="41" t="s">
        <v>151</v>
      </c>
      <c r="N57" s="41" t="s">
        <v>152</v>
      </c>
      <c r="O57" s="43">
        <v>11.234235</v>
      </c>
      <c r="P57" s="43">
        <v>0.71899999999999997</v>
      </c>
      <c r="Q57" s="43">
        <f t="shared" si="0"/>
        <v>294.15280654330354</v>
      </c>
    </row>
    <row r="58" spans="1:17" x14ac:dyDescent="0.25">
      <c r="A58" s="41">
        <v>1485</v>
      </c>
      <c r="B58" s="41">
        <v>1435</v>
      </c>
      <c r="C58" s="41">
        <v>1110</v>
      </c>
      <c r="D58" s="41">
        <v>1110</v>
      </c>
      <c r="E58" s="41" t="s">
        <v>123</v>
      </c>
      <c r="F58" s="41" t="s">
        <v>153</v>
      </c>
      <c r="G58" s="42">
        <v>24.4087</v>
      </c>
      <c r="H58" s="41" t="s">
        <v>146</v>
      </c>
      <c r="I58" s="41" t="s">
        <v>147</v>
      </c>
      <c r="J58" s="41">
        <v>2</v>
      </c>
      <c r="K58" s="41">
        <v>10</v>
      </c>
      <c r="L58" s="41" t="s">
        <v>148</v>
      </c>
      <c r="M58" s="41" t="s">
        <v>151</v>
      </c>
      <c r="N58" s="41" t="s">
        <v>152</v>
      </c>
      <c r="O58" s="43">
        <v>11.234235</v>
      </c>
      <c r="P58" s="43">
        <v>0.71899999999999997</v>
      </c>
      <c r="Q58" s="43">
        <f t="shared" si="0"/>
        <v>77.053873188304507</v>
      </c>
    </row>
    <row r="59" spans="1:17" x14ac:dyDescent="0.25">
      <c r="A59" s="41">
        <v>1486</v>
      </c>
      <c r="B59" s="41">
        <v>1436</v>
      </c>
      <c r="C59" s="41">
        <v>1110</v>
      </c>
      <c r="D59" s="41">
        <v>1110</v>
      </c>
      <c r="E59" s="41" t="s">
        <v>123</v>
      </c>
      <c r="F59" s="41" t="s">
        <v>153</v>
      </c>
      <c r="G59" s="42">
        <v>28.2438</v>
      </c>
      <c r="H59" s="41" t="s">
        <v>146</v>
      </c>
      <c r="I59" s="41" t="s">
        <v>147</v>
      </c>
      <c r="J59" s="41">
        <v>2</v>
      </c>
      <c r="K59" s="41">
        <v>10</v>
      </c>
      <c r="L59" s="41" t="s">
        <v>148</v>
      </c>
      <c r="M59" s="41" t="s">
        <v>151</v>
      </c>
      <c r="N59" s="41" t="s">
        <v>152</v>
      </c>
      <c r="O59" s="43">
        <v>11.234235</v>
      </c>
      <c r="P59" s="43">
        <v>0.71899999999999997</v>
      </c>
      <c r="Q59" s="43">
        <f t="shared" si="0"/>
        <v>89.160593704533014</v>
      </c>
    </row>
    <row r="60" spans="1:17" x14ac:dyDescent="0.25">
      <c r="A60" s="41">
        <v>1519</v>
      </c>
      <c r="B60" s="41">
        <v>1479</v>
      </c>
      <c r="C60" s="41">
        <v>1110</v>
      </c>
      <c r="D60" s="41">
        <v>1110</v>
      </c>
      <c r="E60" s="41" t="s">
        <v>123</v>
      </c>
      <c r="F60" s="41" t="s">
        <v>154</v>
      </c>
      <c r="G60" s="42">
        <v>5.2258100000000001</v>
      </c>
      <c r="H60" s="41" t="s">
        <v>146</v>
      </c>
      <c r="I60" s="41" t="s">
        <v>147</v>
      </c>
      <c r="J60" s="41">
        <v>2</v>
      </c>
      <c r="K60" s="41">
        <v>10</v>
      </c>
      <c r="L60" s="41" t="s">
        <v>148</v>
      </c>
      <c r="M60" s="41" t="s">
        <v>151</v>
      </c>
      <c r="N60" s="41" t="s">
        <v>152</v>
      </c>
      <c r="O60" s="43">
        <v>11.234235</v>
      </c>
      <c r="P60" s="43">
        <v>0.71899999999999997</v>
      </c>
      <c r="Q60" s="43">
        <f t="shared" si="0"/>
        <v>16.496941707103353</v>
      </c>
    </row>
    <row r="61" spans="1:17" x14ac:dyDescent="0.25">
      <c r="A61" s="41">
        <v>1520</v>
      </c>
      <c r="B61" s="41">
        <v>1480</v>
      </c>
      <c r="C61" s="41">
        <v>1110</v>
      </c>
      <c r="D61" s="41">
        <v>1110</v>
      </c>
      <c r="E61" s="41" t="s">
        <v>123</v>
      </c>
      <c r="F61" s="41" t="s">
        <v>154</v>
      </c>
      <c r="G61" s="42">
        <v>4.1399900000000001</v>
      </c>
      <c r="H61" s="41" t="s">
        <v>146</v>
      </c>
      <c r="I61" s="41" t="s">
        <v>147</v>
      </c>
      <c r="J61" s="41">
        <v>2</v>
      </c>
      <c r="K61" s="41">
        <v>10</v>
      </c>
      <c r="L61" s="41" t="s">
        <v>148</v>
      </c>
      <c r="M61" s="41" t="s">
        <v>151</v>
      </c>
      <c r="N61" s="41" t="s">
        <v>152</v>
      </c>
      <c r="O61" s="43">
        <v>11.234235</v>
      </c>
      <c r="P61" s="43">
        <v>0.71899999999999997</v>
      </c>
      <c r="Q61" s="43">
        <f t="shared" si="0"/>
        <v>13.069203376699653</v>
      </c>
    </row>
    <row r="62" spans="1:17" x14ac:dyDescent="0.25">
      <c r="A62" s="41">
        <v>1521</v>
      </c>
      <c r="B62" s="41">
        <v>1481</v>
      </c>
      <c r="C62" s="41">
        <v>1110</v>
      </c>
      <c r="D62" s="41">
        <v>1110</v>
      </c>
      <c r="E62" s="41" t="s">
        <v>123</v>
      </c>
      <c r="F62" s="41" t="s">
        <v>154</v>
      </c>
      <c r="G62" s="42">
        <v>7.8805500000000004</v>
      </c>
      <c r="H62" s="41" t="s">
        <v>146</v>
      </c>
      <c r="I62" s="41" t="s">
        <v>147</v>
      </c>
      <c r="J62" s="41">
        <v>2</v>
      </c>
      <c r="K62" s="41">
        <v>10</v>
      </c>
      <c r="L62" s="41" t="s">
        <v>148</v>
      </c>
      <c r="M62" s="41" t="s">
        <v>151</v>
      </c>
      <c r="N62" s="41" t="s">
        <v>152</v>
      </c>
      <c r="O62" s="43">
        <v>11.234235</v>
      </c>
      <c r="P62" s="43">
        <v>0.71899999999999997</v>
      </c>
      <c r="Q62" s="43">
        <f t="shared" si="0"/>
        <v>24.877478126819256</v>
      </c>
    </row>
    <row r="63" spans="1:17" x14ac:dyDescent="0.25">
      <c r="A63" s="41">
        <v>1522</v>
      </c>
      <c r="B63" s="41">
        <v>1482</v>
      </c>
      <c r="C63" s="41">
        <v>1110</v>
      </c>
      <c r="D63" s="41">
        <v>1110</v>
      </c>
      <c r="E63" s="41" t="s">
        <v>123</v>
      </c>
      <c r="F63" s="41" t="s">
        <v>154</v>
      </c>
      <c r="G63" s="42">
        <v>0.49517600000000001</v>
      </c>
      <c r="H63" s="41" t="s">
        <v>146</v>
      </c>
      <c r="I63" s="41" t="s">
        <v>147</v>
      </c>
      <c r="J63" s="41">
        <v>2</v>
      </c>
      <c r="K63" s="41">
        <v>10</v>
      </c>
      <c r="L63" s="41" t="s">
        <v>148</v>
      </c>
      <c r="M63" s="41" t="s">
        <v>151</v>
      </c>
      <c r="N63" s="41" t="s">
        <v>152</v>
      </c>
      <c r="O63" s="43">
        <v>11.234235</v>
      </c>
      <c r="P63" s="43">
        <v>0.71899999999999997</v>
      </c>
      <c r="Q63" s="43">
        <f t="shared" si="0"/>
        <v>1.5631815176511601</v>
      </c>
    </row>
    <row r="64" spans="1:17" x14ac:dyDescent="0.25">
      <c r="A64" s="41">
        <v>1548</v>
      </c>
      <c r="B64" s="41">
        <v>1508</v>
      </c>
      <c r="C64" s="41">
        <v>1110</v>
      </c>
      <c r="D64" s="41">
        <v>1110</v>
      </c>
      <c r="E64" s="41" t="s">
        <v>123</v>
      </c>
      <c r="F64" s="41" t="s">
        <v>155</v>
      </c>
      <c r="G64" s="42">
        <v>10.323700000000001</v>
      </c>
      <c r="H64" s="41" t="s">
        <v>146</v>
      </c>
      <c r="I64" s="41" t="s">
        <v>147</v>
      </c>
      <c r="J64" s="41">
        <v>2</v>
      </c>
      <c r="K64" s="41">
        <v>10</v>
      </c>
      <c r="L64" s="41" t="s">
        <v>148</v>
      </c>
      <c r="M64" s="41" t="s">
        <v>151</v>
      </c>
      <c r="N64" s="41" t="s">
        <v>152</v>
      </c>
      <c r="O64" s="43">
        <v>11.234235</v>
      </c>
      <c r="P64" s="43">
        <v>0.71899999999999997</v>
      </c>
      <c r="Q64" s="43">
        <f t="shared" si="0"/>
        <v>32.590062995329504</v>
      </c>
    </row>
    <row r="65" spans="1:17" x14ac:dyDescent="0.25">
      <c r="A65" s="41">
        <v>1549</v>
      </c>
      <c r="B65" s="41">
        <v>1509</v>
      </c>
      <c r="C65" s="41">
        <v>1110</v>
      </c>
      <c r="D65" s="41">
        <v>1110</v>
      </c>
      <c r="E65" s="41" t="s">
        <v>123</v>
      </c>
      <c r="F65" s="41" t="s">
        <v>155</v>
      </c>
      <c r="G65" s="42">
        <v>11.0548</v>
      </c>
      <c r="H65" s="41" t="s">
        <v>146</v>
      </c>
      <c r="I65" s="41" t="s">
        <v>147</v>
      </c>
      <c r="J65" s="41">
        <v>2</v>
      </c>
      <c r="K65" s="41">
        <v>10</v>
      </c>
      <c r="L65" s="41" t="s">
        <v>148</v>
      </c>
      <c r="M65" s="41" t="s">
        <v>151</v>
      </c>
      <c r="N65" s="41" t="s">
        <v>152</v>
      </c>
      <c r="O65" s="43">
        <v>11.234235</v>
      </c>
      <c r="P65" s="43">
        <v>0.71899999999999997</v>
      </c>
      <c r="Q65" s="43">
        <f t="shared" si="0"/>
        <v>34.898014122918006</v>
      </c>
    </row>
    <row r="66" spans="1:17" x14ac:dyDescent="0.25">
      <c r="A66" s="41">
        <v>1550</v>
      </c>
      <c r="B66" s="41">
        <v>1510</v>
      </c>
      <c r="C66" s="41">
        <v>1110</v>
      </c>
      <c r="D66" s="41">
        <v>1110</v>
      </c>
      <c r="E66" s="41" t="s">
        <v>123</v>
      </c>
      <c r="F66" s="41" t="s">
        <v>155</v>
      </c>
      <c r="G66" s="42">
        <v>10.696300000000001</v>
      </c>
      <c r="H66" s="41" t="s">
        <v>146</v>
      </c>
      <c r="I66" s="41" t="s">
        <v>147</v>
      </c>
      <c r="J66" s="41">
        <v>2</v>
      </c>
      <c r="K66" s="41">
        <v>10</v>
      </c>
      <c r="L66" s="41" t="s">
        <v>148</v>
      </c>
      <c r="M66" s="41" t="s">
        <v>151</v>
      </c>
      <c r="N66" s="41" t="s">
        <v>152</v>
      </c>
      <c r="O66" s="43">
        <v>11.234235</v>
      </c>
      <c r="P66" s="43">
        <v>0.71899999999999997</v>
      </c>
      <c r="Q66" s="43">
        <f t="shared" si="0"/>
        <v>33.766294140370505</v>
      </c>
    </row>
    <row r="67" spans="1:17" x14ac:dyDescent="0.25">
      <c r="A67" s="41">
        <v>1551</v>
      </c>
      <c r="B67" s="41">
        <v>1511</v>
      </c>
      <c r="C67" s="41">
        <v>1110</v>
      </c>
      <c r="D67" s="41">
        <v>1110</v>
      </c>
      <c r="E67" s="41" t="s">
        <v>123</v>
      </c>
      <c r="F67" s="41" t="s">
        <v>155</v>
      </c>
      <c r="G67" s="42">
        <v>5.2217700000000002</v>
      </c>
      <c r="H67" s="41" t="s">
        <v>146</v>
      </c>
      <c r="I67" s="41" t="s">
        <v>147</v>
      </c>
      <c r="J67" s="41">
        <v>2</v>
      </c>
      <c r="K67" s="41">
        <v>10</v>
      </c>
      <c r="L67" s="41" t="s">
        <v>148</v>
      </c>
      <c r="M67" s="41" t="s">
        <v>151</v>
      </c>
      <c r="N67" s="41" t="s">
        <v>152</v>
      </c>
      <c r="O67" s="43">
        <v>11.234235</v>
      </c>
      <c r="P67" s="43">
        <v>0.71899999999999997</v>
      </c>
      <c r="Q67" s="43">
        <f t="shared" ref="Q67:Q130" si="1">G67*O67*(1-P67)</f>
        <v>16.484188154161952</v>
      </c>
    </row>
    <row r="68" spans="1:17" x14ac:dyDescent="0.25">
      <c r="A68" s="41">
        <v>1552</v>
      </c>
      <c r="B68" s="41">
        <v>1512</v>
      </c>
      <c r="C68" s="41">
        <v>1110</v>
      </c>
      <c r="D68" s="41">
        <v>1110</v>
      </c>
      <c r="E68" s="41" t="s">
        <v>123</v>
      </c>
      <c r="F68" s="41" t="s">
        <v>155</v>
      </c>
      <c r="G68" s="42">
        <v>3.85859</v>
      </c>
      <c r="H68" s="41" t="s">
        <v>146</v>
      </c>
      <c r="I68" s="41" t="s">
        <v>147</v>
      </c>
      <c r="J68" s="41">
        <v>2</v>
      </c>
      <c r="K68" s="41">
        <v>10</v>
      </c>
      <c r="L68" s="41" t="s">
        <v>148</v>
      </c>
      <c r="M68" s="41" t="s">
        <v>151</v>
      </c>
      <c r="N68" s="41" t="s">
        <v>152</v>
      </c>
      <c r="O68" s="43">
        <v>11.234235</v>
      </c>
      <c r="P68" s="43">
        <v>0.71899999999999997</v>
      </c>
      <c r="Q68" s="43">
        <f t="shared" si="1"/>
        <v>12.180874218850652</v>
      </c>
    </row>
    <row r="69" spans="1:17" x14ac:dyDescent="0.25">
      <c r="A69" s="41">
        <v>1553</v>
      </c>
      <c r="B69" s="41">
        <v>1513</v>
      </c>
      <c r="C69" s="41">
        <v>1110</v>
      </c>
      <c r="D69" s="41">
        <v>1110</v>
      </c>
      <c r="E69" s="41" t="s">
        <v>123</v>
      </c>
      <c r="F69" s="41" t="s">
        <v>155</v>
      </c>
      <c r="G69" s="42">
        <v>4.5304900000000004</v>
      </c>
      <c r="H69" s="41" t="s">
        <v>146</v>
      </c>
      <c r="I69" s="41" t="s">
        <v>147</v>
      </c>
      <c r="J69" s="41">
        <v>2</v>
      </c>
      <c r="K69" s="41">
        <v>10</v>
      </c>
      <c r="L69" s="41" t="s">
        <v>148</v>
      </c>
      <c r="M69" s="41" t="s">
        <v>151</v>
      </c>
      <c r="N69" s="41" t="s">
        <v>152</v>
      </c>
      <c r="O69" s="43">
        <v>11.234235</v>
      </c>
      <c r="P69" s="43">
        <v>0.71899999999999997</v>
      </c>
      <c r="Q69" s="43">
        <f t="shared" si="1"/>
        <v>14.301941600367153</v>
      </c>
    </row>
    <row r="70" spans="1:17" x14ac:dyDescent="0.25">
      <c r="A70" s="41">
        <v>1554</v>
      </c>
      <c r="B70" s="41">
        <v>1514</v>
      </c>
      <c r="C70" s="41">
        <v>1110</v>
      </c>
      <c r="D70" s="41">
        <v>1110</v>
      </c>
      <c r="E70" s="41" t="s">
        <v>123</v>
      </c>
      <c r="F70" s="41" t="s">
        <v>155</v>
      </c>
      <c r="G70" s="42">
        <v>3.4566E-2</v>
      </c>
      <c r="H70" s="41" t="s">
        <v>146</v>
      </c>
      <c r="I70" s="41" t="s">
        <v>147</v>
      </c>
      <c r="J70" s="41">
        <v>2</v>
      </c>
      <c r="K70" s="41">
        <v>10</v>
      </c>
      <c r="L70" s="41" t="s">
        <v>148</v>
      </c>
      <c r="M70" s="41" t="s">
        <v>151</v>
      </c>
      <c r="N70" s="41" t="s">
        <v>152</v>
      </c>
      <c r="O70" s="43">
        <v>11.234235</v>
      </c>
      <c r="P70" s="43">
        <v>0.71899999999999997</v>
      </c>
      <c r="Q70" s="43">
        <f t="shared" si="1"/>
        <v>0.10911864132981001</v>
      </c>
    </row>
    <row r="71" spans="1:17" x14ac:dyDescent="0.25">
      <c r="A71" s="41">
        <v>1555</v>
      </c>
      <c r="B71" s="41">
        <v>1515</v>
      </c>
      <c r="C71" s="41">
        <v>1110</v>
      </c>
      <c r="D71" s="41">
        <v>1110</v>
      </c>
      <c r="E71" s="41" t="s">
        <v>123</v>
      </c>
      <c r="F71" s="41" t="s">
        <v>155</v>
      </c>
      <c r="G71" s="42">
        <v>12.262499999999999</v>
      </c>
      <c r="H71" s="41" t="s">
        <v>146</v>
      </c>
      <c r="I71" s="41" t="s">
        <v>147</v>
      </c>
      <c r="J71" s="41">
        <v>2</v>
      </c>
      <c r="K71" s="41">
        <v>10</v>
      </c>
      <c r="L71" s="41" t="s">
        <v>148</v>
      </c>
      <c r="M71" s="41" t="s">
        <v>151</v>
      </c>
      <c r="N71" s="41" t="s">
        <v>152</v>
      </c>
      <c r="O71" s="43">
        <v>11.234235</v>
      </c>
      <c r="P71" s="43">
        <v>0.71899999999999997</v>
      </c>
      <c r="Q71" s="43">
        <f t="shared" si="1"/>
        <v>38.710505679187506</v>
      </c>
    </row>
    <row r="72" spans="1:17" x14ac:dyDescent="0.25">
      <c r="A72" s="41">
        <v>1556</v>
      </c>
      <c r="B72" s="41">
        <v>1516</v>
      </c>
      <c r="C72" s="41">
        <v>1110</v>
      </c>
      <c r="D72" s="41">
        <v>1110</v>
      </c>
      <c r="E72" s="41" t="s">
        <v>123</v>
      </c>
      <c r="F72" s="41" t="s">
        <v>155</v>
      </c>
      <c r="G72" s="42">
        <v>12.345000000000001</v>
      </c>
      <c r="H72" s="41" t="s">
        <v>146</v>
      </c>
      <c r="I72" s="41" t="s">
        <v>147</v>
      </c>
      <c r="J72" s="41">
        <v>2</v>
      </c>
      <c r="K72" s="41">
        <v>10</v>
      </c>
      <c r="L72" s="41" t="s">
        <v>148</v>
      </c>
      <c r="M72" s="41" t="s">
        <v>151</v>
      </c>
      <c r="N72" s="41" t="s">
        <v>152</v>
      </c>
      <c r="O72" s="43">
        <v>11.234235</v>
      </c>
      <c r="P72" s="43">
        <v>0.71899999999999997</v>
      </c>
      <c r="Q72" s="43">
        <f t="shared" si="1"/>
        <v>38.970943332075009</v>
      </c>
    </row>
    <row r="73" spans="1:17" x14ac:dyDescent="0.25">
      <c r="A73" s="41">
        <v>1557</v>
      </c>
      <c r="B73" s="41">
        <v>1517</v>
      </c>
      <c r="C73" s="41">
        <v>1110</v>
      </c>
      <c r="D73" s="41">
        <v>1110</v>
      </c>
      <c r="E73" s="41" t="s">
        <v>123</v>
      </c>
      <c r="F73" s="41" t="s">
        <v>155</v>
      </c>
      <c r="G73" s="42">
        <v>0.22653999999999999</v>
      </c>
      <c r="H73" s="41" t="s">
        <v>146</v>
      </c>
      <c r="I73" s="41" t="s">
        <v>147</v>
      </c>
      <c r="J73" s="41">
        <v>2</v>
      </c>
      <c r="K73" s="41">
        <v>10</v>
      </c>
      <c r="L73" s="41" t="s">
        <v>148</v>
      </c>
      <c r="M73" s="41" t="s">
        <v>151</v>
      </c>
      <c r="N73" s="41" t="s">
        <v>152</v>
      </c>
      <c r="O73" s="43">
        <v>11.234235</v>
      </c>
      <c r="P73" s="43">
        <v>0.71899999999999997</v>
      </c>
      <c r="Q73" s="43">
        <f t="shared" si="1"/>
        <v>0.71514601072890005</v>
      </c>
    </row>
    <row r="74" spans="1:17" x14ac:dyDescent="0.25">
      <c r="A74" s="41">
        <v>1558</v>
      </c>
      <c r="B74" s="41">
        <v>1518</v>
      </c>
      <c r="C74" s="41">
        <v>1110</v>
      </c>
      <c r="D74" s="41">
        <v>1110</v>
      </c>
      <c r="E74" s="41" t="s">
        <v>123</v>
      </c>
      <c r="F74" s="41" t="s">
        <v>155</v>
      </c>
      <c r="G74" s="42">
        <v>5.1960899999999999</v>
      </c>
      <c r="H74" s="41" t="s">
        <v>146</v>
      </c>
      <c r="I74" s="41" t="s">
        <v>147</v>
      </c>
      <c r="J74" s="41">
        <v>2</v>
      </c>
      <c r="K74" s="41">
        <v>10</v>
      </c>
      <c r="L74" s="41" t="s">
        <v>148</v>
      </c>
      <c r="M74" s="41" t="s">
        <v>151</v>
      </c>
      <c r="N74" s="41" t="s">
        <v>152</v>
      </c>
      <c r="O74" s="43">
        <v>11.234235</v>
      </c>
      <c r="P74" s="43">
        <v>0.71899999999999997</v>
      </c>
      <c r="Q74" s="43">
        <f t="shared" si="1"/>
        <v>16.40312101566315</v>
      </c>
    </row>
    <row r="75" spans="1:17" x14ac:dyDescent="0.25">
      <c r="A75" s="41">
        <v>1559</v>
      </c>
      <c r="B75" s="41">
        <v>1519</v>
      </c>
      <c r="C75" s="41">
        <v>1110</v>
      </c>
      <c r="D75" s="41">
        <v>1110</v>
      </c>
      <c r="E75" s="41" t="s">
        <v>123</v>
      </c>
      <c r="F75" s="41" t="s">
        <v>155</v>
      </c>
      <c r="G75" s="42">
        <v>3.2802599999999999E-6</v>
      </c>
      <c r="H75" s="41" t="s">
        <v>146</v>
      </c>
      <c r="I75" s="41" t="s">
        <v>147</v>
      </c>
      <c r="J75" s="41">
        <v>2</v>
      </c>
      <c r="K75" s="41">
        <v>10</v>
      </c>
      <c r="L75" s="41" t="s">
        <v>148</v>
      </c>
      <c r="M75" s="41" t="s">
        <v>151</v>
      </c>
      <c r="N75" s="41" t="s">
        <v>152</v>
      </c>
      <c r="O75" s="43">
        <v>11.234235</v>
      </c>
      <c r="P75" s="43">
        <v>0.71899999999999997</v>
      </c>
      <c r="Q75" s="43">
        <f t="shared" si="1"/>
        <v>1.0355190488009101E-5</v>
      </c>
    </row>
    <row r="76" spans="1:17" x14ac:dyDescent="0.25">
      <c r="A76" s="41">
        <v>1560</v>
      </c>
      <c r="B76" s="41">
        <v>1520</v>
      </c>
      <c r="C76" s="41">
        <v>1110</v>
      </c>
      <c r="D76" s="41">
        <v>1110</v>
      </c>
      <c r="E76" s="41" t="s">
        <v>123</v>
      </c>
      <c r="F76" s="41" t="s">
        <v>155</v>
      </c>
      <c r="G76" s="42">
        <v>1.7892000000000002E-2</v>
      </c>
      <c r="H76" s="41" t="s">
        <v>146</v>
      </c>
      <c r="I76" s="41" t="s">
        <v>147</v>
      </c>
      <c r="J76" s="41">
        <v>2</v>
      </c>
      <c r="K76" s="41">
        <v>10</v>
      </c>
      <c r="L76" s="41" t="s">
        <v>148</v>
      </c>
      <c r="M76" s="41" t="s">
        <v>151</v>
      </c>
      <c r="N76" s="41" t="s">
        <v>152</v>
      </c>
      <c r="O76" s="43">
        <v>11.234235</v>
      </c>
      <c r="P76" s="43">
        <v>0.71899999999999997</v>
      </c>
      <c r="Q76" s="43">
        <f t="shared" si="1"/>
        <v>5.6481824066220009E-2</v>
      </c>
    </row>
    <row r="77" spans="1:17" x14ac:dyDescent="0.25">
      <c r="A77" s="41">
        <v>1561</v>
      </c>
      <c r="B77" s="41">
        <v>1521</v>
      </c>
      <c r="C77" s="41">
        <v>1110</v>
      </c>
      <c r="D77" s="41">
        <v>1110</v>
      </c>
      <c r="E77" s="41" t="s">
        <v>123</v>
      </c>
      <c r="F77" s="41" t="s">
        <v>155</v>
      </c>
      <c r="G77" s="42">
        <v>4.0086400000000001E-2</v>
      </c>
      <c r="H77" s="41" t="s">
        <v>146</v>
      </c>
      <c r="I77" s="41" t="s">
        <v>147</v>
      </c>
      <c r="J77" s="41">
        <v>2</v>
      </c>
      <c r="K77" s="41">
        <v>10</v>
      </c>
      <c r="L77" s="41" t="s">
        <v>148</v>
      </c>
      <c r="M77" s="41" t="s">
        <v>151</v>
      </c>
      <c r="N77" s="41" t="s">
        <v>152</v>
      </c>
      <c r="O77" s="43">
        <v>11.234235</v>
      </c>
      <c r="P77" s="43">
        <v>0.71899999999999997</v>
      </c>
      <c r="Q77" s="43">
        <f t="shared" si="1"/>
        <v>0.12654555065102402</v>
      </c>
    </row>
    <row r="78" spans="1:17" x14ac:dyDescent="0.25">
      <c r="A78" s="41">
        <v>1562</v>
      </c>
      <c r="B78" s="41">
        <v>1522</v>
      </c>
      <c r="C78" s="41">
        <v>1110</v>
      </c>
      <c r="D78" s="41">
        <v>1110</v>
      </c>
      <c r="E78" s="41" t="s">
        <v>123</v>
      </c>
      <c r="F78" s="41" t="s">
        <v>155</v>
      </c>
      <c r="G78" s="42">
        <v>1.4750900000000001E-2</v>
      </c>
      <c r="H78" s="41" t="s">
        <v>146</v>
      </c>
      <c r="I78" s="41" t="s">
        <v>147</v>
      </c>
      <c r="J78" s="41">
        <v>2</v>
      </c>
      <c r="K78" s="41">
        <v>10</v>
      </c>
      <c r="L78" s="41" t="s">
        <v>148</v>
      </c>
      <c r="M78" s="41" t="s">
        <v>151</v>
      </c>
      <c r="N78" s="41" t="s">
        <v>152</v>
      </c>
      <c r="O78" s="43">
        <v>11.234235</v>
      </c>
      <c r="P78" s="43">
        <v>0.71899999999999997</v>
      </c>
      <c r="Q78" s="43">
        <f t="shared" si="1"/>
        <v>4.6565936654281506E-2</v>
      </c>
    </row>
    <row r="79" spans="1:17" x14ac:dyDescent="0.25">
      <c r="A79" s="41">
        <v>1563</v>
      </c>
      <c r="B79" s="41">
        <v>1523</v>
      </c>
      <c r="C79" s="41">
        <v>1110</v>
      </c>
      <c r="D79" s="41">
        <v>1110</v>
      </c>
      <c r="E79" s="41" t="s">
        <v>123</v>
      </c>
      <c r="F79" s="41" t="s">
        <v>155</v>
      </c>
      <c r="G79" s="42">
        <v>3.2054300000000001E-4</v>
      </c>
      <c r="H79" s="41" t="s">
        <v>146</v>
      </c>
      <c r="I79" s="41" t="s">
        <v>147</v>
      </c>
      <c r="J79" s="41">
        <v>2</v>
      </c>
      <c r="K79" s="41">
        <v>10</v>
      </c>
      <c r="L79" s="41" t="s">
        <v>148</v>
      </c>
      <c r="M79" s="41" t="s">
        <v>151</v>
      </c>
      <c r="N79" s="41" t="s">
        <v>152</v>
      </c>
      <c r="O79" s="43">
        <v>11.234235</v>
      </c>
      <c r="P79" s="43">
        <v>0.71899999999999997</v>
      </c>
      <c r="Q79" s="43">
        <f t="shared" si="1"/>
        <v>1.0118965644790052E-3</v>
      </c>
    </row>
    <row r="80" spans="1:17" x14ac:dyDescent="0.25">
      <c r="A80" s="41">
        <v>1564</v>
      </c>
      <c r="B80" s="41">
        <v>1524</v>
      </c>
      <c r="C80" s="41">
        <v>1110</v>
      </c>
      <c r="D80" s="41">
        <v>1110</v>
      </c>
      <c r="E80" s="41" t="s">
        <v>123</v>
      </c>
      <c r="F80" s="41" t="s">
        <v>155</v>
      </c>
      <c r="G80" s="42">
        <v>2.6913499999999999E-3</v>
      </c>
      <c r="H80" s="41" t="s">
        <v>146</v>
      </c>
      <c r="I80" s="41" t="s">
        <v>147</v>
      </c>
      <c r="J80" s="41">
        <v>2</v>
      </c>
      <c r="K80" s="41">
        <v>10</v>
      </c>
      <c r="L80" s="41" t="s">
        <v>148</v>
      </c>
      <c r="M80" s="41" t="s">
        <v>151</v>
      </c>
      <c r="N80" s="41" t="s">
        <v>152</v>
      </c>
      <c r="O80" s="43">
        <v>11.234235</v>
      </c>
      <c r="P80" s="43">
        <v>0.71899999999999997</v>
      </c>
      <c r="Q80" s="43">
        <f t="shared" si="1"/>
        <v>8.496107601197251E-3</v>
      </c>
    </row>
    <row r="81" spans="1:17" x14ac:dyDescent="0.25">
      <c r="A81" s="41">
        <v>1565</v>
      </c>
      <c r="B81" s="41">
        <v>1525</v>
      </c>
      <c r="C81" s="41">
        <v>1110</v>
      </c>
      <c r="D81" s="41">
        <v>1110</v>
      </c>
      <c r="E81" s="41" t="s">
        <v>123</v>
      </c>
      <c r="F81" s="41" t="s">
        <v>155</v>
      </c>
      <c r="G81" s="42">
        <v>3.8487800000000003E-2</v>
      </c>
      <c r="H81" s="41" t="s">
        <v>146</v>
      </c>
      <c r="I81" s="41" t="s">
        <v>147</v>
      </c>
      <c r="J81" s="41">
        <v>2</v>
      </c>
      <c r="K81" s="41">
        <v>10</v>
      </c>
      <c r="L81" s="41" t="s">
        <v>148</v>
      </c>
      <c r="M81" s="41" t="s">
        <v>151</v>
      </c>
      <c r="N81" s="41" t="s">
        <v>152</v>
      </c>
      <c r="O81" s="43">
        <v>11.234235</v>
      </c>
      <c r="P81" s="43">
        <v>0.71899999999999997</v>
      </c>
      <c r="Q81" s="43">
        <f t="shared" si="1"/>
        <v>0.12149905814307303</v>
      </c>
    </row>
    <row r="82" spans="1:17" x14ac:dyDescent="0.25">
      <c r="A82" s="41">
        <v>1566</v>
      </c>
      <c r="B82" s="41">
        <v>1526</v>
      </c>
      <c r="C82" s="41">
        <v>1110</v>
      </c>
      <c r="D82" s="41">
        <v>1110</v>
      </c>
      <c r="E82" s="41" t="s">
        <v>123</v>
      </c>
      <c r="F82" s="41" t="s">
        <v>155</v>
      </c>
      <c r="G82" s="42">
        <v>4.9916999999999998</v>
      </c>
      <c r="H82" s="41" t="s">
        <v>146</v>
      </c>
      <c r="I82" s="41" t="s">
        <v>147</v>
      </c>
      <c r="J82" s="41">
        <v>2</v>
      </c>
      <c r="K82" s="41">
        <v>10</v>
      </c>
      <c r="L82" s="41" t="s">
        <v>148</v>
      </c>
      <c r="M82" s="41" t="s">
        <v>151</v>
      </c>
      <c r="N82" s="41" t="s">
        <v>152</v>
      </c>
      <c r="O82" s="43">
        <v>11.234235</v>
      </c>
      <c r="P82" s="43">
        <v>0.71899999999999997</v>
      </c>
      <c r="Q82" s="43">
        <f t="shared" si="1"/>
        <v>15.757898568709502</v>
      </c>
    </row>
    <row r="83" spans="1:17" x14ac:dyDescent="0.25">
      <c r="A83" s="41">
        <v>1567</v>
      </c>
      <c r="B83" s="41">
        <v>1527</v>
      </c>
      <c r="C83" s="41">
        <v>1110</v>
      </c>
      <c r="D83" s="41">
        <v>1110</v>
      </c>
      <c r="E83" s="41" t="s">
        <v>123</v>
      </c>
      <c r="F83" s="41" t="s">
        <v>155</v>
      </c>
      <c r="G83" s="42">
        <v>0.158833</v>
      </c>
      <c r="H83" s="41" t="s">
        <v>146</v>
      </c>
      <c r="I83" s="41" t="s">
        <v>147</v>
      </c>
      <c r="J83" s="41">
        <v>2</v>
      </c>
      <c r="K83" s="41">
        <v>10</v>
      </c>
      <c r="L83" s="41" t="s">
        <v>148</v>
      </c>
      <c r="M83" s="41" t="s">
        <v>151</v>
      </c>
      <c r="N83" s="41" t="s">
        <v>152</v>
      </c>
      <c r="O83" s="43">
        <v>11.234235</v>
      </c>
      <c r="P83" s="43">
        <v>0.71899999999999997</v>
      </c>
      <c r="Q83" s="43">
        <f t="shared" si="1"/>
        <v>0.50140719661915512</v>
      </c>
    </row>
    <row r="84" spans="1:17" x14ac:dyDescent="0.25">
      <c r="A84" s="41">
        <v>1568</v>
      </c>
      <c r="B84" s="41">
        <v>1528</v>
      </c>
      <c r="C84" s="41">
        <v>1110</v>
      </c>
      <c r="D84" s="41">
        <v>1110</v>
      </c>
      <c r="E84" s="41" t="s">
        <v>123</v>
      </c>
      <c r="F84" s="41" t="s">
        <v>155</v>
      </c>
      <c r="G84" s="42">
        <v>1.86721E-3</v>
      </c>
      <c r="H84" s="41" t="s">
        <v>146</v>
      </c>
      <c r="I84" s="41" t="s">
        <v>147</v>
      </c>
      <c r="J84" s="41">
        <v>2</v>
      </c>
      <c r="K84" s="41">
        <v>10</v>
      </c>
      <c r="L84" s="41" t="s">
        <v>148</v>
      </c>
      <c r="M84" s="41" t="s">
        <v>151</v>
      </c>
      <c r="N84" s="41" t="s">
        <v>152</v>
      </c>
      <c r="O84" s="43">
        <v>11.234235</v>
      </c>
      <c r="P84" s="43">
        <v>0.71899999999999997</v>
      </c>
      <c r="Q84" s="43">
        <f t="shared" si="1"/>
        <v>5.8944459375523508E-3</v>
      </c>
    </row>
    <row r="85" spans="1:17" x14ac:dyDescent="0.25">
      <c r="A85" s="41">
        <v>1569</v>
      </c>
      <c r="B85" s="41">
        <v>1529</v>
      </c>
      <c r="C85" s="41">
        <v>1110</v>
      </c>
      <c r="D85" s="41">
        <v>1110</v>
      </c>
      <c r="E85" s="41" t="s">
        <v>123</v>
      </c>
      <c r="F85" s="41" t="s">
        <v>155</v>
      </c>
      <c r="G85" s="42">
        <v>21.229099999999999</v>
      </c>
      <c r="H85" s="41" t="s">
        <v>146</v>
      </c>
      <c r="I85" s="41" t="s">
        <v>147</v>
      </c>
      <c r="J85" s="41">
        <v>2</v>
      </c>
      <c r="K85" s="41">
        <v>10</v>
      </c>
      <c r="L85" s="41" t="s">
        <v>148</v>
      </c>
      <c r="M85" s="41" t="s">
        <v>151</v>
      </c>
      <c r="N85" s="41" t="s">
        <v>152</v>
      </c>
      <c r="O85" s="43">
        <v>11.234235</v>
      </c>
      <c r="P85" s="43">
        <v>0.71899999999999997</v>
      </c>
      <c r="Q85" s="43">
        <f t="shared" si="1"/>
        <v>67.016448205018506</v>
      </c>
    </row>
    <row r="86" spans="1:17" x14ac:dyDescent="0.25">
      <c r="A86" s="41">
        <v>1570</v>
      </c>
      <c r="B86" s="41">
        <v>1530</v>
      </c>
      <c r="C86" s="41">
        <v>1110</v>
      </c>
      <c r="D86" s="41">
        <v>1110</v>
      </c>
      <c r="E86" s="41" t="s">
        <v>123</v>
      </c>
      <c r="F86" s="41" t="s">
        <v>155</v>
      </c>
      <c r="G86" s="42">
        <v>2.1424400000000001</v>
      </c>
      <c r="H86" s="41" t="s">
        <v>146</v>
      </c>
      <c r="I86" s="41" t="s">
        <v>147</v>
      </c>
      <c r="J86" s="41">
        <v>2</v>
      </c>
      <c r="K86" s="41">
        <v>10</v>
      </c>
      <c r="L86" s="41" t="s">
        <v>148</v>
      </c>
      <c r="M86" s="41" t="s">
        <v>151</v>
      </c>
      <c r="N86" s="41" t="s">
        <v>152</v>
      </c>
      <c r="O86" s="43">
        <v>11.234235</v>
      </c>
      <c r="P86" s="43">
        <v>0.71899999999999997</v>
      </c>
      <c r="Q86" s="43">
        <f t="shared" si="1"/>
        <v>6.7632975157854007</v>
      </c>
    </row>
    <row r="87" spans="1:17" x14ac:dyDescent="0.25">
      <c r="A87" s="41">
        <v>1585</v>
      </c>
      <c r="B87" s="41">
        <v>1545</v>
      </c>
      <c r="C87" s="41">
        <v>1110</v>
      </c>
      <c r="D87" s="41">
        <v>1110</v>
      </c>
      <c r="E87" s="41" t="s">
        <v>123</v>
      </c>
      <c r="F87" s="41" t="s">
        <v>156</v>
      </c>
      <c r="G87" s="42">
        <v>42.006799999999998</v>
      </c>
      <c r="H87" s="41" t="s">
        <v>146</v>
      </c>
      <c r="I87" s="41" t="s">
        <v>147</v>
      </c>
      <c r="J87" s="41">
        <v>2</v>
      </c>
      <c r="K87" s="41">
        <v>10</v>
      </c>
      <c r="L87" s="41" t="s">
        <v>148</v>
      </c>
      <c r="M87" s="41" t="s">
        <v>151</v>
      </c>
      <c r="N87" s="41" t="s">
        <v>152</v>
      </c>
      <c r="O87" s="43">
        <v>11.234235</v>
      </c>
      <c r="P87" s="43">
        <v>0.71899999999999997</v>
      </c>
      <c r="Q87" s="43">
        <f t="shared" si="1"/>
        <v>132.60790784623802</v>
      </c>
    </row>
    <row r="88" spans="1:17" x14ac:dyDescent="0.25">
      <c r="A88" s="41">
        <v>1586</v>
      </c>
      <c r="B88" s="41">
        <v>1546</v>
      </c>
      <c r="C88" s="41">
        <v>1110</v>
      </c>
      <c r="D88" s="41">
        <v>1110</v>
      </c>
      <c r="E88" s="41" t="s">
        <v>123</v>
      </c>
      <c r="F88" s="41" t="s">
        <v>156</v>
      </c>
      <c r="G88" s="42">
        <v>14.2057</v>
      </c>
      <c r="H88" s="41" t="s">
        <v>146</v>
      </c>
      <c r="I88" s="41" t="s">
        <v>147</v>
      </c>
      <c r="J88" s="41">
        <v>2</v>
      </c>
      <c r="K88" s="41">
        <v>10</v>
      </c>
      <c r="L88" s="41" t="s">
        <v>148</v>
      </c>
      <c r="M88" s="41" t="s">
        <v>151</v>
      </c>
      <c r="N88" s="41" t="s">
        <v>152</v>
      </c>
      <c r="O88" s="43">
        <v>11.234235</v>
      </c>
      <c r="P88" s="43">
        <v>0.71899999999999997</v>
      </c>
      <c r="Q88" s="43">
        <f t="shared" si="1"/>
        <v>44.844838371199501</v>
      </c>
    </row>
    <row r="89" spans="1:17" x14ac:dyDescent="0.25">
      <c r="A89" s="41">
        <v>1587</v>
      </c>
      <c r="B89" s="41">
        <v>1547</v>
      </c>
      <c r="C89" s="41">
        <v>1110</v>
      </c>
      <c r="D89" s="41">
        <v>1110</v>
      </c>
      <c r="E89" s="41" t="s">
        <v>123</v>
      </c>
      <c r="F89" s="41" t="s">
        <v>156</v>
      </c>
      <c r="G89" s="42">
        <v>23.9983</v>
      </c>
      <c r="H89" s="41" t="s">
        <v>146</v>
      </c>
      <c r="I89" s="41" t="s">
        <v>147</v>
      </c>
      <c r="J89" s="41">
        <v>2</v>
      </c>
      <c r="K89" s="41">
        <v>10</v>
      </c>
      <c r="L89" s="41" t="s">
        <v>148</v>
      </c>
      <c r="M89" s="41" t="s">
        <v>151</v>
      </c>
      <c r="N89" s="41" t="s">
        <v>152</v>
      </c>
      <c r="O89" s="43">
        <v>11.234235</v>
      </c>
      <c r="P89" s="43">
        <v>0.71899999999999997</v>
      </c>
      <c r="Q89" s="43">
        <f t="shared" si="1"/>
        <v>75.758314245940497</v>
      </c>
    </row>
    <row r="90" spans="1:17" x14ac:dyDescent="0.25">
      <c r="A90" s="41">
        <v>1588</v>
      </c>
      <c r="B90" s="41">
        <v>1548</v>
      </c>
      <c r="C90" s="41">
        <v>1110</v>
      </c>
      <c r="D90" s="41">
        <v>1110</v>
      </c>
      <c r="E90" s="41" t="s">
        <v>123</v>
      </c>
      <c r="F90" s="41" t="s">
        <v>156</v>
      </c>
      <c r="G90" s="42">
        <v>14.0922</v>
      </c>
      <c r="H90" s="41" t="s">
        <v>146</v>
      </c>
      <c r="I90" s="41" t="s">
        <v>147</v>
      </c>
      <c r="J90" s="41">
        <v>2</v>
      </c>
      <c r="K90" s="41">
        <v>10</v>
      </c>
      <c r="L90" s="41" t="s">
        <v>148</v>
      </c>
      <c r="M90" s="41" t="s">
        <v>151</v>
      </c>
      <c r="N90" s="41" t="s">
        <v>152</v>
      </c>
      <c r="O90" s="43">
        <v>11.234235</v>
      </c>
      <c r="P90" s="43">
        <v>0.71899999999999997</v>
      </c>
      <c r="Q90" s="43">
        <f t="shared" si="1"/>
        <v>44.486539297226997</v>
      </c>
    </row>
    <row r="91" spans="1:17" x14ac:dyDescent="0.25">
      <c r="A91" s="41">
        <v>1589</v>
      </c>
      <c r="B91" s="41">
        <v>1549</v>
      </c>
      <c r="C91" s="41">
        <v>1110</v>
      </c>
      <c r="D91" s="41">
        <v>1110</v>
      </c>
      <c r="E91" s="41" t="s">
        <v>123</v>
      </c>
      <c r="F91" s="41" t="s">
        <v>156</v>
      </c>
      <c r="G91" s="42">
        <v>26.974399999999999</v>
      </c>
      <c r="H91" s="41" t="s">
        <v>146</v>
      </c>
      <c r="I91" s="41" t="s">
        <v>147</v>
      </c>
      <c r="J91" s="41">
        <v>2</v>
      </c>
      <c r="K91" s="41">
        <v>10</v>
      </c>
      <c r="L91" s="41" t="s">
        <v>148</v>
      </c>
      <c r="M91" s="41" t="s">
        <v>151</v>
      </c>
      <c r="N91" s="41" t="s">
        <v>152</v>
      </c>
      <c r="O91" s="43">
        <v>11.234235</v>
      </c>
      <c r="P91" s="43">
        <v>0.71899999999999997</v>
      </c>
      <c r="Q91" s="43">
        <f t="shared" si="1"/>
        <v>85.153326352104017</v>
      </c>
    </row>
    <row r="92" spans="1:17" x14ac:dyDescent="0.25">
      <c r="A92" s="41">
        <v>1590</v>
      </c>
      <c r="B92" s="41">
        <v>1550</v>
      </c>
      <c r="C92" s="41">
        <v>1110</v>
      </c>
      <c r="D92" s="41">
        <v>1110</v>
      </c>
      <c r="E92" s="41" t="s">
        <v>123</v>
      </c>
      <c r="F92" s="41" t="s">
        <v>156</v>
      </c>
      <c r="G92" s="42">
        <v>11.461499999999999</v>
      </c>
      <c r="H92" s="41" t="s">
        <v>146</v>
      </c>
      <c r="I92" s="41" t="s">
        <v>147</v>
      </c>
      <c r="J92" s="41">
        <v>2</v>
      </c>
      <c r="K92" s="41">
        <v>10</v>
      </c>
      <c r="L92" s="41" t="s">
        <v>148</v>
      </c>
      <c r="M92" s="41" t="s">
        <v>151</v>
      </c>
      <c r="N92" s="41" t="s">
        <v>152</v>
      </c>
      <c r="O92" s="43">
        <v>11.234235</v>
      </c>
      <c r="P92" s="43">
        <v>0.71899999999999997</v>
      </c>
      <c r="Q92" s="43">
        <f t="shared" si="1"/>
        <v>36.181892831152503</v>
      </c>
    </row>
    <row r="93" spans="1:17" x14ac:dyDescent="0.25">
      <c r="A93" s="41">
        <v>1591</v>
      </c>
      <c r="B93" s="41">
        <v>1551</v>
      </c>
      <c r="C93" s="41">
        <v>1110</v>
      </c>
      <c r="D93" s="41">
        <v>1110</v>
      </c>
      <c r="E93" s="41" t="s">
        <v>123</v>
      </c>
      <c r="F93" s="41" t="s">
        <v>156</v>
      </c>
      <c r="G93" s="42">
        <v>2.1205599999999998</v>
      </c>
      <c r="H93" s="41" t="s">
        <v>146</v>
      </c>
      <c r="I93" s="41" t="s">
        <v>147</v>
      </c>
      <c r="J93" s="41">
        <v>2</v>
      </c>
      <c r="K93" s="41">
        <v>10</v>
      </c>
      <c r="L93" s="41" t="s">
        <v>148</v>
      </c>
      <c r="M93" s="41" t="s">
        <v>151</v>
      </c>
      <c r="N93" s="41" t="s">
        <v>152</v>
      </c>
      <c r="O93" s="43">
        <v>11.234235</v>
      </c>
      <c r="P93" s="43">
        <v>0.71899999999999997</v>
      </c>
      <c r="Q93" s="43">
        <f t="shared" si="1"/>
        <v>6.6942262934195993</v>
      </c>
    </row>
    <row r="94" spans="1:17" x14ac:dyDescent="0.25">
      <c r="A94" s="41">
        <v>1592</v>
      </c>
      <c r="B94" s="41">
        <v>1552</v>
      </c>
      <c r="C94" s="41">
        <v>1110</v>
      </c>
      <c r="D94" s="41">
        <v>1110</v>
      </c>
      <c r="E94" s="41" t="s">
        <v>123</v>
      </c>
      <c r="F94" s="41" t="s">
        <v>156</v>
      </c>
      <c r="G94" s="42">
        <v>32.237200000000001</v>
      </c>
      <c r="H94" s="41" t="s">
        <v>146</v>
      </c>
      <c r="I94" s="41" t="s">
        <v>147</v>
      </c>
      <c r="J94" s="41">
        <v>2</v>
      </c>
      <c r="K94" s="41">
        <v>10</v>
      </c>
      <c r="L94" s="41" t="s">
        <v>148</v>
      </c>
      <c r="M94" s="41" t="s">
        <v>151</v>
      </c>
      <c r="N94" s="41" t="s">
        <v>152</v>
      </c>
      <c r="O94" s="43">
        <v>11.234235</v>
      </c>
      <c r="P94" s="43">
        <v>0.71899999999999997</v>
      </c>
      <c r="Q94" s="43">
        <f t="shared" si="1"/>
        <v>101.76703883230201</v>
      </c>
    </row>
    <row r="95" spans="1:17" x14ac:dyDescent="0.25">
      <c r="A95" s="41">
        <v>1593</v>
      </c>
      <c r="B95" s="41">
        <v>1553</v>
      </c>
      <c r="C95" s="41">
        <v>1110</v>
      </c>
      <c r="D95" s="41">
        <v>1110</v>
      </c>
      <c r="E95" s="41" t="s">
        <v>123</v>
      </c>
      <c r="F95" s="41" t="s">
        <v>156</v>
      </c>
      <c r="G95" s="42">
        <v>7.64</v>
      </c>
      <c r="H95" s="41" t="s">
        <v>146</v>
      </c>
      <c r="I95" s="41" t="s">
        <v>147</v>
      </c>
      <c r="J95" s="41">
        <v>2</v>
      </c>
      <c r="K95" s="41">
        <v>10</v>
      </c>
      <c r="L95" s="41" t="s">
        <v>148</v>
      </c>
      <c r="M95" s="41" t="s">
        <v>151</v>
      </c>
      <c r="N95" s="41" t="s">
        <v>152</v>
      </c>
      <c r="O95" s="43">
        <v>11.234235</v>
      </c>
      <c r="P95" s="43">
        <v>0.71899999999999997</v>
      </c>
      <c r="Q95" s="43">
        <f t="shared" si="1"/>
        <v>24.118105067399998</v>
      </c>
    </row>
    <row r="96" spans="1:17" x14ac:dyDescent="0.25">
      <c r="A96" s="41">
        <v>1594</v>
      </c>
      <c r="B96" s="41">
        <v>1554</v>
      </c>
      <c r="C96" s="41">
        <v>1110</v>
      </c>
      <c r="D96" s="41">
        <v>1110</v>
      </c>
      <c r="E96" s="41" t="s">
        <v>123</v>
      </c>
      <c r="F96" s="41" t="s">
        <v>156</v>
      </c>
      <c r="G96" s="42">
        <v>18.102599999999999</v>
      </c>
      <c r="H96" s="41" t="s">
        <v>146</v>
      </c>
      <c r="I96" s="41" t="s">
        <v>147</v>
      </c>
      <c r="J96" s="41">
        <v>2</v>
      </c>
      <c r="K96" s="41">
        <v>10</v>
      </c>
      <c r="L96" s="41" t="s">
        <v>148</v>
      </c>
      <c r="M96" s="41" t="s">
        <v>151</v>
      </c>
      <c r="N96" s="41" t="s">
        <v>152</v>
      </c>
      <c r="O96" s="43">
        <v>11.234235</v>
      </c>
      <c r="P96" s="43">
        <v>0.71899999999999997</v>
      </c>
      <c r="Q96" s="43">
        <f t="shared" si="1"/>
        <v>57.146650365591</v>
      </c>
    </row>
    <row r="97" spans="1:17" x14ac:dyDescent="0.25">
      <c r="A97" s="41">
        <v>1595</v>
      </c>
      <c r="B97" s="41">
        <v>1555</v>
      </c>
      <c r="C97" s="41">
        <v>1110</v>
      </c>
      <c r="D97" s="41">
        <v>1110</v>
      </c>
      <c r="E97" s="41" t="s">
        <v>123</v>
      </c>
      <c r="F97" s="41" t="s">
        <v>156</v>
      </c>
      <c r="G97" s="42">
        <v>16.711200000000002</v>
      </c>
      <c r="H97" s="41" t="s">
        <v>146</v>
      </c>
      <c r="I97" s="41" t="s">
        <v>147</v>
      </c>
      <c r="J97" s="41">
        <v>2</v>
      </c>
      <c r="K97" s="41">
        <v>10</v>
      </c>
      <c r="L97" s="41" t="s">
        <v>148</v>
      </c>
      <c r="M97" s="41" t="s">
        <v>151</v>
      </c>
      <c r="N97" s="41" t="s">
        <v>152</v>
      </c>
      <c r="O97" s="43">
        <v>11.234235</v>
      </c>
      <c r="P97" s="43">
        <v>0.71899999999999997</v>
      </c>
      <c r="Q97" s="43">
        <f t="shared" si="1"/>
        <v>52.754250968892009</v>
      </c>
    </row>
    <row r="98" spans="1:17" x14ac:dyDescent="0.25">
      <c r="A98" s="41">
        <v>1596</v>
      </c>
      <c r="B98" s="41">
        <v>1556</v>
      </c>
      <c r="C98" s="41">
        <v>1110</v>
      </c>
      <c r="D98" s="41">
        <v>1110</v>
      </c>
      <c r="E98" s="41" t="s">
        <v>123</v>
      </c>
      <c r="F98" s="41" t="s">
        <v>156</v>
      </c>
      <c r="G98" s="42">
        <v>14.0055</v>
      </c>
      <c r="H98" s="41" t="s">
        <v>146</v>
      </c>
      <c r="I98" s="41" t="s">
        <v>147</v>
      </c>
      <c r="J98" s="41">
        <v>2</v>
      </c>
      <c r="K98" s="41">
        <v>10</v>
      </c>
      <c r="L98" s="41" t="s">
        <v>148</v>
      </c>
      <c r="M98" s="41" t="s">
        <v>151</v>
      </c>
      <c r="N98" s="41" t="s">
        <v>152</v>
      </c>
      <c r="O98" s="43">
        <v>11.234235</v>
      </c>
      <c r="P98" s="43">
        <v>0.71899999999999997</v>
      </c>
      <c r="Q98" s="43">
        <f t="shared" si="1"/>
        <v>44.2128430001925</v>
      </c>
    </row>
    <row r="99" spans="1:17" x14ac:dyDescent="0.25">
      <c r="A99" s="41">
        <v>1597</v>
      </c>
      <c r="B99" s="41">
        <v>1557</v>
      </c>
      <c r="C99" s="41">
        <v>1110</v>
      </c>
      <c r="D99" s="41">
        <v>1110</v>
      </c>
      <c r="E99" s="41" t="s">
        <v>123</v>
      </c>
      <c r="F99" s="41" t="s">
        <v>156</v>
      </c>
      <c r="G99" s="42">
        <v>0.73299000000000003</v>
      </c>
      <c r="H99" s="41" t="s">
        <v>146</v>
      </c>
      <c r="I99" s="41" t="s">
        <v>147</v>
      </c>
      <c r="J99" s="41">
        <v>2</v>
      </c>
      <c r="K99" s="41">
        <v>10</v>
      </c>
      <c r="L99" s="41" t="s">
        <v>148</v>
      </c>
      <c r="M99" s="41" t="s">
        <v>151</v>
      </c>
      <c r="N99" s="41" t="s">
        <v>152</v>
      </c>
      <c r="O99" s="43">
        <v>11.234235</v>
      </c>
      <c r="P99" s="43">
        <v>0.71899999999999997</v>
      </c>
      <c r="Q99" s="43">
        <f t="shared" si="1"/>
        <v>2.3139175174546502</v>
      </c>
    </row>
    <row r="100" spans="1:17" x14ac:dyDescent="0.25">
      <c r="A100" s="41">
        <v>1598</v>
      </c>
      <c r="B100" s="41">
        <v>1558</v>
      </c>
      <c r="C100" s="41">
        <v>1110</v>
      </c>
      <c r="D100" s="41">
        <v>1110</v>
      </c>
      <c r="E100" s="41" t="s">
        <v>123</v>
      </c>
      <c r="F100" s="41" t="s">
        <v>156</v>
      </c>
      <c r="G100" s="42">
        <v>33.2714</v>
      </c>
      <c r="H100" s="41" t="s">
        <v>146</v>
      </c>
      <c r="I100" s="41" t="s">
        <v>147</v>
      </c>
      <c r="J100" s="41">
        <v>2</v>
      </c>
      <c r="K100" s="41">
        <v>10</v>
      </c>
      <c r="L100" s="41" t="s">
        <v>148</v>
      </c>
      <c r="M100" s="41" t="s">
        <v>151</v>
      </c>
      <c r="N100" s="41" t="s">
        <v>152</v>
      </c>
      <c r="O100" s="43">
        <v>11.234235</v>
      </c>
      <c r="P100" s="43">
        <v>0.71899999999999997</v>
      </c>
      <c r="Q100" s="43">
        <f t="shared" si="1"/>
        <v>105.031822112499</v>
      </c>
    </row>
    <row r="101" spans="1:17" x14ac:dyDescent="0.25">
      <c r="A101" s="41">
        <v>1599</v>
      </c>
      <c r="B101" s="41">
        <v>1559</v>
      </c>
      <c r="C101" s="41">
        <v>1110</v>
      </c>
      <c r="D101" s="41">
        <v>1110</v>
      </c>
      <c r="E101" s="41" t="s">
        <v>123</v>
      </c>
      <c r="F101" s="41" t="s">
        <v>156</v>
      </c>
      <c r="G101" s="42">
        <v>40.068800000000003</v>
      </c>
      <c r="H101" s="41" t="s">
        <v>146</v>
      </c>
      <c r="I101" s="41" t="s">
        <v>147</v>
      </c>
      <c r="J101" s="41">
        <v>2</v>
      </c>
      <c r="K101" s="41">
        <v>10</v>
      </c>
      <c r="L101" s="41" t="s">
        <v>148</v>
      </c>
      <c r="M101" s="41" t="s">
        <v>151</v>
      </c>
      <c r="N101" s="41" t="s">
        <v>152</v>
      </c>
      <c r="O101" s="43">
        <v>11.234235</v>
      </c>
      <c r="P101" s="43">
        <v>0.71899999999999997</v>
      </c>
      <c r="Q101" s="43">
        <f t="shared" si="1"/>
        <v>126.48999061840802</v>
      </c>
    </row>
    <row r="102" spans="1:17" x14ac:dyDescent="0.25">
      <c r="A102" s="41">
        <v>1600</v>
      </c>
      <c r="B102" s="41">
        <v>1560</v>
      </c>
      <c r="C102" s="41">
        <v>1110</v>
      </c>
      <c r="D102" s="41">
        <v>1110</v>
      </c>
      <c r="E102" s="41" t="s">
        <v>123</v>
      </c>
      <c r="F102" s="41" t="s">
        <v>156</v>
      </c>
      <c r="G102" s="42">
        <v>8.7511799999999997</v>
      </c>
      <c r="H102" s="41" t="s">
        <v>146</v>
      </c>
      <c r="I102" s="41" t="s">
        <v>147</v>
      </c>
      <c r="J102" s="41">
        <v>2</v>
      </c>
      <c r="K102" s="41">
        <v>10</v>
      </c>
      <c r="L102" s="41" t="s">
        <v>148</v>
      </c>
      <c r="M102" s="41" t="s">
        <v>151</v>
      </c>
      <c r="N102" s="41" t="s">
        <v>152</v>
      </c>
      <c r="O102" s="43">
        <v>11.234235</v>
      </c>
      <c r="P102" s="43">
        <v>0.71899999999999997</v>
      </c>
      <c r="Q102" s="43">
        <f t="shared" si="1"/>
        <v>27.6259003538913</v>
      </c>
    </row>
    <row r="103" spans="1:17" x14ac:dyDescent="0.25">
      <c r="A103" s="41">
        <v>1601</v>
      </c>
      <c r="B103" s="41">
        <v>1561</v>
      </c>
      <c r="C103" s="41">
        <v>1110</v>
      </c>
      <c r="D103" s="41">
        <v>1110</v>
      </c>
      <c r="E103" s="41" t="s">
        <v>123</v>
      </c>
      <c r="F103" s="41" t="s">
        <v>156</v>
      </c>
      <c r="G103" s="42">
        <v>3.50535</v>
      </c>
      <c r="H103" s="41" t="s">
        <v>146</v>
      </c>
      <c r="I103" s="41" t="s">
        <v>147</v>
      </c>
      <c r="J103" s="41">
        <v>2</v>
      </c>
      <c r="K103" s="41">
        <v>10</v>
      </c>
      <c r="L103" s="41" t="s">
        <v>148</v>
      </c>
      <c r="M103" s="41" t="s">
        <v>151</v>
      </c>
      <c r="N103" s="41" t="s">
        <v>152</v>
      </c>
      <c r="O103" s="43">
        <v>11.234235</v>
      </c>
      <c r="P103" s="43">
        <v>0.71899999999999997</v>
      </c>
      <c r="Q103" s="43">
        <f t="shared" si="1"/>
        <v>11.065759109687251</v>
      </c>
    </row>
    <row r="104" spans="1:17" x14ac:dyDescent="0.25">
      <c r="A104" s="41">
        <v>1602</v>
      </c>
      <c r="B104" s="41">
        <v>1562</v>
      </c>
      <c r="C104" s="41">
        <v>1110</v>
      </c>
      <c r="D104" s="41">
        <v>1110</v>
      </c>
      <c r="E104" s="41" t="s">
        <v>123</v>
      </c>
      <c r="F104" s="41" t="s">
        <v>156</v>
      </c>
      <c r="G104" s="42">
        <v>12.117000000000001</v>
      </c>
      <c r="H104" s="41" t="s">
        <v>146</v>
      </c>
      <c r="I104" s="41" t="s">
        <v>147</v>
      </c>
      <c r="J104" s="41">
        <v>2</v>
      </c>
      <c r="K104" s="41">
        <v>10</v>
      </c>
      <c r="L104" s="41" t="s">
        <v>148</v>
      </c>
      <c r="M104" s="41" t="s">
        <v>151</v>
      </c>
      <c r="N104" s="41" t="s">
        <v>152</v>
      </c>
      <c r="O104" s="43">
        <v>11.234235</v>
      </c>
      <c r="P104" s="43">
        <v>0.71899999999999997</v>
      </c>
      <c r="Q104" s="43">
        <f t="shared" si="1"/>
        <v>38.251188364095007</v>
      </c>
    </row>
    <row r="105" spans="1:17" x14ac:dyDescent="0.25">
      <c r="A105" s="41">
        <v>1630</v>
      </c>
      <c r="B105" s="41">
        <v>1590</v>
      </c>
      <c r="C105" s="41">
        <v>1120</v>
      </c>
      <c r="D105" s="41">
        <v>1120</v>
      </c>
      <c r="E105" s="41" t="s">
        <v>123</v>
      </c>
      <c r="F105" s="41" t="s">
        <v>145</v>
      </c>
      <c r="G105" s="42">
        <v>3.6516199999999999</v>
      </c>
      <c r="H105" s="41" t="s">
        <v>146</v>
      </c>
      <c r="I105" s="41" t="s">
        <v>147</v>
      </c>
      <c r="J105" s="41">
        <v>2</v>
      </c>
      <c r="K105" s="41">
        <v>10</v>
      </c>
      <c r="L105" s="41" t="s">
        <v>148</v>
      </c>
      <c r="M105" s="41" t="s">
        <v>157</v>
      </c>
      <c r="N105" s="41" t="s">
        <v>152</v>
      </c>
      <c r="O105" s="43">
        <v>11.234235</v>
      </c>
      <c r="P105" s="43">
        <v>0.71899999999999997</v>
      </c>
      <c r="Q105" s="43">
        <f t="shared" si="1"/>
        <v>11.527507176206701</v>
      </c>
    </row>
    <row r="106" spans="1:17" x14ac:dyDescent="0.25">
      <c r="A106" s="41">
        <v>1656</v>
      </c>
      <c r="B106" s="41">
        <v>1616</v>
      </c>
      <c r="C106" s="41">
        <v>1120</v>
      </c>
      <c r="D106" s="41">
        <v>1120</v>
      </c>
      <c r="E106" s="41" t="s">
        <v>123</v>
      </c>
      <c r="F106" s="41" t="s">
        <v>156</v>
      </c>
      <c r="G106" s="42">
        <v>2.0845500000000001</v>
      </c>
      <c r="H106" s="41" t="s">
        <v>146</v>
      </c>
      <c r="I106" s="41" t="s">
        <v>147</v>
      </c>
      <c r="J106" s="41">
        <v>2</v>
      </c>
      <c r="K106" s="41">
        <v>10</v>
      </c>
      <c r="L106" s="41" t="s">
        <v>148</v>
      </c>
      <c r="M106" s="41" t="s">
        <v>157</v>
      </c>
      <c r="N106" s="41" t="s">
        <v>152</v>
      </c>
      <c r="O106" s="43">
        <v>11.234235</v>
      </c>
      <c r="P106" s="43">
        <v>0.71899999999999997</v>
      </c>
      <c r="Q106" s="43">
        <f t="shared" si="1"/>
        <v>6.5805492039592508</v>
      </c>
    </row>
    <row r="107" spans="1:17" x14ac:dyDescent="0.25">
      <c r="A107" s="41">
        <v>1702</v>
      </c>
      <c r="B107" s="41">
        <v>1662</v>
      </c>
      <c r="C107" s="41">
        <v>1130</v>
      </c>
      <c r="D107" s="41">
        <v>1130</v>
      </c>
      <c r="E107" s="41" t="s">
        <v>123</v>
      </c>
      <c r="F107" s="41" t="s">
        <v>145</v>
      </c>
      <c r="G107" s="42">
        <v>2.0296699999999999</v>
      </c>
      <c r="H107" s="41" t="s">
        <v>146</v>
      </c>
      <c r="I107" s="41" t="s">
        <v>147</v>
      </c>
      <c r="J107" s="41">
        <v>2</v>
      </c>
      <c r="K107" s="41">
        <v>10</v>
      </c>
      <c r="L107" s="41" t="s">
        <v>148</v>
      </c>
      <c r="M107" s="41" t="s">
        <v>158</v>
      </c>
      <c r="N107" s="41" t="s">
        <v>152</v>
      </c>
      <c r="O107" s="43">
        <v>11.234235</v>
      </c>
      <c r="P107" s="43">
        <v>0.71899999999999997</v>
      </c>
      <c r="Q107" s="43">
        <f t="shared" si="1"/>
        <v>6.4073029204384504</v>
      </c>
    </row>
    <row r="108" spans="1:17" x14ac:dyDescent="0.25">
      <c r="A108" s="41">
        <v>1703</v>
      </c>
      <c r="B108" s="41">
        <v>1663</v>
      </c>
      <c r="C108" s="41">
        <v>1130</v>
      </c>
      <c r="D108" s="41">
        <v>1130</v>
      </c>
      <c r="E108" s="41" t="s">
        <v>123</v>
      </c>
      <c r="F108" s="41" t="s">
        <v>145</v>
      </c>
      <c r="G108" s="42">
        <v>8.1615400000000005</v>
      </c>
      <c r="H108" s="41" t="s">
        <v>146</v>
      </c>
      <c r="I108" s="41" t="s">
        <v>147</v>
      </c>
      <c r="J108" s="41">
        <v>2</v>
      </c>
      <c r="K108" s="41">
        <v>10</v>
      </c>
      <c r="L108" s="41" t="s">
        <v>148</v>
      </c>
      <c r="M108" s="41" t="s">
        <v>158</v>
      </c>
      <c r="N108" s="41" t="s">
        <v>152</v>
      </c>
      <c r="O108" s="43">
        <v>11.234235</v>
      </c>
      <c r="P108" s="43">
        <v>0.71899999999999997</v>
      </c>
      <c r="Q108" s="43">
        <f t="shared" si="1"/>
        <v>25.764512988453905</v>
      </c>
    </row>
    <row r="109" spans="1:17" x14ac:dyDescent="0.25">
      <c r="A109" s="41">
        <v>1727</v>
      </c>
      <c r="B109" s="41">
        <v>1687</v>
      </c>
      <c r="C109" s="41">
        <v>1130</v>
      </c>
      <c r="D109" s="41">
        <v>1130</v>
      </c>
      <c r="E109" s="41" t="s">
        <v>123</v>
      </c>
      <c r="F109" s="41" t="s">
        <v>154</v>
      </c>
      <c r="G109" s="42">
        <v>2.27515</v>
      </c>
      <c r="H109" s="41" t="s">
        <v>146</v>
      </c>
      <c r="I109" s="41" t="s">
        <v>147</v>
      </c>
      <c r="J109" s="41">
        <v>2</v>
      </c>
      <c r="K109" s="41">
        <v>10</v>
      </c>
      <c r="L109" s="41" t="s">
        <v>148</v>
      </c>
      <c r="M109" s="41" t="s">
        <v>158</v>
      </c>
      <c r="N109" s="41" t="s">
        <v>152</v>
      </c>
      <c r="O109" s="43">
        <v>11.234235</v>
      </c>
      <c r="P109" s="43">
        <v>0.71899999999999997</v>
      </c>
      <c r="Q109" s="43">
        <f t="shared" si="1"/>
        <v>7.182239102630251</v>
      </c>
    </row>
    <row r="110" spans="1:17" x14ac:dyDescent="0.25">
      <c r="A110" s="41">
        <v>1730</v>
      </c>
      <c r="B110" s="41">
        <v>1690</v>
      </c>
      <c r="C110" s="41">
        <v>1130</v>
      </c>
      <c r="D110" s="41">
        <v>1130</v>
      </c>
      <c r="E110" s="41" t="s">
        <v>123</v>
      </c>
      <c r="F110" s="41" t="s">
        <v>156</v>
      </c>
      <c r="G110" s="42">
        <v>4.3448700000000002</v>
      </c>
      <c r="H110" s="41" t="s">
        <v>146</v>
      </c>
      <c r="I110" s="41" t="s">
        <v>147</v>
      </c>
      <c r="J110" s="41">
        <v>2</v>
      </c>
      <c r="K110" s="41">
        <v>10</v>
      </c>
      <c r="L110" s="41" t="s">
        <v>148</v>
      </c>
      <c r="M110" s="41" t="s">
        <v>158</v>
      </c>
      <c r="N110" s="41" t="s">
        <v>152</v>
      </c>
      <c r="O110" s="43">
        <v>11.234235</v>
      </c>
      <c r="P110" s="43">
        <v>0.71899999999999997</v>
      </c>
      <c r="Q110" s="43">
        <f t="shared" si="1"/>
        <v>13.715972665470453</v>
      </c>
    </row>
    <row r="111" spans="1:17" x14ac:dyDescent="0.25">
      <c r="A111" s="41">
        <v>1731</v>
      </c>
      <c r="B111" s="41">
        <v>1691</v>
      </c>
      <c r="C111" s="41">
        <v>1130</v>
      </c>
      <c r="D111" s="41">
        <v>1130</v>
      </c>
      <c r="E111" s="41" t="s">
        <v>123</v>
      </c>
      <c r="F111" s="41" t="s">
        <v>156</v>
      </c>
      <c r="G111" s="42">
        <v>4.33629</v>
      </c>
      <c r="H111" s="41" t="s">
        <v>146</v>
      </c>
      <c r="I111" s="41" t="s">
        <v>147</v>
      </c>
      <c r="J111" s="41">
        <v>2</v>
      </c>
      <c r="K111" s="41">
        <v>10</v>
      </c>
      <c r="L111" s="41" t="s">
        <v>148</v>
      </c>
      <c r="M111" s="41" t="s">
        <v>158</v>
      </c>
      <c r="N111" s="41" t="s">
        <v>152</v>
      </c>
      <c r="O111" s="43">
        <v>11.234235</v>
      </c>
      <c r="P111" s="43">
        <v>0.71899999999999997</v>
      </c>
      <c r="Q111" s="43">
        <f t="shared" si="1"/>
        <v>13.688887149570151</v>
      </c>
    </row>
    <row r="112" spans="1:17" x14ac:dyDescent="0.25">
      <c r="A112" s="41">
        <v>2139</v>
      </c>
      <c r="B112" s="41">
        <v>2120</v>
      </c>
      <c r="C112" s="41">
        <v>1180</v>
      </c>
      <c r="D112" s="41">
        <v>1180</v>
      </c>
      <c r="E112" s="41" t="s">
        <v>123</v>
      </c>
      <c r="F112" s="41" t="s">
        <v>145</v>
      </c>
      <c r="G112" s="42">
        <v>10.0748</v>
      </c>
      <c r="H112" s="41" t="s">
        <v>146</v>
      </c>
      <c r="I112" s="41" t="s">
        <v>147</v>
      </c>
      <c r="J112" s="41">
        <v>2</v>
      </c>
      <c r="K112" s="41">
        <v>10</v>
      </c>
      <c r="L112" s="41" t="s">
        <v>148</v>
      </c>
      <c r="M112" s="41" t="s">
        <v>159</v>
      </c>
      <c r="N112" s="41" t="s">
        <v>152</v>
      </c>
      <c r="O112" s="43">
        <v>11.234235</v>
      </c>
      <c r="P112" s="43">
        <v>0.71899999999999997</v>
      </c>
      <c r="Q112" s="43">
        <f t="shared" si="1"/>
        <v>31.804330488618003</v>
      </c>
    </row>
    <row r="113" spans="1:17" x14ac:dyDescent="0.25">
      <c r="A113" s="41">
        <v>2140</v>
      </c>
      <c r="B113" s="41">
        <v>2121</v>
      </c>
      <c r="C113" s="41">
        <v>1180</v>
      </c>
      <c r="D113" s="41">
        <v>1180</v>
      </c>
      <c r="E113" s="41" t="s">
        <v>123</v>
      </c>
      <c r="F113" s="41" t="s">
        <v>145</v>
      </c>
      <c r="G113" s="42">
        <v>8.2343200000000003</v>
      </c>
      <c r="H113" s="41" t="s">
        <v>146</v>
      </c>
      <c r="I113" s="41" t="s">
        <v>147</v>
      </c>
      <c r="J113" s="41">
        <v>2</v>
      </c>
      <c r="K113" s="41">
        <v>10</v>
      </c>
      <c r="L113" s="41" t="s">
        <v>148</v>
      </c>
      <c r="M113" s="41" t="s">
        <v>159</v>
      </c>
      <c r="N113" s="41" t="s">
        <v>152</v>
      </c>
      <c r="O113" s="43">
        <v>11.234235</v>
      </c>
      <c r="P113" s="43">
        <v>0.71899999999999997</v>
      </c>
      <c r="Q113" s="43">
        <f t="shared" si="1"/>
        <v>25.994266350601205</v>
      </c>
    </row>
    <row r="114" spans="1:17" x14ac:dyDescent="0.25">
      <c r="A114" s="41">
        <v>2141</v>
      </c>
      <c r="B114" s="41">
        <v>2122</v>
      </c>
      <c r="C114" s="41">
        <v>1180</v>
      </c>
      <c r="D114" s="41">
        <v>1180</v>
      </c>
      <c r="E114" s="41" t="s">
        <v>123</v>
      </c>
      <c r="F114" s="41" t="s">
        <v>145</v>
      </c>
      <c r="G114" s="42">
        <v>7.5220700000000003</v>
      </c>
      <c r="H114" s="41" t="s">
        <v>146</v>
      </c>
      <c r="I114" s="41" t="s">
        <v>147</v>
      </c>
      <c r="J114" s="41">
        <v>2</v>
      </c>
      <c r="K114" s="41">
        <v>10</v>
      </c>
      <c r="L114" s="41" t="s">
        <v>148</v>
      </c>
      <c r="M114" s="41" t="s">
        <v>159</v>
      </c>
      <c r="N114" s="41" t="s">
        <v>152</v>
      </c>
      <c r="O114" s="43">
        <v>11.234235</v>
      </c>
      <c r="P114" s="43">
        <v>0.71899999999999997</v>
      </c>
      <c r="Q114" s="43">
        <f t="shared" si="1"/>
        <v>23.745821280672455</v>
      </c>
    </row>
    <row r="115" spans="1:17" x14ac:dyDescent="0.25">
      <c r="A115" s="41">
        <v>2142</v>
      </c>
      <c r="B115" s="41">
        <v>2123</v>
      </c>
      <c r="C115" s="41">
        <v>1180</v>
      </c>
      <c r="D115" s="41">
        <v>1180</v>
      </c>
      <c r="E115" s="41" t="s">
        <v>123</v>
      </c>
      <c r="F115" s="41" t="s">
        <v>145</v>
      </c>
      <c r="G115" s="42">
        <v>7.5834900000000003</v>
      </c>
      <c r="H115" s="41" t="s">
        <v>146</v>
      </c>
      <c r="I115" s="41" t="s">
        <v>147</v>
      </c>
      <c r="J115" s="41">
        <v>2</v>
      </c>
      <c r="K115" s="41">
        <v>10</v>
      </c>
      <c r="L115" s="41" t="s">
        <v>148</v>
      </c>
      <c r="M115" s="41" t="s">
        <v>159</v>
      </c>
      <c r="N115" s="41" t="s">
        <v>152</v>
      </c>
      <c r="O115" s="43">
        <v>11.234235</v>
      </c>
      <c r="P115" s="43">
        <v>0.71899999999999997</v>
      </c>
      <c r="Q115" s="43">
        <f t="shared" si="1"/>
        <v>23.939713167222155</v>
      </c>
    </row>
    <row r="116" spans="1:17" x14ac:dyDescent="0.25">
      <c r="A116" s="41">
        <v>2143</v>
      </c>
      <c r="B116" s="41">
        <v>2124</v>
      </c>
      <c r="C116" s="41">
        <v>1180</v>
      </c>
      <c r="D116" s="41">
        <v>1180</v>
      </c>
      <c r="E116" s="41" t="s">
        <v>123</v>
      </c>
      <c r="F116" s="41" t="s">
        <v>145</v>
      </c>
      <c r="G116" s="42">
        <v>27.956900000000001</v>
      </c>
      <c r="H116" s="41" t="s">
        <v>146</v>
      </c>
      <c r="I116" s="41" t="s">
        <v>147</v>
      </c>
      <c r="J116" s="41">
        <v>2</v>
      </c>
      <c r="K116" s="41">
        <v>10</v>
      </c>
      <c r="L116" s="41" t="s">
        <v>148</v>
      </c>
      <c r="M116" s="41" t="s">
        <v>159</v>
      </c>
      <c r="N116" s="41" t="s">
        <v>152</v>
      </c>
      <c r="O116" s="43">
        <v>11.234235</v>
      </c>
      <c r="P116" s="43">
        <v>0.71899999999999997</v>
      </c>
      <c r="Q116" s="43">
        <f t="shared" si="1"/>
        <v>88.254902036491515</v>
      </c>
    </row>
    <row r="117" spans="1:17" x14ac:dyDescent="0.25">
      <c r="A117" s="41">
        <v>2144</v>
      </c>
      <c r="B117" s="41">
        <v>2125</v>
      </c>
      <c r="C117" s="41">
        <v>1180</v>
      </c>
      <c r="D117" s="41">
        <v>1180</v>
      </c>
      <c r="E117" s="41" t="s">
        <v>123</v>
      </c>
      <c r="F117" s="41" t="s">
        <v>145</v>
      </c>
      <c r="G117" s="42">
        <v>4.5315200000000004</v>
      </c>
      <c r="H117" s="41" t="s">
        <v>146</v>
      </c>
      <c r="I117" s="41" t="s">
        <v>147</v>
      </c>
      <c r="J117" s="41">
        <v>2</v>
      </c>
      <c r="K117" s="41">
        <v>10</v>
      </c>
      <c r="L117" s="41" t="s">
        <v>148</v>
      </c>
      <c r="M117" s="41" t="s">
        <v>159</v>
      </c>
      <c r="N117" s="41" t="s">
        <v>152</v>
      </c>
      <c r="O117" s="43">
        <v>11.234235</v>
      </c>
      <c r="P117" s="43">
        <v>0.71899999999999997</v>
      </c>
      <c r="Q117" s="43">
        <f t="shared" si="1"/>
        <v>14.305193125003203</v>
      </c>
    </row>
    <row r="118" spans="1:17" x14ac:dyDescent="0.25">
      <c r="A118" s="41">
        <v>2145</v>
      </c>
      <c r="B118" s="41">
        <v>2126</v>
      </c>
      <c r="C118" s="41">
        <v>1180</v>
      </c>
      <c r="D118" s="41">
        <v>1180</v>
      </c>
      <c r="E118" s="41" t="s">
        <v>123</v>
      </c>
      <c r="F118" s="41" t="s">
        <v>145</v>
      </c>
      <c r="G118" s="42">
        <v>11.5029</v>
      </c>
      <c r="H118" s="41" t="s">
        <v>146</v>
      </c>
      <c r="I118" s="41" t="s">
        <v>147</v>
      </c>
      <c r="J118" s="41">
        <v>2</v>
      </c>
      <c r="K118" s="41">
        <v>10</v>
      </c>
      <c r="L118" s="41" t="s">
        <v>148</v>
      </c>
      <c r="M118" s="41" t="s">
        <v>159</v>
      </c>
      <c r="N118" s="41" t="s">
        <v>152</v>
      </c>
      <c r="O118" s="43">
        <v>11.234235</v>
      </c>
      <c r="P118" s="43">
        <v>0.71899999999999997</v>
      </c>
      <c r="Q118" s="43">
        <f t="shared" si="1"/>
        <v>36.312585180601502</v>
      </c>
    </row>
    <row r="119" spans="1:17" x14ac:dyDescent="0.25">
      <c r="A119" s="41">
        <v>2146</v>
      </c>
      <c r="B119" s="41">
        <v>2127</v>
      </c>
      <c r="C119" s="41">
        <v>1180</v>
      </c>
      <c r="D119" s="41">
        <v>1180</v>
      </c>
      <c r="E119" s="41" t="s">
        <v>123</v>
      </c>
      <c r="F119" s="41" t="s">
        <v>145</v>
      </c>
      <c r="G119" s="42">
        <v>29.658200000000001</v>
      </c>
      <c r="H119" s="41" t="s">
        <v>146</v>
      </c>
      <c r="I119" s="41" t="s">
        <v>147</v>
      </c>
      <c r="J119" s="41">
        <v>2</v>
      </c>
      <c r="K119" s="41">
        <v>10</v>
      </c>
      <c r="L119" s="41" t="s">
        <v>148</v>
      </c>
      <c r="M119" s="41" t="s">
        <v>159</v>
      </c>
      <c r="N119" s="41" t="s">
        <v>152</v>
      </c>
      <c r="O119" s="43">
        <v>11.234235</v>
      </c>
      <c r="P119" s="43">
        <v>0.71899999999999997</v>
      </c>
      <c r="Q119" s="43">
        <f t="shared" si="1"/>
        <v>93.625599962037015</v>
      </c>
    </row>
    <row r="120" spans="1:17" x14ac:dyDescent="0.25">
      <c r="A120" s="41">
        <v>2147</v>
      </c>
      <c r="B120" s="41">
        <v>2128</v>
      </c>
      <c r="C120" s="41">
        <v>1180</v>
      </c>
      <c r="D120" s="41">
        <v>1180</v>
      </c>
      <c r="E120" s="41" t="s">
        <v>123</v>
      </c>
      <c r="F120" s="41" t="s">
        <v>145</v>
      </c>
      <c r="G120" s="42">
        <v>57.389000000000003</v>
      </c>
      <c r="H120" s="41" t="s">
        <v>146</v>
      </c>
      <c r="I120" s="41" t="s">
        <v>147</v>
      </c>
      <c r="J120" s="41">
        <v>2</v>
      </c>
      <c r="K120" s="41">
        <v>10</v>
      </c>
      <c r="L120" s="41" t="s">
        <v>148</v>
      </c>
      <c r="M120" s="41" t="s">
        <v>159</v>
      </c>
      <c r="N120" s="41" t="s">
        <v>152</v>
      </c>
      <c r="O120" s="43">
        <v>11.234235</v>
      </c>
      <c r="P120" s="43">
        <v>0.71899999999999997</v>
      </c>
      <c r="Q120" s="43">
        <f t="shared" si="1"/>
        <v>181.16674498861502</v>
      </c>
    </row>
    <row r="121" spans="1:17" x14ac:dyDescent="0.25">
      <c r="A121" s="41">
        <v>2148</v>
      </c>
      <c r="B121" s="41">
        <v>2129</v>
      </c>
      <c r="C121" s="41">
        <v>1180</v>
      </c>
      <c r="D121" s="41">
        <v>1180</v>
      </c>
      <c r="E121" s="41" t="s">
        <v>123</v>
      </c>
      <c r="F121" s="41" t="s">
        <v>145</v>
      </c>
      <c r="G121" s="42">
        <v>9.5114300000000007</v>
      </c>
      <c r="H121" s="41" t="s">
        <v>146</v>
      </c>
      <c r="I121" s="41" t="s">
        <v>147</v>
      </c>
      <c r="J121" s="41">
        <v>2</v>
      </c>
      <c r="K121" s="41">
        <v>10</v>
      </c>
      <c r="L121" s="41" t="s">
        <v>148</v>
      </c>
      <c r="M121" s="41" t="s">
        <v>159</v>
      </c>
      <c r="N121" s="41" t="s">
        <v>152</v>
      </c>
      <c r="O121" s="43">
        <v>11.234235</v>
      </c>
      <c r="P121" s="43">
        <v>0.71899999999999997</v>
      </c>
      <c r="Q121" s="43">
        <f t="shared" si="1"/>
        <v>30.025872785500056</v>
      </c>
    </row>
    <row r="122" spans="1:17" x14ac:dyDescent="0.25">
      <c r="A122" s="41">
        <v>2149</v>
      </c>
      <c r="B122" s="41">
        <v>2130</v>
      </c>
      <c r="C122" s="41">
        <v>1180</v>
      </c>
      <c r="D122" s="41">
        <v>1180</v>
      </c>
      <c r="E122" s="41" t="s">
        <v>123</v>
      </c>
      <c r="F122" s="41" t="s">
        <v>145</v>
      </c>
      <c r="G122" s="42">
        <v>9.24681</v>
      </c>
      <c r="H122" s="41" t="s">
        <v>146</v>
      </c>
      <c r="I122" s="41" t="s">
        <v>147</v>
      </c>
      <c r="J122" s="41">
        <v>2</v>
      </c>
      <c r="K122" s="41">
        <v>10</v>
      </c>
      <c r="L122" s="41" t="s">
        <v>148</v>
      </c>
      <c r="M122" s="41" t="s">
        <v>159</v>
      </c>
      <c r="N122" s="41" t="s">
        <v>152</v>
      </c>
      <c r="O122" s="43">
        <v>11.234235</v>
      </c>
      <c r="P122" s="43">
        <v>0.71899999999999997</v>
      </c>
      <c r="Q122" s="43">
        <f t="shared" si="1"/>
        <v>29.190515067838355</v>
      </c>
    </row>
    <row r="123" spans="1:17" x14ac:dyDescent="0.25">
      <c r="A123" s="41">
        <v>2150</v>
      </c>
      <c r="B123" s="41">
        <v>2131</v>
      </c>
      <c r="C123" s="41">
        <v>1180</v>
      </c>
      <c r="D123" s="41">
        <v>1180</v>
      </c>
      <c r="E123" s="41" t="s">
        <v>123</v>
      </c>
      <c r="F123" s="41" t="s">
        <v>145</v>
      </c>
      <c r="G123" s="42">
        <v>1.8001100000000001</v>
      </c>
      <c r="H123" s="41" t="s">
        <v>146</v>
      </c>
      <c r="I123" s="41" t="s">
        <v>147</v>
      </c>
      <c r="J123" s="41">
        <v>2</v>
      </c>
      <c r="K123" s="41">
        <v>10</v>
      </c>
      <c r="L123" s="41" t="s">
        <v>148</v>
      </c>
      <c r="M123" s="41" t="s">
        <v>159</v>
      </c>
      <c r="N123" s="41" t="s">
        <v>152</v>
      </c>
      <c r="O123" s="43">
        <v>11.234235</v>
      </c>
      <c r="P123" s="43">
        <v>0.71899999999999997</v>
      </c>
      <c r="Q123" s="43">
        <f t="shared" si="1"/>
        <v>5.6826233132038508</v>
      </c>
    </row>
    <row r="124" spans="1:17" x14ac:dyDescent="0.25">
      <c r="A124" s="41">
        <v>2151</v>
      </c>
      <c r="B124" s="41">
        <v>2132</v>
      </c>
      <c r="C124" s="41">
        <v>1180</v>
      </c>
      <c r="D124" s="41">
        <v>1180</v>
      </c>
      <c r="E124" s="41" t="s">
        <v>123</v>
      </c>
      <c r="F124" s="41" t="s">
        <v>145</v>
      </c>
      <c r="G124" s="42">
        <v>8.4866299999999999</v>
      </c>
      <c r="H124" s="41" t="s">
        <v>146</v>
      </c>
      <c r="I124" s="41" t="s">
        <v>147</v>
      </c>
      <c r="J124" s="41">
        <v>2</v>
      </c>
      <c r="K124" s="41">
        <v>10</v>
      </c>
      <c r="L124" s="41" t="s">
        <v>148</v>
      </c>
      <c r="M124" s="41" t="s">
        <v>159</v>
      </c>
      <c r="N124" s="41" t="s">
        <v>152</v>
      </c>
      <c r="O124" s="43">
        <v>11.234235</v>
      </c>
      <c r="P124" s="43">
        <v>0.71899999999999997</v>
      </c>
      <c r="Q124" s="43">
        <f t="shared" si="1"/>
        <v>26.790763613632052</v>
      </c>
    </row>
    <row r="125" spans="1:17" x14ac:dyDescent="0.25">
      <c r="A125" s="41">
        <v>2152</v>
      </c>
      <c r="B125" s="41">
        <v>2133</v>
      </c>
      <c r="C125" s="41">
        <v>1180</v>
      </c>
      <c r="D125" s="41">
        <v>1180</v>
      </c>
      <c r="E125" s="41" t="s">
        <v>123</v>
      </c>
      <c r="F125" s="41" t="s">
        <v>145</v>
      </c>
      <c r="G125" s="42">
        <v>32.379800000000003</v>
      </c>
      <c r="H125" s="41" t="s">
        <v>146</v>
      </c>
      <c r="I125" s="41" t="s">
        <v>147</v>
      </c>
      <c r="J125" s="41">
        <v>2</v>
      </c>
      <c r="K125" s="41">
        <v>10</v>
      </c>
      <c r="L125" s="41" t="s">
        <v>148</v>
      </c>
      <c r="M125" s="41" t="s">
        <v>159</v>
      </c>
      <c r="N125" s="41" t="s">
        <v>152</v>
      </c>
      <c r="O125" s="43">
        <v>11.234235</v>
      </c>
      <c r="P125" s="43">
        <v>0.71899999999999997</v>
      </c>
      <c r="Q125" s="43">
        <f t="shared" si="1"/>
        <v>102.21720136929301</v>
      </c>
    </row>
    <row r="126" spans="1:17" x14ac:dyDescent="0.25">
      <c r="A126" s="41">
        <v>2153</v>
      </c>
      <c r="B126" s="41">
        <v>2134</v>
      </c>
      <c r="C126" s="41">
        <v>1180</v>
      </c>
      <c r="D126" s="41">
        <v>1180</v>
      </c>
      <c r="E126" s="41" t="s">
        <v>123</v>
      </c>
      <c r="F126" s="41" t="s">
        <v>145</v>
      </c>
      <c r="G126" s="42">
        <v>3.6420699999999999</v>
      </c>
      <c r="H126" s="41" t="s">
        <v>146</v>
      </c>
      <c r="I126" s="41" t="s">
        <v>147</v>
      </c>
      <c r="J126" s="41">
        <v>2</v>
      </c>
      <c r="K126" s="41">
        <v>10</v>
      </c>
      <c r="L126" s="41" t="s">
        <v>148</v>
      </c>
      <c r="M126" s="41" t="s">
        <v>159</v>
      </c>
      <c r="N126" s="41" t="s">
        <v>152</v>
      </c>
      <c r="O126" s="43">
        <v>11.234235</v>
      </c>
      <c r="P126" s="43">
        <v>0.71899999999999997</v>
      </c>
      <c r="Q126" s="43">
        <f t="shared" si="1"/>
        <v>11.497359544872451</v>
      </c>
    </row>
    <row r="127" spans="1:17" x14ac:dyDescent="0.25">
      <c r="A127" s="41">
        <v>2154</v>
      </c>
      <c r="B127" s="41">
        <v>2135</v>
      </c>
      <c r="C127" s="41">
        <v>1180</v>
      </c>
      <c r="D127" s="41">
        <v>1180</v>
      </c>
      <c r="E127" s="41" t="s">
        <v>123</v>
      </c>
      <c r="F127" s="41" t="s">
        <v>145</v>
      </c>
      <c r="G127" s="42">
        <v>7.0001300000000004</v>
      </c>
      <c r="H127" s="41" t="s">
        <v>146</v>
      </c>
      <c r="I127" s="41" t="s">
        <v>147</v>
      </c>
      <c r="J127" s="41">
        <v>2</v>
      </c>
      <c r="K127" s="41">
        <v>10</v>
      </c>
      <c r="L127" s="41" t="s">
        <v>148</v>
      </c>
      <c r="M127" s="41" t="s">
        <v>159</v>
      </c>
      <c r="N127" s="41" t="s">
        <v>152</v>
      </c>
      <c r="O127" s="43">
        <v>11.234235</v>
      </c>
      <c r="P127" s="43">
        <v>0.71899999999999997</v>
      </c>
      <c r="Q127" s="43">
        <f t="shared" si="1"/>
        <v>22.098150631604554</v>
      </c>
    </row>
    <row r="128" spans="1:17" x14ac:dyDescent="0.25">
      <c r="A128" s="41">
        <v>2155</v>
      </c>
      <c r="B128" s="41">
        <v>2136</v>
      </c>
      <c r="C128" s="41">
        <v>1180</v>
      </c>
      <c r="D128" s="41">
        <v>1180</v>
      </c>
      <c r="E128" s="41" t="s">
        <v>123</v>
      </c>
      <c r="F128" s="41" t="s">
        <v>145</v>
      </c>
      <c r="G128" s="42">
        <v>4.8278800000000004</v>
      </c>
      <c r="H128" s="41" t="s">
        <v>146</v>
      </c>
      <c r="I128" s="41" t="s">
        <v>147</v>
      </c>
      <c r="J128" s="41">
        <v>2</v>
      </c>
      <c r="K128" s="41">
        <v>10</v>
      </c>
      <c r="L128" s="41" t="s">
        <v>148</v>
      </c>
      <c r="M128" s="41" t="s">
        <v>159</v>
      </c>
      <c r="N128" s="41" t="s">
        <v>152</v>
      </c>
      <c r="O128" s="43">
        <v>11.234235</v>
      </c>
      <c r="P128" s="43">
        <v>0.71899999999999997</v>
      </c>
      <c r="Q128" s="43">
        <f t="shared" si="1"/>
        <v>15.240748310575803</v>
      </c>
    </row>
    <row r="129" spans="1:17" x14ac:dyDescent="0.25">
      <c r="A129" s="41">
        <v>2156</v>
      </c>
      <c r="B129" s="41">
        <v>2137</v>
      </c>
      <c r="C129" s="41">
        <v>1180</v>
      </c>
      <c r="D129" s="41">
        <v>1180</v>
      </c>
      <c r="E129" s="41" t="s">
        <v>123</v>
      </c>
      <c r="F129" s="41" t="s">
        <v>145</v>
      </c>
      <c r="G129" s="42">
        <v>9.6095699999999997</v>
      </c>
      <c r="H129" s="41" t="s">
        <v>146</v>
      </c>
      <c r="I129" s="41" t="s">
        <v>147</v>
      </c>
      <c r="J129" s="41">
        <v>2</v>
      </c>
      <c r="K129" s="41">
        <v>10</v>
      </c>
      <c r="L129" s="41" t="s">
        <v>148</v>
      </c>
      <c r="M129" s="41" t="s">
        <v>159</v>
      </c>
      <c r="N129" s="41" t="s">
        <v>152</v>
      </c>
      <c r="O129" s="43">
        <v>11.234235</v>
      </c>
      <c r="P129" s="43">
        <v>0.71899999999999997</v>
      </c>
      <c r="Q129" s="43">
        <f t="shared" si="1"/>
        <v>30.335683103734951</v>
      </c>
    </row>
    <row r="130" spans="1:17" x14ac:dyDescent="0.25">
      <c r="A130" s="41">
        <v>2158</v>
      </c>
      <c r="B130" s="41">
        <v>2139</v>
      </c>
      <c r="C130" s="41">
        <v>1180</v>
      </c>
      <c r="D130" s="41">
        <v>1180</v>
      </c>
      <c r="E130" s="41" t="s">
        <v>123</v>
      </c>
      <c r="F130" s="41" t="s">
        <v>145</v>
      </c>
      <c r="G130" s="42">
        <v>19.3216</v>
      </c>
      <c r="H130" s="41" t="s">
        <v>146</v>
      </c>
      <c r="I130" s="41" t="s">
        <v>147</v>
      </c>
      <c r="J130" s="41">
        <v>2</v>
      </c>
      <c r="K130" s="41">
        <v>10</v>
      </c>
      <c r="L130" s="41" t="s">
        <v>148</v>
      </c>
      <c r="M130" s="41" t="s">
        <v>159</v>
      </c>
      <c r="N130" s="41" t="s">
        <v>152</v>
      </c>
      <c r="O130" s="43">
        <v>11.234235</v>
      </c>
      <c r="P130" s="43">
        <v>0.71899999999999997</v>
      </c>
      <c r="Q130" s="43">
        <f t="shared" si="1"/>
        <v>60.994813988256013</v>
      </c>
    </row>
    <row r="131" spans="1:17" x14ac:dyDescent="0.25">
      <c r="A131" s="41">
        <v>2159</v>
      </c>
      <c r="B131" s="41">
        <v>2140</v>
      </c>
      <c r="C131" s="41">
        <v>1180</v>
      </c>
      <c r="D131" s="41">
        <v>1180</v>
      </c>
      <c r="E131" s="41" t="s">
        <v>123</v>
      </c>
      <c r="F131" s="41" t="s">
        <v>145</v>
      </c>
      <c r="G131" s="42">
        <v>19.1554</v>
      </c>
      <c r="H131" s="41" t="s">
        <v>146</v>
      </c>
      <c r="I131" s="41" t="s">
        <v>147</v>
      </c>
      <c r="J131" s="41">
        <v>2</v>
      </c>
      <c r="K131" s="41">
        <v>10</v>
      </c>
      <c r="L131" s="41" t="s">
        <v>148</v>
      </c>
      <c r="M131" s="41" t="s">
        <v>159</v>
      </c>
      <c r="N131" s="41" t="s">
        <v>152</v>
      </c>
      <c r="O131" s="43">
        <v>11.234235</v>
      </c>
      <c r="P131" s="43">
        <v>0.71899999999999997</v>
      </c>
      <c r="Q131" s="43">
        <f t="shared" ref="Q131:Q194" si="2">G131*O131*(1-P131)</f>
        <v>60.470150498439004</v>
      </c>
    </row>
    <row r="132" spans="1:17" x14ac:dyDescent="0.25">
      <c r="A132" s="41">
        <v>2160</v>
      </c>
      <c r="B132" s="41">
        <v>2141</v>
      </c>
      <c r="C132" s="41">
        <v>1180</v>
      </c>
      <c r="D132" s="41">
        <v>1180</v>
      </c>
      <c r="E132" s="41" t="s">
        <v>123</v>
      </c>
      <c r="F132" s="41" t="s">
        <v>145</v>
      </c>
      <c r="G132" s="42">
        <v>2.9162599999999999</v>
      </c>
      <c r="H132" s="41" t="s">
        <v>146</v>
      </c>
      <c r="I132" s="41" t="s">
        <v>147</v>
      </c>
      <c r="J132" s="41">
        <v>2</v>
      </c>
      <c r="K132" s="41">
        <v>10</v>
      </c>
      <c r="L132" s="41" t="s">
        <v>148</v>
      </c>
      <c r="M132" s="41" t="s">
        <v>159</v>
      </c>
      <c r="N132" s="41" t="s">
        <v>152</v>
      </c>
      <c r="O132" s="43">
        <v>11.234235</v>
      </c>
      <c r="P132" s="43">
        <v>0.71899999999999997</v>
      </c>
      <c r="Q132" s="43">
        <f t="shared" si="2"/>
        <v>9.2061079952691003</v>
      </c>
    </row>
    <row r="133" spans="1:17" x14ac:dyDescent="0.25">
      <c r="A133" s="41">
        <v>2161</v>
      </c>
      <c r="B133" s="41">
        <v>2142</v>
      </c>
      <c r="C133" s="41">
        <v>1180</v>
      </c>
      <c r="D133" s="41">
        <v>1180</v>
      </c>
      <c r="E133" s="41" t="s">
        <v>123</v>
      </c>
      <c r="F133" s="41" t="s">
        <v>145</v>
      </c>
      <c r="G133" s="42">
        <v>7.3576100000000002</v>
      </c>
      <c r="H133" s="41" t="s">
        <v>146</v>
      </c>
      <c r="I133" s="41" t="s">
        <v>147</v>
      </c>
      <c r="J133" s="41">
        <v>2</v>
      </c>
      <c r="K133" s="41">
        <v>10</v>
      </c>
      <c r="L133" s="41" t="s">
        <v>148</v>
      </c>
      <c r="M133" s="41" t="s">
        <v>159</v>
      </c>
      <c r="N133" s="41" t="s">
        <v>152</v>
      </c>
      <c r="O133" s="43">
        <v>11.234235</v>
      </c>
      <c r="P133" s="43">
        <v>0.71899999999999997</v>
      </c>
      <c r="Q133" s="43">
        <f t="shared" si="2"/>
        <v>23.226650657716355</v>
      </c>
    </row>
    <row r="134" spans="1:17" x14ac:dyDescent="0.25">
      <c r="A134" s="41">
        <v>2162</v>
      </c>
      <c r="B134" s="41">
        <v>2143</v>
      </c>
      <c r="C134" s="41">
        <v>1180</v>
      </c>
      <c r="D134" s="41">
        <v>1180</v>
      </c>
      <c r="E134" s="41" t="s">
        <v>123</v>
      </c>
      <c r="F134" s="41" t="s">
        <v>145</v>
      </c>
      <c r="G134" s="42">
        <v>11.818199999999999</v>
      </c>
      <c r="H134" s="41" t="s">
        <v>146</v>
      </c>
      <c r="I134" s="41" t="s">
        <v>147</v>
      </c>
      <c r="J134" s="41">
        <v>2</v>
      </c>
      <c r="K134" s="41">
        <v>10</v>
      </c>
      <c r="L134" s="41" t="s">
        <v>148</v>
      </c>
      <c r="M134" s="41" t="s">
        <v>159</v>
      </c>
      <c r="N134" s="41" t="s">
        <v>152</v>
      </c>
      <c r="O134" s="43">
        <v>11.234235</v>
      </c>
      <c r="P134" s="43">
        <v>0.71899999999999997</v>
      </c>
      <c r="Q134" s="43">
        <f t="shared" si="2"/>
        <v>37.307930537636999</v>
      </c>
    </row>
    <row r="135" spans="1:17" x14ac:dyDescent="0.25">
      <c r="A135" s="41">
        <v>2163</v>
      </c>
      <c r="B135" s="41">
        <v>2144</v>
      </c>
      <c r="C135" s="41">
        <v>1180</v>
      </c>
      <c r="D135" s="41">
        <v>1180</v>
      </c>
      <c r="E135" s="41" t="s">
        <v>123</v>
      </c>
      <c r="F135" s="41" t="s">
        <v>145</v>
      </c>
      <c r="G135" s="42">
        <v>15.3538</v>
      </c>
      <c r="H135" s="41" t="s">
        <v>146</v>
      </c>
      <c r="I135" s="41" t="s">
        <v>147</v>
      </c>
      <c r="J135" s="41">
        <v>2</v>
      </c>
      <c r="K135" s="41">
        <v>10</v>
      </c>
      <c r="L135" s="41" t="s">
        <v>148</v>
      </c>
      <c r="M135" s="41" t="s">
        <v>159</v>
      </c>
      <c r="N135" s="41" t="s">
        <v>152</v>
      </c>
      <c r="O135" s="43">
        <v>11.234235</v>
      </c>
      <c r="P135" s="43">
        <v>0.71899999999999997</v>
      </c>
      <c r="Q135" s="43">
        <f t="shared" si="2"/>
        <v>48.469183453383003</v>
      </c>
    </row>
    <row r="136" spans="1:17" x14ac:dyDescent="0.25">
      <c r="A136" s="41">
        <v>2164</v>
      </c>
      <c r="B136" s="41">
        <v>2145</v>
      </c>
      <c r="C136" s="41">
        <v>1180</v>
      </c>
      <c r="D136" s="41">
        <v>1180</v>
      </c>
      <c r="E136" s="41" t="s">
        <v>123</v>
      </c>
      <c r="F136" s="41" t="s">
        <v>145</v>
      </c>
      <c r="G136" s="42">
        <v>6.4508299999999998</v>
      </c>
      <c r="H136" s="41" t="s">
        <v>146</v>
      </c>
      <c r="I136" s="41" t="s">
        <v>147</v>
      </c>
      <c r="J136" s="41">
        <v>2</v>
      </c>
      <c r="K136" s="41">
        <v>10</v>
      </c>
      <c r="L136" s="41" t="s">
        <v>148</v>
      </c>
      <c r="M136" s="41" t="s">
        <v>159</v>
      </c>
      <c r="N136" s="41" t="s">
        <v>152</v>
      </c>
      <c r="O136" s="43">
        <v>11.234235</v>
      </c>
      <c r="P136" s="43">
        <v>0.71899999999999997</v>
      </c>
      <c r="Q136" s="43">
        <f t="shared" si="2"/>
        <v>20.364109386379052</v>
      </c>
    </row>
    <row r="137" spans="1:17" x14ac:dyDescent="0.25">
      <c r="A137" s="41">
        <v>2165</v>
      </c>
      <c r="B137" s="41">
        <v>2146</v>
      </c>
      <c r="C137" s="41">
        <v>1180</v>
      </c>
      <c r="D137" s="41">
        <v>1180</v>
      </c>
      <c r="E137" s="41" t="s">
        <v>123</v>
      </c>
      <c r="F137" s="41" t="s">
        <v>145</v>
      </c>
      <c r="G137" s="42">
        <v>4.0606799999999996</v>
      </c>
      <c r="H137" s="41" t="s">
        <v>146</v>
      </c>
      <c r="I137" s="41" t="s">
        <v>147</v>
      </c>
      <c r="J137" s="41">
        <v>2</v>
      </c>
      <c r="K137" s="41">
        <v>10</v>
      </c>
      <c r="L137" s="41" t="s">
        <v>148</v>
      </c>
      <c r="M137" s="41" t="s">
        <v>159</v>
      </c>
      <c r="N137" s="41" t="s">
        <v>152</v>
      </c>
      <c r="O137" s="43">
        <v>11.234235</v>
      </c>
      <c r="P137" s="43">
        <v>0.71899999999999997</v>
      </c>
      <c r="Q137" s="43">
        <f t="shared" si="2"/>
        <v>12.818835979723801</v>
      </c>
    </row>
    <row r="138" spans="1:17" x14ac:dyDescent="0.25">
      <c r="A138" s="41">
        <v>2210</v>
      </c>
      <c r="B138" s="41">
        <v>2191</v>
      </c>
      <c r="C138" s="41">
        <v>1180</v>
      </c>
      <c r="D138" s="41">
        <v>1180</v>
      </c>
      <c r="E138" s="41" t="s">
        <v>123</v>
      </c>
      <c r="F138" s="41" t="s">
        <v>153</v>
      </c>
      <c r="G138" s="42">
        <v>15.873900000000001</v>
      </c>
      <c r="H138" s="41" t="s">
        <v>146</v>
      </c>
      <c r="I138" s="41" t="s">
        <v>147</v>
      </c>
      <c r="J138" s="41">
        <v>2</v>
      </c>
      <c r="K138" s="41">
        <v>10</v>
      </c>
      <c r="L138" s="41" t="s">
        <v>148</v>
      </c>
      <c r="M138" s="41" t="s">
        <v>159</v>
      </c>
      <c r="N138" s="41" t="s">
        <v>152</v>
      </c>
      <c r="O138" s="43">
        <v>11.234235</v>
      </c>
      <c r="P138" s="43">
        <v>0.71899999999999997</v>
      </c>
      <c r="Q138" s="43">
        <f t="shared" si="2"/>
        <v>50.111045553586507</v>
      </c>
    </row>
    <row r="139" spans="1:17" x14ac:dyDescent="0.25">
      <c r="A139" s="41">
        <v>2211</v>
      </c>
      <c r="B139" s="41">
        <v>2192</v>
      </c>
      <c r="C139" s="41">
        <v>1180</v>
      </c>
      <c r="D139" s="41">
        <v>1180</v>
      </c>
      <c r="E139" s="41" t="s">
        <v>123</v>
      </c>
      <c r="F139" s="41" t="s">
        <v>153</v>
      </c>
      <c r="G139" s="42">
        <v>27.379300000000001</v>
      </c>
      <c r="H139" s="41" t="s">
        <v>146</v>
      </c>
      <c r="I139" s="41" t="s">
        <v>147</v>
      </c>
      <c r="J139" s="41">
        <v>2</v>
      </c>
      <c r="K139" s="41">
        <v>10</v>
      </c>
      <c r="L139" s="41" t="s">
        <v>148</v>
      </c>
      <c r="M139" s="41" t="s">
        <v>159</v>
      </c>
      <c r="N139" s="41" t="s">
        <v>152</v>
      </c>
      <c r="O139" s="43">
        <v>11.234235</v>
      </c>
      <c r="P139" s="43">
        <v>0.71899999999999997</v>
      </c>
      <c r="Q139" s="43">
        <f t="shared" si="2"/>
        <v>86.431522784275515</v>
      </c>
    </row>
    <row r="140" spans="1:17" x14ac:dyDescent="0.25">
      <c r="A140" s="41">
        <v>2212</v>
      </c>
      <c r="B140" s="41">
        <v>2193</v>
      </c>
      <c r="C140" s="41">
        <v>1180</v>
      </c>
      <c r="D140" s="41">
        <v>1180</v>
      </c>
      <c r="E140" s="41" t="s">
        <v>123</v>
      </c>
      <c r="F140" s="41" t="s">
        <v>153</v>
      </c>
      <c r="G140" s="42">
        <v>57.396900000000002</v>
      </c>
      <c r="H140" s="41" t="s">
        <v>146</v>
      </c>
      <c r="I140" s="41" t="s">
        <v>147</v>
      </c>
      <c r="J140" s="41">
        <v>2</v>
      </c>
      <c r="K140" s="41">
        <v>10</v>
      </c>
      <c r="L140" s="41" t="s">
        <v>148</v>
      </c>
      <c r="M140" s="41" t="s">
        <v>159</v>
      </c>
      <c r="N140" s="41" t="s">
        <v>152</v>
      </c>
      <c r="O140" s="43">
        <v>11.234235</v>
      </c>
      <c r="P140" s="43">
        <v>0.71899999999999997</v>
      </c>
      <c r="Q140" s="43">
        <f t="shared" si="2"/>
        <v>181.19168386689154</v>
      </c>
    </row>
    <row r="141" spans="1:17" x14ac:dyDescent="0.25">
      <c r="A141" s="41">
        <v>2213</v>
      </c>
      <c r="B141" s="41">
        <v>2194</v>
      </c>
      <c r="C141" s="41">
        <v>1180</v>
      </c>
      <c r="D141" s="41">
        <v>1180</v>
      </c>
      <c r="E141" s="41" t="s">
        <v>123</v>
      </c>
      <c r="F141" s="41" t="s">
        <v>153</v>
      </c>
      <c r="G141" s="42">
        <v>6.5166399999999998</v>
      </c>
      <c r="H141" s="41" t="s">
        <v>146</v>
      </c>
      <c r="I141" s="41" t="s">
        <v>147</v>
      </c>
      <c r="J141" s="41">
        <v>2</v>
      </c>
      <c r="K141" s="41">
        <v>10</v>
      </c>
      <c r="L141" s="41" t="s">
        <v>148</v>
      </c>
      <c r="M141" s="41" t="s">
        <v>159</v>
      </c>
      <c r="N141" s="41" t="s">
        <v>152</v>
      </c>
      <c r="O141" s="43">
        <v>11.234235</v>
      </c>
      <c r="P141" s="43">
        <v>0.71899999999999997</v>
      </c>
      <c r="Q141" s="43">
        <f t="shared" si="2"/>
        <v>20.5718597128824</v>
      </c>
    </row>
    <row r="142" spans="1:17" x14ac:dyDescent="0.25">
      <c r="A142" s="41">
        <v>2214</v>
      </c>
      <c r="B142" s="41">
        <v>2195</v>
      </c>
      <c r="C142" s="41">
        <v>1180</v>
      </c>
      <c r="D142" s="41">
        <v>1180</v>
      </c>
      <c r="E142" s="41" t="s">
        <v>123</v>
      </c>
      <c r="F142" s="41" t="s">
        <v>153</v>
      </c>
      <c r="G142" s="42">
        <v>6.6288299999999998</v>
      </c>
      <c r="H142" s="41" t="s">
        <v>146</v>
      </c>
      <c r="I142" s="41" t="s">
        <v>147</v>
      </c>
      <c r="J142" s="41">
        <v>2</v>
      </c>
      <c r="K142" s="41">
        <v>10</v>
      </c>
      <c r="L142" s="41" t="s">
        <v>148</v>
      </c>
      <c r="M142" s="41" t="s">
        <v>159</v>
      </c>
      <c r="N142" s="41" t="s">
        <v>152</v>
      </c>
      <c r="O142" s="43">
        <v>11.234235</v>
      </c>
      <c r="P142" s="43">
        <v>0.71899999999999997</v>
      </c>
      <c r="Q142" s="43">
        <f t="shared" si="2"/>
        <v>20.92602335260905</v>
      </c>
    </row>
    <row r="143" spans="1:17" x14ac:dyDescent="0.25">
      <c r="A143" s="41">
        <v>2215</v>
      </c>
      <c r="B143" s="41">
        <v>2196</v>
      </c>
      <c r="C143" s="41">
        <v>1180</v>
      </c>
      <c r="D143" s="41">
        <v>1180</v>
      </c>
      <c r="E143" s="41" t="s">
        <v>123</v>
      </c>
      <c r="F143" s="41" t="s">
        <v>153</v>
      </c>
      <c r="G143" s="42">
        <v>3.86653</v>
      </c>
      <c r="H143" s="41" t="s">
        <v>146</v>
      </c>
      <c r="I143" s="41" t="s">
        <v>147</v>
      </c>
      <c r="J143" s="41">
        <v>2</v>
      </c>
      <c r="K143" s="41">
        <v>10</v>
      </c>
      <c r="L143" s="41" t="s">
        <v>148</v>
      </c>
      <c r="M143" s="41" t="s">
        <v>159</v>
      </c>
      <c r="N143" s="41" t="s">
        <v>152</v>
      </c>
      <c r="O143" s="43">
        <v>11.234235</v>
      </c>
      <c r="P143" s="43">
        <v>0.71899999999999997</v>
      </c>
      <c r="Q143" s="43">
        <f t="shared" si="2"/>
        <v>12.205939369928551</v>
      </c>
    </row>
    <row r="144" spans="1:17" x14ac:dyDescent="0.25">
      <c r="A144" s="41">
        <v>2216</v>
      </c>
      <c r="B144" s="41">
        <v>2197</v>
      </c>
      <c r="C144" s="41">
        <v>1180</v>
      </c>
      <c r="D144" s="41">
        <v>1180</v>
      </c>
      <c r="E144" s="41" t="s">
        <v>123</v>
      </c>
      <c r="F144" s="41" t="s">
        <v>153</v>
      </c>
      <c r="G144" s="42">
        <v>9.7404600000000006</v>
      </c>
      <c r="H144" s="41" t="s">
        <v>146</v>
      </c>
      <c r="I144" s="41" t="s">
        <v>147</v>
      </c>
      <c r="J144" s="41">
        <v>2</v>
      </c>
      <c r="K144" s="41">
        <v>10</v>
      </c>
      <c r="L144" s="41" t="s">
        <v>148</v>
      </c>
      <c r="M144" s="41" t="s">
        <v>159</v>
      </c>
      <c r="N144" s="41" t="s">
        <v>152</v>
      </c>
      <c r="O144" s="43">
        <v>11.234235</v>
      </c>
      <c r="P144" s="43">
        <v>0.71899999999999997</v>
      </c>
      <c r="Q144" s="43">
        <f t="shared" si="2"/>
        <v>30.748879278116107</v>
      </c>
    </row>
    <row r="145" spans="1:17" x14ac:dyDescent="0.25">
      <c r="A145" s="41">
        <v>2217</v>
      </c>
      <c r="B145" s="41">
        <v>2198</v>
      </c>
      <c r="C145" s="41">
        <v>1180</v>
      </c>
      <c r="D145" s="41">
        <v>1180</v>
      </c>
      <c r="E145" s="41" t="s">
        <v>123</v>
      </c>
      <c r="F145" s="41" t="s">
        <v>153</v>
      </c>
      <c r="G145" s="42">
        <v>19.650200000000002</v>
      </c>
      <c r="H145" s="41" t="s">
        <v>146</v>
      </c>
      <c r="I145" s="41" t="s">
        <v>147</v>
      </c>
      <c r="J145" s="41">
        <v>2</v>
      </c>
      <c r="K145" s="41">
        <v>10</v>
      </c>
      <c r="L145" s="41" t="s">
        <v>148</v>
      </c>
      <c r="M145" s="41" t="s">
        <v>159</v>
      </c>
      <c r="N145" s="41" t="s">
        <v>152</v>
      </c>
      <c r="O145" s="43">
        <v>11.234235</v>
      </c>
      <c r="P145" s="43">
        <v>0.71899999999999997</v>
      </c>
      <c r="Q145" s="43">
        <f t="shared" si="2"/>
        <v>62.032145051757013</v>
      </c>
    </row>
    <row r="146" spans="1:17" x14ac:dyDescent="0.25">
      <c r="A146" s="41">
        <v>2218</v>
      </c>
      <c r="B146" s="41">
        <v>2199</v>
      </c>
      <c r="C146" s="41">
        <v>1180</v>
      </c>
      <c r="D146" s="41">
        <v>1180</v>
      </c>
      <c r="E146" s="41" t="s">
        <v>123</v>
      </c>
      <c r="F146" s="41" t="s">
        <v>153</v>
      </c>
      <c r="G146" s="42">
        <v>9.8336600000000001</v>
      </c>
      <c r="H146" s="41" t="s">
        <v>146</v>
      </c>
      <c r="I146" s="41" t="s">
        <v>147</v>
      </c>
      <c r="J146" s="41">
        <v>2</v>
      </c>
      <c r="K146" s="41">
        <v>10</v>
      </c>
      <c r="L146" s="41" t="s">
        <v>148</v>
      </c>
      <c r="M146" s="41" t="s">
        <v>159</v>
      </c>
      <c r="N146" s="41" t="s">
        <v>152</v>
      </c>
      <c r="O146" s="43">
        <v>11.234235</v>
      </c>
      <c r="P146" s="43">
        <v>0.71899999999999997</v>
      </c>
      <c r="Q146" s="43">
        <f t="shared" si="2"/>
        <v>31.043094905378101</v>
      </c>
    </row>
    <row r="147" spans="1:17" x14ac:dyDescent="0.25">
      <c r="A147" s="41">
        <v>2219</v>
      </c>
      <c r="B147" s="41">
        <v>2200</v>
      </c>
      <c r="C147" s="41">
        <v>1180</v>
      </c>
      <c r="D147" s="41">
        <v>1180</v>
      </c>
      <c r="E147" s="41" t="s">
        <v>123</v>
      </c>
      <c r="F147" s="41" t="s">
        <v>153</v>
      </c>
      <c r="G147" s="42">
        <v>8.9355799999999999</v>
      </c>
      <c r="H147" s="41" t="s">
        <v>146</v>
      </c>
      <c r="I147" s="41" t="s">
        <v>147</v>
      </c>
      <c r="J147" s="41">
        <v>2</v>
      </c>
      <c r="K147" s="41">
        <v>10</v>
      </c>
      <c r="L147" s="41" t="s">
        <v>148</v>
      </c>
      <c r="M147" s="41" t="s">
        <v>159</v>
      </c>
      <c r="N147" s="41" t="s">
        <v>152</v>
      </c>
      <c r="O147" s="43">
        <v>11.234235</v>
      </c>
      <c r="P147" s="43">
        <v>0.71899999999999997</v>
      </c>
      <c r="Q147" s="43">
        <f t="shared" si="2"/>
        <v>28.208017968345303</v>
      </c>
    </row>
    <row r="148" spans="1:17" x14ac:dyDescent="0.25">
      <c r="A148" s="41">
        <v>2220</v>
      </c>
      <c r="B148" s="41">
        <v>2201</v>
      </c>
      <c r="C148" s="41">
        <v>1180</v>
      </c>
      <c r="D148" s="41">
        <v>1180</v>
      </c>
      <c r="E148" s="41" t="s">
        <v>123</v>
      </c>
      <c r="F148" s="41" t="s">
        <v>153</v>
      </c>
      <c r="G148" s="42">
        <v>12.2507</v>
      </c>
      <c r="H148" s="41" t="s">
        <v>146</v>
      </c>
      <c r="I148" s="41" t="s">
        <v>147</v>
      </c>
      <c r="J148" s="41">
        <v>2</v>
      </c>
      <c r="K148" s="41">
        <v>10</v>
      </c>
      <c r="L148" s="41" t="s">
        <v>148</v>
      </c>
      <c r="M148" s="41" t="s">
        <v>159</v>
      </c>
      <c r="N148" s="41" t="s">
        <v>152</v>
      </c>
      <c r="O148" s="43">
        <v>11.234235</v>
      </c>
      <c r="P148" s="43">
        <v>0.71899999999999997</v>
      </c>
      <c r="Q148" s="43">
        <f t="shared" si="2"/>
        <v>38.673255202774506</v>
      </c>
    </row>
    <row r="149" spans="1:17" x14ac:dyDescent="0.25">
      <c r="A149" s="41">
        <v>2221</v>
      </c>
      <c r="B149" s="41">
        <v>2202</v>
      </c>
      <c r="C149" s="41">
        <v>1180</v>
      </c>
      <c r="D149" s="41">
        <v>1180</v>
      </c>
      <c r="E149" s="41" t="s">
        <v>123</v>
      </c>
      <c r="F149" s="41" t="s">
        <v>153</v>
      </c>
      <c r="G149" s="42">
        <v>31.6326</v>
      </c>
      <c r="H149" s="41" t="s">
        <v>146</v>
      </c>
      <c r="I149" s="41" t="s">
        <v>147</v>
      </c>
      <c r="J149" s="41">
        <v>2</v>
      </c>
      <c r="K149" s="41">
        <v>10</v>
      </c>
      <c r="L149" s="41" t="s">
        <v>148</v>
      </c>
      <c r="M149" s="41" t="s">
        <v>159</v>
      </c>
      <c r="N149" s="41" t="s">
        <v>152</v>
      </c>
      <c r="O149" s="43">
        <v>11.234235</v>
      </c>
      <c r="P149" s="43">
        <v>0.71899999999999997</v>
      </c>
      <c r="Q149" s="43">
        <f t="shared" si="2"/>
        <v>99.858425439141001</v>
      </c>
    </row>
    <row r="150" spans="1:17" x14ac:dyDescent="0.25">
      <c r="A150" s="41">
        <v>2222</v>
      </c>
      <c r="B150" s="41">
        <v>2203</v>
      </c>
      <c r="C150" s="41">
        <v>1180</v>
      </c>
      <c r="D150" s="41">
        <v>1180</v>
      </c>
      <c r="E150" s="41" t="s">
        <v>123</v>
      </c>
      <c r="F150" s="41" t="s">
        <v>153</v>
      </c>
      <c r="G150" s="42">
        <v>35.478999999999999</v>
      </c>
      <c r="H150" s="41" t="s">
        <v>146</v>
      </c>
      <c r="I150" s="41" t="s">
        <v>147</v>
      </c>
      <c r="J150" s="41">
        <v>2</v>
      </c>
      <c r="K150" s="41">
        <v>10</v>
      </c>
      <c r="L150" s="41" t="s">
        <v>148</v>
      </c>
      <c r="M150" s="41" t="s">
        <v>159</v>
      </c>
      <c r="N150" s="41" t="s">
        <v>152</v>
      </c>
      <c r="O150" s="43">
        <v>11.234235</v>
      </c>
      <c r="P150" s="43">
        <v>0.71899999999999997</v>
      </c>
      <c r="Q150" s="43">
        <f t="shared" si="2"/>
        <v>112.00081802176501</v>
      </c>
    </row>
    <row r="151" spans="1:17" x14ac:dyDescent="0.25">
      <c r="A151" s="41">
        <v>2333</v>
      </c>
      <c r="B151" s="41">
        <v>2324</v>
      </c>
      <c r="C151" s="41">
        <v>1180</v>
      </c>
      <c r="D151" s="41">
        <v>1180</v>
      </c>
      <c r="E151" s="41" t="s">
        <v>123</v>
      </c>
      <c r="F151" s="41" t="s">
        <v>154</v>
      </c>
      <c r="G151" s="42">
        <v>10.139699999999999</v>
      </c>
      <c r="H151" s="41" t="s">
        <v>146</v>
      </c>
      <c r="I151" s="41" t="s">
        <v>147</v>
      </c>
      <c r="J151" s="41">
        <v>2</v>
      </c>
      <c r="K151" s="41">
        <v>10</v>
      </c>
      <c r="L151" s="41" t="s">
        <v>148</v>
      </c>
      <c r="M151" s="41" t="s">
        <v>159</v>
      </c>
      <c r="N151" s="41" t="s">
        <v>152</v>
      </c>
      <c r="O151" s="43">
        <v>11.234235</v>
      </c>
      <c r="P151" s="43">
        <v>0.71899999999999997</v>
      </c>
      <c r="Q151" s="43">
        <f t="shared" si="2"/>
        <v>32.009208108889503</v>
      </c>
    </row>
    <row r="152" spans="1:17" x14ac:dyDescent="0.25">
      <c r="A152" s="41">
        <v>2334</v>
      </c>
      <c r="B152" s="41">
        <v>2325</v>
      </c>
      <c r="C152" s="41">
        <v>1180</v>
      </c>
      <c r="D152" s="41">
        <v>1180</v>
      </c>
      <c r="E152" s="41" t="s">
        <v>123</v>
      </c>
      <c r="F152" s="41" t="s">
        <v>154</v>
      </c>
      <c r="G152" s="42">
        <v>183.334</v>
      </c>
      <c r="H152" s="41" t="s">
        <v>146</v>
      </c>
      <c r="I152" s="41" t="s">
        <v>147</v>
      </c>
      <c r="J152" s="41">
        <v>2</v>
      </c>
      <c r="K152" s="41">
        <v>10</v>
      </c>
      <c r="L152" s="41" t="s">
        <v>148</v>
      </c>
      <c r="M152" s="41" t="s">
        <v>159</v>
      </c>
      <c r="N152" s="41" t="s">
        <v>152</v>
      </c>
      <c r="O152" s="43">
        <v>11.234235</v>
      </c>
      <c r="P152" s="43">
        <v>0.71899999999999997</v>
      </c>
      <c r="Q152" s="43">
        <f t="shared" si="2"/>
        <v>578.7524442966901</v>
      </c>
    </row>
    <row r="153" spans="1:17" x14ac:dyDescent="0.25">
      <c r="A153" s="41">
        <v>2335</v>
      </c>
      <c r="B153" s="41">
        <v>2326</v>
      </c>
      <c r="C153" s="41">
        <v>1180</v>
      </c>
      <c r="D153" s="41">
        <v>1180</v>
      </c>
      <c r="E153" s="41" t="s">
        <v>123</v>
      </c>
      <c r="F153" s="41" t="s">
        <v>154</v>
      </c>
      <c r="G153" s="42">
        <v>5.2752800000000004</v>
      </c>
      <c r="H153" s="41" t="s">
        <v>146</v>
      </c>
      <c r="I153" s="41" t="s">
        <v>147</v>
      </c>
      <c r="J153" s="41">
        <v>2</v>
      </c>
      <c r="K153" s="41">
        <v>10</v>
      </c>
      <c r="L153" s="41" t="s">
        <v>148</v>
      </c>
      <c r="M153" s="41" t="s">
        <v>159</v>
      </c>
      <c r="N153" s="41" t="s">
        <v>152</v>
      </c>
      <c r="O153" s="43">
        <v>11.234235</v>
      </c>
      <c r="P153" s="43">
        <v>0.71899999999999997</v>
      </c>
      <c r="Q153" s="43">
        <f t="shared" si="2"/>
        <v>16.653109594234802</v>
      </c>
    </row>
    <row r="154" spans="1:17" x14ac:dyDescent="0.25">
      <c r="A154" s="41">
        <v>2336</v>
      </c>
      <c r="B154" s="41">
        <v>2327</v>
      </c>
      <c r="C154" s="41">
        <v>1180</v>
      </c>
      <c r="D154" s="41">
        <v>1180</v>
      </c>
      <c r="E154" s="41" t="s">
        <v>123</v>
      </c>
      <c r="F154" s="41" t="s">
        <v>154</v>
      </c>
      <c r="G154" s="42">
        <v>0.65021600000000002</v>
      </c>
      <c r="H154" s="41" t="s">
        <v>146</v>
      </c>
      <c r="I154" s="41" t="s">
        <v>147</v>
      </c>
      <c r="J154" s="41">
        <v>2</v>
      </c>
      <c r="K154" s="41">
        <v>10</v>
      </c>
      <c r="L154" s="41" t="s">
        <v>148</v>
      </c>
      <c r="M154" s="41" t="s">
        <v>159</v>
      </c>
      <c r="N154" s="41" t="s">
        <v>152</v>
      </c>
      <c r="O154" s="43">
        <v>11.234235</v>
      </c>
      <c r="P154" s="43">
        <v>0.71899999999999997</v>
      </c>
      <c r="Q154" s="43">
        <f t="shared" si="2"/>
        <v>2.0526148958775603</v>
      </c>
    </row>
    <row r="155" spans="1:17" x14ac:dyDescent="0.25">
      <c r="A155" s="41">
        <v>2337</v>
      </c>
      <c r="B155" s="41">
        <v>2328</v>
      </c>
      <c r="C155" s="41">
        <v>1180</v>
      </c>
      <c r="D155" s="41">
        <v>1180</v>
      </c>
      <c r="E155" s="41" t="s">
        <v>123</v>
      </c>
      <c r="F155" s="41" t="s">
        <v>154</v>
      </c>
      <c r="G155" s="42">
        <v>1.5747199999999999</v>
      </c>
      <c r="H155" s="41" t="s">
        <v>146</v>
      </c>
      <c r="I155" s="41" t="s">
        <v>147</v>
      </c>
      <c r="J155" s="41">
        <v>2</v>
      </c>
      <c r="K155" s="41">
        <v>10</v>
      </c>
      <c r="L155" s="41" t="s">
        <v>148</v>
      </c>
      <c r="M155" s="41" t="s">
        <v>159</v>
      </c>
      <c r="N155" s="41" t="s">
        <v>152</v>
      </c>
      <c r="O155" s="43">
        <v>11.234235</v>
      </c>
      <c r="P155" s="43">
        <v>0.71899999999999997</v>
      </c>
      <c r="Q155" s="43">
        <f t="shared" si="2"/>
        <v>4.9711076455152003</v>
      </c>
    </row>
    <row r="156" spans="1:17" x14ac:dyDescent="0.25">
      <c r="A156" s="41">
        <v>2365</v>
      </c>
      <c r="B156" s="41">
        <v>2356</v>
      </c>
      <c r="C156" s="41">
        <v>1180</v>
      </c>
      <c r="D156" s="41">
        <v>1180</v>
      </c>
      <c r="E156" s="41" t="s">
        <v>123</v>
      </c>
      <c r="F156" s="41" t="s">
        <v>155</v>
      </c>
      <c r="G156" s="42">
        <v>15.091200000000001</v>
      </c>
      <c r="H156" s="41" t="s">
        <v>146</v>
      </c>
      <c r="I156" s="41" t="s">
        <v>147</v>
      </c>
      <c r="J156" s="41">
        <v>2</v>
      </c>
      <c r="K156" s="41">
        <v>10</v>
      </c>
      <c r="L156" s="41" t="s">
        <v>148</v>
      </c>
      <c r="M156" s="41" t="s">
        <v>159</v>
      </c>
      <c r="N156" s="41" t="s">
        <v>152</v>
      </c>
      <c r="O156" s="43">
        <v>11.234235</v>
      </c>
      <c r="P156" s="43">
        <v>0.71899999999999997</v>
      </c>
      <c r="Q156" s="43">
        <f t="shared" si="2"/>
        <v>47.640202512192005</v>
      </c>
    </row>
    <row r="157" spans="1:17" x14ac:dyDescent="0.25">
      <c r="A157" s="41">
        <v>2366</v>
      </c>
      <c r="B157" s="41">
        <v>2357</v>
      </c>
      <c r="C157" s="41">
        <v>1180</v>
      </c>
      <c r="D157" s="41">
        <v>1180</v>
      </c>
      <c r="E157" s="41" t="s">
        <v>123</v>
      </c>
      <c r="F157" s="41" t="s">
        <v>155</v>
      </c>
      <c r="G157" s="42">
        <v>6.1257300000000002E-3</v>
      </c>
      <c r="H157" s="41" t="s">
        <v>146</v>
      </c>
      <c r="I157" s="41" t="s">
        <v>147</v>
      </c>
      <c r="J157" s="41">
        <v>2</v>
      </c>
      <c r="K157" s="41">
        <v>10</v>
      </c>
      <c r="L157" s="41" t="s">
        <v>148</v>
      </c>
      <c r="M157" s="41" t="s">
        <v>159</v>
      </c>
      <c r="N157" s="41" t="s">
        <v>152</v>
      </c>
      <c r="O157" s="43">
        <v>11.234235</v>
      </c>
      <c r="P157" s="43">
        <v>0.71899999999999997</v>
      </c>
      <c r="Q157" s="43">
        <f t="shared" si="2"/>
        <v>1.9337827193000555E-2</v>
      </c>
    </row>
    <row r="158" spans="1:17" x14ac:dyDescent="0.25">
      <c r="A158" s="41">
        <v>2367</v>
      </c>
      <c r="B158" s="41">
        <v>2358</v>
      </c>
      <c r="C158" s="41">
        <v>1180</v>
      </c>
      <c r="D158" s="41">
        <v>1180</v>
      </c>
      <c r="E158" s="41" t="s">
        <v>123</v>
      </c>
      <c r="F158" s="41" t="s">
        <v>155</v>
      </c>
      <c r="G158" s="42">
        <v>3.8663500000000002</v>
      </c>
      <c r="H158" s="41" t="s">
        <v>146</v>
      </c>
      <c r="I158" s="41" t="s">
        <v>147</v>
      </c>
      <c r="J158" s="41">
        <v>2</v>
      </c>
      <c r="K158" s="41">
        <v>10</v>
      </c>
      <c r="L158" s="41" t="s">
        <v>148</v>
      </c>
      <c r="M158" s="41" t="s">
        <v>159</v>
      </c>
      <c r="N158" s="41" t="s">
        <v>152</v>
      </c>
      <c r="O158" s="43">
        <v>11.234235</v>
      </c>
      <c r="P158" s="43">
        <v>0.71899999999999997</v>
      </c>
      <c r="Q158" s="43">
        <f t="shared" si="2"/>
        <v>12.205371142322253</v>
      </c>
    </row>
    <row r="159" spans="1:17" x14ac:dyDescent="0.25">
      <c r="A159" s="41">
        <v>2368</v>
      </c>
      <c r="B159" s="41">
        <v>2359</v>
      </c>
      <c r="C159" s="41">
        <v>1180</v>
      </c>
      <c r="D159" s="41">
        <v>1180</v>
      </c>
      <c r="E159" s="41" t="s">
        <v>123</v>
      </c>
      <c r="F159" s="41" t="s">
        <v>155</v>
      </c>
      <c r="G159" s="42">
        <v>2.93161</v>
      </c>
      <c r="H159" s="41" t="s">
        <v>146</v>
      </c>
      <c r="I159" s="41" t="s">
        <v>147</v>
      </c>
      <c r="J159" s="41">
        <v>2</v>
      </c>
      <c r="K159" s="41">
        <v>10</v>
      </c>
      <c r="L159" s="41" t="s">
        <v>148</v>
      </c>
      <c r="M159" s="41" t="s">
        <v>159</v>
      </c>
      <c r="N159" s="41" t="s">
        <v>152</v>
      </c>
      <c r="O159" s="43">
        <v>11.234235</v>
      </c>
      <c r="P159" s="43">
        <v>0.71899999999999997</v>
      </c>
      <c r="Q159" s="43">
        <f t="shared" si="2"/>
        <v>9.2545651828063509</v>
      </c>
    </row>
    <row r="160" spans="1:17" x14ac:dyDescent="0.25">
      <c r="A160" s="41">
        <v>2394</v>
      </c>
      <c r="B160" s="41">
        <v>2385</v>
      </c>
      <c r="C160" s="41">
        <v>1180</v>
      </c>
      <c r="D160" s="41">
        <v>1180</v>
      </c>
      <c r="E160" s="41" t="s">
        <v>123</v>
      </c>
      <c r="F160" s="41" t="s">
        <v>156</v>
      </c>
      <c r="G160" s="42">
        <v>5.2608199999999998</v>
      </c>
      <c r="H160" s="41" t="s">
        <v>146</v>
      </c>
      <c r="I160" s="41" t="s">
        <v>147</v>
      </c>
      <c r="J160" s="41">
        <v>2</v>
      </c>
      <c r="K160" s="41">
        <v>10</v>
      </c>
      <c r="L160" s="41" t="s">
        <v>148</v>
      </c>
      <c r="M160" s="41" t="s">
        <v>159</v>
      </c>
      <c r="N160" s="41" t="s">
        <v>152</v>
      </c>
      <c r="O160" s="43">
        <v>11.234235</v>
      </c>
      <c r="P160" s="43">
        <v>0.71899999999999997</v>
      </c>
      <c r="Q160" s="43">
        <f t="shared" si="2"/>
        <v>16.6074619765287</v>
      </c>
    </row>
    <row r="161" spans="1:17" x14ac:dyDescent="0.25">
      <c r="A161" s="41">
        <v>2395</v>
      </c>
      <c r="B161" s="41">
        <v>2386</v>
      </c>
      <c r="C161" s="41">
        <v>1180</v>
      </c>
      <c r="D161" s="41">
        <v>1180</v>
      </c>
      <c r="E161" s="41" t="s">
        <v>123</v>
      </c>
      <c r="F161" s="41" t="s">
        <v>156</v>
      </c>
      <c r="G161" s="42">
        <v>2.3932899999999999</v>
      </c>
      <c r="H161" s="41" t="s">
        <v>146</v>
      </c>
      <c r="I161" s="41" t="s">
        <v>147</v>
      </c>
      <c r="J161" s="41">
        <v>2</v>
      </c>
      <c r="K161" s="41">
        <v>10</v>
      </c>
      <c r="L161" s="41" t="s">
        <v>148</v>
      </c>
      <c r="M161" s="41" t="s">
        <v>159</v>
      </c>
      <c r="N161" s="41" t="s">
        <v>152</v>
      </c>
      <c r="O161" s="43">
        <v>11.234235</v>
      </c>
      <c r="P161" s="43">
        <v>0.71899999999999997</v>
      </c>
      <c r="Q161" s="43">
        <f t="shared" si="2"/>
        <v>7.55518582156515</v>
      </c>
    </row>
    <row r="162" spans="1:17" x14ac:dyDescent="0.25">
      <c r="A162" s="41">
        <v>2396</v>
      </c>
      <c r="B162" s="41">
        <v>2387</v>
      </c>
      <c r="C162" s="41">
        <v>1180</v>
      </c>
      <c r="D162" s="41">
        <v>1180</v>
      </c>
      <c r="E162" s="41" t="s">
        <v>123</v>
      </c>
      <c r="F162" s="41" t="s">
        <v>156</v>
      </c>
      <c r="G162" s="42">
        <v>2.8734299999999999</v>
      </c>
      <c r="H162" s="41" t="s">
        <v>146</v>
      </c>
      <c r="I162" s="41" t="s">
        <v>147</v>
      </c>
      <c r="J162" s="41">
        <v>2</v>
      </c>
      <c r="K162" s="41">
        <v>10</v>
      </c>
      <c r="L162" s="41" t="s">
        <v>148</v>
      </c>
      <c r="M162" s="41" t="s">
        <v>159</v>
      </c>
      <c r="N162" s="41" t="s">
        <v>152</v>
      </c>
      <c r="O162" s="43">
        <v>11.234235</v>
      </c>
      <c r="P162" s="43">
        <v>0.71899999999999997</v>
      </c>
      <c r="Q162" s="43">
        <f t="shared" si="2"/>
        <v>9.0709013931700504</v>
      </c>
    </row>
    <row r="163" spans="1:17" x14ac:dyDescent="0.25">
      <c r="A163" s="41">
        <v>2397</v>
      </c>
      <c r="B163" s="41">
        <v>2388</v>
      </c>
      <c r="C163" s="41">
        <v>1180</v>
      </c>
      <c r="D163" s="41">
        <v>1180</v>
      </c>
      <c r="E163" s="41" t="s">
        <v>123</v>
      </c>
      <c r="F163" s="41" t="s">
        <v>156</v>
      </c>
      <c r="G163" s="42">
        <v>9.3443000000000005</v>
      </c>
      <c r="H163" s="41" t="s">
        <v>146</v>
      </c>
      <c r="I163" s="41" t="s">
        <v>147</v>
      </c>
      <c r="J163" s="41">
        <v>2</v>
      </c>
      <c r="K163" s="41">
        <v>10</v>
      </c>
      <c r="L163" s="41" t="s">
        <v>148</v>
      </c>
      <c r="M163" s="41" t="s">
        <v>159</v>
      </c>
      <c r="N163" s="41" t="s">
        <v>152</v>
      </c>
      <c r="O163" s="43">
        <v>11.234235</v>
      </c>
      <c r="P163" s="43">
        <v>0.71899999999999997</v>
      </c>
      <c r="Q163" s="43">
        <f t="shared" si="2"/>
        <v>29.498273453050505</v>
      </c>
    </row>
    <row r="164" spans="1:17" x14ac:dyDescent="0.25">
      <c r="A164" s="41">
        <v>55483</v>
      </c>
      <c r="B164" s="41">
        <v>55418</v>
      </c>
      <c r="C164" s="41">
        <v>1180</v>
      </c>
      <c r="D164" s="41">
        <v>1180</v>
      </c>
      <c r="E164" s="41" t="s">
        <v>123</v>
      </c>
      <c r="F164" s="41" t="s">
        <v>153</v>
      </c>
      <c r="G164" s="42">
        <v>9.2688299999999995</v>
      </c>
      <c r="H164" s="41" t="s">
        <v>146</v>
      </c>
      <c r="I164" s="41" t="s">
        <v>147</v>
      </c>
      <c r="J164" s="41">
        <v>2</v>
      </c>
      <c r="K164" s="41">
        <v>10</v>
      </c>
      <c r="L164" s="41" t="s">
        <v>148</v>
      </c>
      <c r="M164" s="41" t="s">
        <v>159</v>
      </c>
      <c r="N164" s="41" t="s">
        <v>152</v>
      </c>
      <c r="O164" s="43">
        <v>11.234235</v>
      </c>
      <c r="P164" s="43">
        <v>0.71899999999999997</v>
      </c>
      <c r="Q164" s="43">
        <f t="shared" si="2"/>
        <v>29.26002824500905</v>
      </c>
    </row>
    <row r="165" spans="1:17" x14ac:dyDescent="0.25">
      <c r="A165" s="41">
        <v>2454</v>
      </c>
      <c r="B165" s="41">
        <v>2445</v>
      </c>
      <c r="C165" s="41">
        <v>1190</v>
      </c>
      <c r="D165" s="41">
        <v>1190</v>
      </c>
      <c r="E165" s="41" t="s">
        <v>123</v>
      </c>
      <c r="F165" s="41" t="s">
        <v>145</v>
      </c>
      <c r="G165" s="42">
        <v>3.2222400000000002</v>
      </c>
      <c r="H165" s="41" t="s">
        <v>146</v>
      </c>
      <c r="I165" s="41" t="s">
        <v>147</v>
      </c>
      <c r="J165" s="41">
        <v>2</v>
      </c>
      <c r="K165" s="41">
        <v>10</v>
      </c>
      <c r="L165" s="41" t="s">
        <v>148</v>
      </c>
      <c r="M165" s="41" t="s">
        <v>160</v>
      </c>
      <c r="N165" s="41" t="s">
        <v>152</v>
      </c>
      <c r="O165" s="43">
        <v>11.234235</v>
      </c>
      <c r="P165" s="43">
        <v>0.71899999999999997</v>
      </c>
      <c r="Q165" s="43">
        <f t="shared" si="2"/>
        <v>10.172031789578403</v>
      </c>
    </row>
    <row r="166" spans="1:17" x14ac:dyDescent="0.25">
      <c r="A166" s="41">
        <v>2455</v>
      </c>
      <c r="B166" s="41">
        <v>2446</v>
      </c>
      <c r="C166" s="41">
        <v>1190</v>
      </c>
      <c r="D166" s="41">
        <v>1190</v>
      </c>
      <c r="E166" s="41" t="s">
        <v>123</v>
      </c>
      <c r="F166" s="41" t="s">
        <v>145</v>
      </c>
      <c r="G166" s="42">
        <v>16.5486</v>
      </c>
      <c r="H166" s="41" t="s">
        <v>146</v>
      </c>
      <c r="I166" s="41" t="s">
        <v>147</v>
      </c>
      <c r="J166" s="41">
        <v>2</v>
      </c>
      <c r="K166" s="41">
        <v>10</v>
      </c>
      <c r="L166" s="41" t="s">
        <v>148</v>
      </c>
      <c r="M166" s="41" t="s">
        <v>160</v>
      </c>
      <c r="N166" s="41" t="s">
        <v>152</v>
      </c>
      <c r="O166" s="43">
        <v>11.234235</v>
      </c>
      <c r="P166" s="43">
        <v>0.71899999999999997</v>
      </c>
      <c r="Q166" s="43">
        <f t="shared" si="2"/>
        <v>52.240952031201005</v>
      </c>
    </row>
    <row r="167" spans="1:17" x14ac:dyDescent="0.25">
      <c r="A167" s="41">
        <v>2456</v>
      </c>
      <c r="B167" s="41">
        <v>2447</v>
      </c>
      <c r="C167" s="41">
        <v>1190</v>
      </c>
      <c r="D167" s="41">
        <v>1190</v>
      </c>
      <c r="E167" s="41" t="s">
        <v>123</v>
      </c>
      <c r="F167" s="41" t="s">
        <v>145</v>
      </c>
      <c r="G167" s="42">
        <v>7.0109000000000004</v>
      </c>
      <c r="H167" s="41" t="s">
        <v>146</v>
      </c>
      <c r="I167" s="41" t="s">
        <v>147</v>
      </c>
      <c r="J167" s="41">
        <v>2</v>
      </c>
      <c r="K167" s="41">
        <v>10</v>
      </c>
      <c r="L167" s="41" t="s">
        <v>148</v>
      </c>
      <c r="M167" s="41" t="s">
        <v>160</v>
      </c>
      <c r="N167" s="41" t="s">
        <v>152</v>
      </c>
      <c r="O167" s="43">
        <v>11.234235</v>
      </c>
      <c r="P167" s="43">
        <v>0.71899999999999997</v>
      </c>
      <c r="Q167" s="43">
        <f t="shared" si="2"/>
        <v>22.132149583381505</v>
      </c>
    </row>
    <row r="168" spans="1:17" x14ac:dyDescent="0.25">
      <c r="A168" s="41">
        <v>2457</v>
      </c>
      <c r="B168" s="41">
        <v>2448</v>
      </c>
      <c r="C168" s="41">
        <v>1190</v>
      </c>
      <c r="D168" s="41">
        <v>1190</v>
      </c>
      <c r="E168" s="41" t="s">
        <v>123</v>
      </c>
      <c r="F168" s="41" t="s">
        <v>145</v>
      </c>
      <c r="G168" s="42">
        <v>14.868399999999999</v>
      </c>
      <c r="H168" s="41" t="s">
        <v>146</v>
      </c>
      <c r="I168" s="41" t="s">
        <v>147</v>
      </c>
      <c r="J168" s="41">
        <v>2</v>
      </c>
      <c r="K168" s="41">
        <v>10</v>
      </c>
      <c r="L168" s="41" t="s">
        <v>148</v>
      </c>
      <c r="M168" s="41" t="s">
        <v>160</v>
      </c>
      <c r="N168" s="41" t="s">
        <v>152</v>
      </c>
      <c r="O168" s="43">
        <v>11.234235</v>
      </c>
      <c r="P168" s="43">
        <v>0.71899999999999997</v>
      </c>
      <c r="Q168" s="43">
        <f t="shared" si="2"/>
        <v>46.936863008393999</v>
      </c>
    </row>
    <row r="169" spans="1:17" x14ac:dyDescent="0.25">
      <c r="A169" s="41">
        <v>2458</v>
      </c>
      <c r="B169" s="41">
        <v>2449</v>
      </c>
      <c r="C169" s="41">
        <v>1190</v>
      </c>
      <c r="D169" s="41">
        <v>1190</v>
      </c>
      <c r="E169" s="41" t="s">
        <v>123</v>
      </c>
      <c r="F169" s="41" t="s">
        <v>153</v>
      </c>
      <c r="G169" s="42">
        <v>23.839500000000001</v>
      </c>
      <c r="H169" s="41" t="s">
        <v>146</v>
      </c>
      <c r="I169" s="41" t="s">
        <v>147</v>
      </c>
      <c r="J169" s="41">
        <v>2</v>
      </c>
      <c r="K169" s="41">
        <v>10</v>
      </c>
      <c r="L169" s="41" t="s">
        <v>148</v>
      </c>
      <c r="M169" s="41" t="s">
        <v>160</v>
      </c>
      <c r="N169" s="41" t="s">
        <v>152</v>
      </c>
      <c r="O169" s="43">
        <v>11.234235</v>
      </c>
      <c r="P169" s="43">
        <v>0.71899999999999997</v>
      </c>
      <c r="Q169" s="43">
        <f t="shared" si="2"/>
        <v>75.257011224382509</v>
      </c>
    </row>
    <row r="170" spans="1:17" x14ac:dyDescent="0.25">
      <c r="A170" s="41">
        <v>2459</v>
      </c>
      <c r="B170" s="41">
        <v>2450</v>
      </c>
      <c r="C170" s="41">
        <v>1190</v>
      </c>
      <c r="D170" s="41">
        <v>1190</v>
      </c>
      <c r="E170" s="41" t="s">
        <v>123</v>
      </c>
      <c r="F170" s="41" t="s">
        <v>153</v>
      </c>
      <c r="G170" s="42">
        <v>15.8828</v>
      </c>
      <c r="H170" s="41" t="s">
        <v>146</v>
      </c>
      <c r="I170" s="41" t="s">
        <v>147</v>
      </c>
      <c r="J170" s="41">
        <v>2</v>
      </c>
      <c r="K170" s="41">
        <v>10</v>
      </c>
      <c r="L170" s="41" t="s">
        <v>148</v>
      </c>
      <c r="M170" s="41" t="s">
        <v>160</v>
      </c>
      <c r="N170" s="41" t="s">
        <v>152</v>
      </c>
      <c r="O170" s="43">
        <v>11.234235</v>
      </c>
      <c r="P170" s="43">
        <v>0.71899999999999997</v>
      </c>
      <c r="Q170" s="43">
        <f t="shared" si="2"/>
        <v>50.139141251898003</v>
      </c>
    </row>
    <row r="171" spans="1:17" x14ac:dyDescent="0.25">
      <c r="A171" s="41">
        <v>55490</v>
      </c>
      <c r="B171" s="41">
        <v>55425</v>
      </c>
      <c r="C171" s="41">
        <v>1200</v>
      </c>
      <c r="D171" s="41">
        <v>1200</v>
      </c>
      <c r="E171" s="41" t="s">
        <v>123</v>
      </c>
      <c r="F171" s="41" t="s">
        <v>156</v>
      </c>
      <c r="G171" s="42">
        <v>13.6233</v>
      </c>
      <c r="H171" s="41" t="s">
        <v>146</v>
      </c>
      <c r="I171" s="41" t="s">
        <v>147</v>
      </c>
      <c r="J171" s="41">
        <v>19</v>
      </c>
      <c r="K171" s="41">
        <v>10</v>
      </c>
      <c r="L171" s="41" t="s">
        <v>148</v>
      </c>
      <c r="M171" s="41" t="s">
        <v>221</v>
      </c>
      <c r="N171" s="41" t="s">
        <v>150</v>
      </c>
      <c r="O171" s="43">
        <v>23.305396999999999</v>
      </c>
      <c r="P171" s="43">
        <v>0.71899999999999997</v>
      </c>
      <c r="Q171" s="43">
        <f t="shared" si="2"/>
        <v>89.216492600978114</v>
      </c>
    </row>
    <row r="172" spans="1:17" x14ac:dyDescent="0.25">
      <c r="A172" s="41">
        <v>55491</v>
      </c>
      <c r="B172" s="41">
        <v>55426</v>
      </c>
      <c r="C172" s="41">
        <v>1200</v>
      </c>
      <c r="D172" s="41">
        <v>1200</v>
      </c>
      <c r="E172" s="41" t="s">
        <v>123</v>
      </c>
      <c r="F172" s="41" t="s">
        <v>156</v>
      </c>
      <c r="G172" s="42">
        <v>1.57015E-2</v>
      </c>
      <c r="H172" s="41" t="s">
        <v>146</v>
      </c>
      <c r="I172" s="41" t="s">
        <v>147</v>
      </c>
      <c r="J172" s="41">
        <v>19</v>
      </c>
      <c r="K172" s="41">
        <v>10</v>
      </c>
      <c r="L172" s="41" t="s">
        <v>148</v>
      </c>
      <c r="M172" s="41" t="s">
        <v>221</v>
      </c>
      <c r="N172" s="41" t="s">
        <v>150</v>
      </c>
      <c r="O172" s="43">
        <v>23.305396999999999</v>
      </c>
      <c r="P172" s="43">
        <v>0.71899999999999997</v>
      </c>
      <c r="Q172" s="43">
        <f t="shared" si="2"/>
        <v>0.1028262431697355</v>
      </c>
    </row>
    <row r="173" spans="1:17" x14ac:dyDescent="0.25">
      <c r="A173" s="41">
        <v>55492</v>
      </c>
      <c r="B173" s="41">
        <v>55427</v>
      </c>
      <c r="C173" s="41">
        <v>1200</v>
      </c>
      <c r="D173" s="41">
        <v>1200</v>
      </c>
      <c r="E173" s="41" t="s">
        <v>123</v>
      </c>
      <c r="F173" s="41" t="s">
        <v>156</v>
      </c>
      <c r="G173" s="42">
        <v>172.28200000000001</v>
      </c>
      <c r="H173" s="41" t="s">
        <v>146</v>
      </c>
      <c r="I173" s="41" t="s">
        <v>147</v>
      </c>
      <c r="J173" s="41">
        <v>19</v>
      </c>
      <c r="K173" s="41">
        <v>10</v>
      </c>
      <c r="L173" s="41" t="s">
        <v>148</v>
      </c>
      <c r="M173" s="41" t="s">
        <v>221</v>
      </c>
      <c r="N173" s="41" t="s">
        <v>150</v>
      </c>
      <c r="O173" s="43">
        <v>23.305396999999999</v>
      </c>
      <c r="P173" s="43">
        <v>0.71899999999999997</v>
      </c>
      <c r="Q173" s="43">
        <f t="shared" si="2"/>
        <v>1128.2432140730741</v>
      </c>
    </row>
    <row r="174" spans="1:17" x14ac:dyDescent="0.25">
      <c r="A174" s="41">
        <v>55493</v>
      </c>
      <c r="B174" s="41">
        <v>55428</v>
      </c>
      <c r="C174" s="41">
        <v>1200</v>
      </c>
      <c r="D174" s="41">
        <v>1200</v>
      </c>
      <c r="E174" s="41" t="s">
        <v>123</v>
      </c>
      <c r="F174" s="41" t="s">
        <v>156</v>
      </c>
      <c r="G174" s="42">
        <v>0.21740200000000001</v>
      </c>
      <c r="H174" s="41" t="s">
        <v>146</v>
      </c>
      <c r="I174" s="41" t="s">
        <v>147</v>
      </c>
      <c r="J174" s="41">
        <v>19</v>
      </c>
      <c r="K174" s="41">
        <v>10</v>
      </c>
      <c r="L174" s="41" t="s">
        <v>148</v>
      </c>
      <c r="M174" s="41" t="s">
        <v>221</v>
      </c>
      <c r="N174" s="41" t="s">
        <v>150</v>
      </c>
      <c r="O174" s="43">
        <v>23.305396999999999</v>
      </c>
      <c r="P174" s="43">
        <v>0.71899999999999997</v>
      </c>
      <c r="Q174" s="43">
        <f t="shared" si="2"/>
        <v>1.4237258171249143</v>
      </c>
    </row>
    <row r="175" spans="1:17" x14ac:dyDescent="0.25">
      <c r="A175" s="41">
        <v>55494</v>
      </c>
      <c r="B175" s="41">
        <v>55429</v>
      </c>
      <c r="C175" s="41">
        <v>1200</v>
      </c>
      <c r="D175" s="41">
        <v>1200</v>
      </c>
      <c r="E175" s="41" t="s">
        <v>123</v>
      </c>
      <c r="F175" s="41" t="s">
        <v>156</v>
      </c>
      <c r="G175" s="42">
        <v>128.34299999999999</v>
      </c>
      <c r="H175" s="41" t="s">
        <v>146</v>
      </c>
      <c r="I175" s="41" t="s">
        <v>147</v>
      </c>
      <c r="J175" s="41">
        <v>19</v>
      </c>
      <c r="K175" s="41">
        <v>10</v>
      </c>
      <c r="L175" s="41" t="s">
        <v>148</v>
      </c>
      <c r="M175" s="41" t="s">
        <v>221</v>
      </c>
      <c r="N175" s="41" t="s">
        <v>150</v>
      </c>
      <c r="O175" s="43">
        <v>23.305396999999999</v>
      </c>
      <c r="P175" s="43">
        <v>0.71899999999999997</v>
      </c>
      <c r="Q175" s="43">
        <f t="shared" si="2"/>
        <v>840.49476337505098</v>
      </c>
    </row>
    <row r="176" spans="1:17" x14ac:dyDescent="0.25">
      <c r="A176" s="41">
        <v>55495</v>
      </c>
      <c r="B176" s="41">
        <v>55430</v>
      </c>
      <c r="C176" s="41">
        <v>1200</v>
      </c>
      <c r="D176" s="41">
        <v>1200</v>
      </c>
      <c r="E176" s="41" t="s">
        <v>123</v>
      </c>
      <c r="F176" s="41" t="s">
        <v>156</v>
      </c>
      <c r="G176" s="42">
        <v>26.2606</v>
      </c>
      <c r="H176" s="41" t="s">
        <v>146</v>
      </c>
      <c r="I176" s="41" t="s">
        <v>147</v>
      </c>
      <c r="J176" s="41">
        <v>19</v>
      </c>
      <c r="K176" s="41">
        <v>10</v>
      </c>
      <c r="L176" s="41" t="s">
        <v>148</v>
      </c>
      <c r="M176" s="41" t="s">
        <v>221</v>
      </c>
      <c r="N176" s="41" t="s">
        <v>150</v>
      </c>
      <c r="O176" s="43">
        <v>23.305396999999999</v>
      </c>
      <c r="P176" s="43">
        <v>0.71899999999999997</v>
      </c>
      <c r="Q176" s="43">
        <f t="shared" si="2"/>
        <v>171.97585207675422</v>
      </c>
    </row>
    <row r="177" spans="1:17" x14ac:dyDescent="0.25">
      <c r="A177" s="41">
        <v>55496</v>
      </c>
      <c r="B177" s="41">
        <v>55431</v>
      </c>
      <c r="C177" s="41">
        <v>1200</v>
      </c>
      <c r="D177" s="41">
        <v>1200</v>
      </c>
      <c r="E177" s="41" t="s">
        <v>123</v>
      </c>
      <c r="F177" s="41" t="s">
        <v>156</v>
      </c>
      <c r="G177" s="42">
        <v>4.7701900000000004</v>
      </c>
      <c r="H177" s="41" t="s">
        <v>146</v>
      </c>
      <c r="I177" s="41" t="s">
        <v>147</v>
      </c>
      <c r="J177" s="41">
        <v>19</v>
      </c>
      <c r="K177" s="41">
        <v>10</v>
      </c>
      <c r="L177" s="41" t="s">
        <v>148</v>
      </c>
      <c r="M177" s="41" t="s">
        <v>221</v>
      </c>
      <c r="N177" s="41" t="s">
        <v>150</v>
      </c>
      <c r="O177" s="43">
        <v>23.305396999999999</v>
      </c>
      <c r="P177" s="43">
        <v>0.71899999999999997</v>
      </c>
      <c r="Q177" s="43">
        <f t="shared" si="2"/>
        <v>31.239099252035835</v>
      </c>
    </row>
    <row r="178" spans="1:17" x14ac:dyDescent="0.25">
      <c r="A178" s="41">
        <v>55497</v>
      </c>
      <c r="B178" s="41">
        <v>55432</v>
      </c>
      <c r="C178" s="41">
        <v>1200</v>
      </c>
      <c r="D178" s="41">
        <v>1200</v>
      </c>
      <c r="E178" s="41" t="s">
        <v>123</v>
      </c>
      <c r="F178" s="41" t="s">
        <v>156</v>
      </c>
      <c r="G178" s="42">
        <v>3.24478</v>
      </c>
      <c r="H178" s="41" t="s">
        <v>146</v>
      </c>
      <c r="I178" s="41" t="s">
        <v>147</v>
      </c>
      <c r="J178" s="41">
        <v>19</v>
      </c>
      <c r="K178" s="41">
        <v>10</v>
      </c>
      <c r="L178" s="41" t="s">
        <v>148</v>
      </c>
      <c r="M178" s="41" t="s">
        <v>221</v>
      </c>
      <c r="N178" s="41" t="s">
        <v>150</v>
      </c>
      <c r="O178" s="43">
        <v>23.305396999999999</v>
      </c>
      <c r="P178" s="43">
        <v>0.71899999999999997</v>
      </c>
      <c r="Q178" s="43">
        <f t="shared" si="2"/>
        <v>21.249468987822464</v>
      </c>
    </row>
    <row r="179" spans="1:17" x14ac:dyDescent="0.25">
      <c r="A179" s="41">
        <v>55498</v>
      </c>
      <c r="B179" s="41">
        <v>55433</v>
      </c>
      <c r="C179" s="41">
        <v>1200</v>
      </c>
      <c r="D179" s="41">
        <v>1200</v>
      </c>
      <c r="E179" s="41" t="s">
        <v>123</v>
      </c>
      <c r="F179" s="41" t="s">
        <v>156</v>
      </c>
      <c r="G179" s="42">
        <v>1417.41</v>
      </c>
      <c r="H179" s="41" t="s">
        <v>146</v>
      </c>
      <c r="I179" s="41" t="s">
        <v>147</v>
      </c>
      <c r="J179" s="41">
        <v>19</v>
      </c>
      <c r="K179" s="41">
        <v>10</v>
      </c>
      <c r="L179" s="41" t="s">
        <v>148</v>
      </c>
      <c r="M179" s="41" t="s">
        <v>221</v>
      </c>
      <c r="N179" s="41" t="s">
        <v>150</v>
      </c>
      <c r="O179" s="43">
        <v>23.305396999999999</v>
      </c>
      <c r="P179" s="43">
        <v>0.71899999999999997</v>
      </c>
      <c r="Q179" s="43">
        <f t="shared" si="2"/>
        <v>9282.3580760573714</v>
      </c>
    </row>
    <row r="180" spans="1:17" x14ac:dyDescent="0.25">
      <c r="A180" s="41">
        <v>55499</v>
      </c>
      <c r="B180" s="41">
        <v>55434</v>
      </c>
      <c r="C180" s="41">
        <v>1200</v>
      </c>
      <c r="D180" s="41">
        <v>1200</v>
      </c>
      <c r="E180" s="41" t="s">
        <v>123</v>
      </c>
      <c r="F180" s="41" t="s">
        <v>156</v>
      </c>
      <c r="G180" s="42">
        <v>4.2858400000000003</v>
      </c>
      <c r="H180" s="41" t="s">
        <v>146</v>
      </c>
      <c r="I180" s="41" t="s">
        <v>147</v>
      </c>
      <c r="J180" s="41">
        <v>19</v>
      </c>
      <c r="K180" s="41">
        <v>10</v>
      </c>
      <c r="L180" s="41" t="s">
        <v>148</v>
      </c>
      <c r="M180" s="41" t="s">
        <v>221</v>
      </c>
      <c r="N180" s="41" t="s">
        <v>150</v>
      </c>
      <c r="O180" s="43">
        <v>23.305396999999999</v>
      </c>
      <c r="P180" s="43">
        <v>0.71899999999999997</v>
      </c>
      <c r="Q180" s="43">
        <f t="shared" si="2"/>
        <v>28.067179952652882</v>
      </c>
    </row>
    <row r="181" spans="1:17" x14ac:dyDescent="0.25">
      <c r="A181" s="41">
        <v>55500</v>
      </c>
      <c r="B181" s="41">
        <v>55435</v>
      </c>
      <c r="C181" s="41">
        <v>1200</v>
      </c>
      <c r="D181" s="41">
        <v>1200</v>
      </c>
      <c r="E181" s="41" t="s">
        <v>123</v>
      </c>
      <c r="F181" s="41" t="s">
        <v>156</v>
      </c>
      <c r="G181" s="42">
        <v>1.0631499999999999E-3</v>
      </c>
      <c r="H181" s="41" t="s">
        <v>146</v>
      </c>
      <c r="I181" s="41" t="s">
        <v>147</v>
      </c>
      <c r="J181" s="41">
        <v>19</v>
      </c>
      <c r="K181" s="41">
        <v>10</v>
      </c>
      <c r="L181" s="41" t="s">
        <v>148</v>
      </c>
      <c r="M181" s="41" t="s">
        <v>221</v>
      </c>
      <c r="N181" s="41" t="s">
        <v>150</v>
      </c>
      <c r="O181" s="43">
        <v>23.305396999999999</v>
      </c>
      <c r="P181" s="43">
        <v>0.71899999999999997</v>
      </c>
      <c r="Q181" s="43">
        <f t="shared" si="2"/>
        <v>6.9623743225745499E-3</v>
      </c>
    </row>
    <row r="182" spans="1:17" x14ac:dyDescent="0.25">
      <c r="A182" s="41">
        <v>55501</v>
      </c>
      <c r="B182" s="41">
        <v>55436</v>
      </c>
      <c r="C182" s="41">
        <v>1200</v>
      </c>
      <c r="D182" s="41">
        <v>1200</v>
      </c>
      <c r="E182" s="41" t="s">
        <v>123</v>
      </c>
      <c r="F182" s="41" t="s">
        <v>156</v>
      </c>
      <c r="G182" s="42">
        <v>70.255799999999994</v>
      </c>
      <c r="H182" s="41" t="s">
        <v>146</v>
      </c>
      <c r="I182" s="41" t="s">
        <v>147</v>
      </c>
      <c r="J182" s="41">
        <v>19</v>
      </c>
      <c r="K182" s="41">
        <v>10</v>
      </c>
      <c r="L182" s="41" t="s">
        <v>148</v>
      </c>
      <c r="M182" s="41" t="s">
        <v>221</v>
      </c>
      <c r="N182" s="41" t="s">
        <v>150</v>
      </c>
      <c r="O182" s="43">
        <v>23.305396999999999</v>
      </c>
      <c r="P182" s="43">
        <v>0.71899999999999997</v>
      </c>
      <c r="Q182" s="43">
        <f t="shared" si="2"/>
        <v>460.09234626528058</v>
      </c>
    </row>
    <row r="183" spans="1:17" x14ac:dyDescent="0.25">
      <c r="A183" s="41">
        <v>55502</v>
      </c>
      <c r="B183" s="41">
        <v>55437</v>
      </c>
      <c r="C183" s="41">
        <v>1200</v>
      </c>
      <c r="D183" s="41">
        <v>1200</v>
      </c>
      <c r="E183" s="41" t="s">
        <v>123</v>
      </c>
      <c r="F183" s="41" t="s">
        <v>156</v>
      </c>
      <c r="G183" s="42">
        <v>7.0857700000000001</v>
      </c>
      <c r="H183" s="41" t="s">
        <v>146</v>
      </c>
      <c r="I183" s="41" t="s">
        <v>147</v>
      </c>
      <c r="J183" s="41">
        <v>19</v>
      </c>
      <c r="K183" s="41">
        <v>10</v>
      </c>
      <c r="L183" s="41" t="s">
        <v>148</v>
      </c>
      <c r="M183" s="41" t="s">
        <v>221</v>
      </c>
      <c r="N183" s="41" t="s">
        <v>150</v>
      </c>
      <c r="O183" s="43">
        <v>23.305396999999999</v>
      </c>
      <c r="P183" s="43">
        <v>0.71899999999999997</v>
      </c>
      <c r="Q183" s="43">
        <f t="shared" si="2"/>
        <v>46.403407895093899</v>
      </c>
    </row>
    <row r="184" spans="1:17" x14ac:dyDescent="0.25">
      <c r="A184" s="41">
        <v>55503</v>
      </c>
      <c r="B184" s="41">
        <v>55438</v>
      </c>
      <c r="C184" s="41">
        <v>1200</v>
      </c>
      <c r="D184" s="41">
        <v>1200</v>
      </c>
      <c r="E184" s="41" t="s">
        <v>123</v>
      </c>
      <c r="F184" s="41" t="s">
        <v>156</v>
      </c>
      <c r="G184" s="42">
        <v>2.5512600000000001</v>
      </c>
      <c r="H184" s="41" t="s">
        <v>146</v>
      </c>
      <c r="I184" s="41" t="s">
        <v>147</v>
      </c>
      <c r="J184" s="41">
        <v>19</v>
      </c>
      <c r="K184" s="41">
        <v>10</v>
      </c>
      <c r="L184" s="41" t="s">
        <v>148</v>
      </c>
      <c r="M184" s="41" t="s">
        <v>221</v>
      </c>
      <c r="N184" s="41" t="s">
        <v>150</v>
      </c>
      <c r="O184" s="43">
        <v>23.305396999999999</v>
      </c>
      <c r="P184" s="43">
        <v>0.71899999999999997</v>
      </c>
      <c r="Q184" s="43">
        <f t="shared" si="2"/>
        <v>16.707733729211821</v>
      </c>
    </row>
    <row r="185" spans="1:17" x14ac:dyDescent="0.25">
      <c r="A185" s="41">
        <v>55504</v>
      </c>
      <c r="B185" s="41">
        <v>55439</v>
      </c>
      <c r="C185" s="41">
        <v>1200</v>
      </c>
      <c r="D185" s="41">
        <v>1200</v>
      </c>
      <c r="E185" s="41" t="s">
        <v>123</v>
      </c>
      <c r="F185" s="41" t="s">
        <v>156</v>
      </c>
      <c r="G185" s="42">
        <v>38.945700000000002</v>
      </c>
      <c r="H185" s="41" t="s">
        <v>146</v>
      </c>
      <c r="I185" s="41" t="s">
        <v>147</v>
      </c>
      <c r="J185" s="41">
        <v>19</v>
      </c>
      <c r="K185" s="41">
        <v>10</v>
      </c>
      <c r="L185" s="41" t="s">
        <v>148</v>
      </c>
      <c r="M185" s="41" t="s">
        <v>221</v>
      </c>
      <c r="N185" s="41" t="s">
        <v>150</v>
      </c>
      <c r="O185" s="43">
        <v>23.305396999999999</v>
      </c>
      <c r="P185" s="43">
        <v>0.71899999999999997</v>
      </c>
      <c r="Q185" s="43">
        <f t="shared" si="2"/>
        <v>255.04824498395493</v>
      </c>
    </row>
    <row r="186" spans="1:17" x14ac:dyDescent="0.25">
      <c r="A186" s="41">
        <v>55505</v>
      </c>
      <c r="B186" s="41">
        <v>55440</v>
      </c>
      <c r="C186" s="41">
        <v>1200</v>
      </c>
      <c r="D186" s="41">
        <v>1200</v>
      </c>
      <c r="E186" s="41" t="s">
        <v>123</v>
      </c>
      <c r="F186" s="41" t="s">
        <v>156</v>
      </c>
      <c r="G186" s="42">
        <v>1.6630499999999999</v>
      </c>
      <c r="H186" s="41" t="s">
        <v>146</v>
      </c>
      <c r="I186" s="41" t="s">
        <v>147</v>
      </c>
      <c r="J186" s="41">
        <v>19</v>
      </c>
      <c r="K186" s="41">
        <v>10</v>
      </c>
      <c r="L186" s="41" t="s">
        <v>148</v>
      </c>
      <c r="M186" s="41" t="s">
        <v>221</v>
      </c>
      <c r="N186" s="41" t="s">
        <v>150</v>
      </c>
      <c r="O186" s="43">
        <v>23.305396999999999</v>
      </c>
      <c r="P186" s="43">
        <v>0.71899999999999997</v>
      </c>
      <c r="Q186" s="43">
        <f t="shared" si="2"/>
        <v>10.89100937511885</v>
      </c>
    </row>
    <row r="187" spans="1:17" x14ac:dyDescent="0.25">
      <c r="A187" s="41">
        <v>55506</v>
      </c>
      <c r="B187" s="41">
        <v>55441</v>
      </c>
      <c r="C187" s="41">
        <v>1200</v>
      </c>
      <c r="D187" s="41">
        <v>1200</v>
      </c>
      <c r="E187" s="41" t="s">
        <v>123</v>
      </c>
      <c r="F187" s="41" t="s">
        <v>156</v>
      </c>
      <c r="G187" s="42">
        <v>1.7011799999999999</v>
      </c>
      <c r="H187" s="41" t="s">
        <v>146</v>
      </c>
      <c r="I187" s="41" t="s">
        <v>147</v>
      </c>
      <c r="J187" s="41">
        <v>19</v>
      </c>
      <c r="K187" s="41">
        <v>10</v>
      </c>
      <c r="L187" s="41" t="s">
        <v>148</v>
      </c>
      <c r="M187" s="41" t="s">
        <v>221</v>
      </c>
      <c r="N187" s="41" t="s">
        <v>150</v>
      </c>
      <c r="O187" s="43">
        <v>23.305396999999999</v>
      </c>
      <c r="P187" s="43">
        <v>0.71899999999999997</v>
      </c>
      <c r="Q187" s="43">
        <f t="shared" si="2"/>
        <v>11.140715750437259</v>
      </c>
    </row>
    <row r="188" spans="1:17" x14ac:dyDescent="0.25">
      <c r="A188" s="41">
        <v>55507</v>
      </c>
      <c r="B188" s="41">
        <v>55442</v>
      </c>
      <c r="C188" s="41">
        <v>1200</v>
      </c>
      <c r="D188" s="41">
        <v>1200</v>
      </c>
      <c r="E188" s="41" t="s">
        <v>123</v>
      </c>
      <c r="F188" s="41" t="s">
        <v>156</v>
      </c>
      <c r="G188" s="42">
        <v>42.203200000000002</v>
      </c>
      <c r="H188" s="41" t="s">
        <v>146</v>
      </c>
      <c r="I188" s="41" t="s">
        <v>147</v>
      </c>
      <c r="J188" s="41">
        <v>19</v>
      </c>
      <c r="K188" s="41">
        <v>10</v>
      </c>
      <c r="L188" s="41" t="s">
        <v>148</v>
      </c>
      <c r="M188" s="41" t="s">
        <v>221</v>
      </c>
      <c r="N188" s="41" t="s">
        <v>150</v>
      </c>
      <c r="O188" s="43">
        <v>23.305396999999999</v>
      </c>
      <c r="P188" s="43">
        <v>0.71899999999999997</v>
      </c>
      <c r="Q188" s="43">
        <f t="shared" si="2"/>
        <v>276.38101491838245</v>
      </c>
    </row>
    <row r="189" spans="1:17" x14ac:dyDescent="0.25">
      <c r="A189" s="41">
        <v>55508</v>
      </c>
      <c r="B189" s="41">
        <v>55443</v>
      </c>
      <c r="C189" s="41">
        <v>1200</v>
      </c>
      <c r="D189" s="41">
        <v>1200</v>
      </c>
      <c r="E189" s="41" t="s">
        <v>123</v>
      </c>
      <c r="F189" s="41" t="s">
        <v>156</v>
      </c>
      <c r="G189" s="42">
        <v>2.8022399999999998</v>
      </c>
      <c r="H189" s="41" t="s">
        <v>146</v>
      </c>
      <c r="I189" s="41" t="s">
        <v>147</v>
      </c>
      <c r="J189" s="41">
        <v>19</v>
      </c>
      <c r="K189" s="41">
        <v>10</v>
      </c>
      <c r="L189" s="41" t="s">
        <v>148</v>
      </c>
      <c r="M189" s="41" t="s">
        <v>221</v>
      </c>
      <c r="N189" s="41" t="s">
        <v>150</v>
      </c>
      <c r="O189" s="43">
        <v>23.305396999999999</v>
      </c>
      <c r="P189" s="43">
        <v>0.71899999999999997</v>
      </c>
      <c r="Q189" s="43">
        <f t="shared" si="2"/>
        <v>18.351355708687677</v>
      </c>
    </row>
    <row r="190" spans="1:17" x14ac:dyDescent="0.25">
      <c r="A190" s="41">
        <v>55509</v>
      </c>
      <c r="B190" s="41">
        <v>55444</v>
      </c>
      <c r="C190" s="41">
        <v>1200</v>
      </c>
      <c r="D190" s="41">
        <v>1200</v>
      </c>
      <c r="E190" s="41" t="s">
        <v>123</v>
      </c>
      <c r="F190" s="41" t="s">
        <v>156</v>
      </c>
      <c r="G190" s="42">
        <v>2.0092699999999999</v>
      </c>
      <c r="H190" s="41" t="s">
        <v>146</v>
      </c>
      <c r="I190" s="41" t="s">
        <v>147</v>
      </c>
      <c r="J190" s="41">
        <v>19</v>
      </c>
      <c r="K190" s="41">
        <v>10</v>
      </c>
      <c r="L190" s="41" t="s">
        <v>148</v>
      </c>
      <c r="M190" s="41" t="s">
        <v>221</v>
      </c>
      <c r="N190" s="41" t="s">
        <v>150</v>
      </c>
      <c r="O190" s="43">
        <v>23.305396999999999</v>
      </c>
      <c r="P190" s="43">
        <v>0.71899999999999997</v>
      </c>
      <c r="Q190" s="43">
        <f t="shared" si="2"/>
        <v>13.15834064348339</v>
      </c>
    </row>
    <row r="191" spans="1:17" x14ac:dyDescent="0.25">
      <c r="A191" s="41">
        <v>55510</v>
      </c>
      <c r="B191" s="41">
        <v>55445</v>
      </c>
      <c r="C191" s="41">
        <v>1200</v>
      </c>
      <c r="D191" s="41">
        <v>1200</v>
      </c>
      <c r="E191" s="41" t="s">
        <v>123</v>
      </c>
      <c r="F191" s="41" t="s">
        <v>156</v>
      </c>
      <c r="G191" s="42">
        <v>0.76557500000000001</v>
      </c>
      <c r="H191" s="41" t="s">
        <v>146</v>
      </c>
      <c r="I191" s="41" t="s">
        <v>147</v>
      </c>
      <c r="J191" s="41">
        <v>19</v>
      </c>
      <c r="K191" s="41">
        <v>10</v>
      </c>
      <c r="L191" s="41" t="s">
        <v>148</v>
      </c>
      <c r="M191" s="41" t="s">
        <v>221</v>
      </c>
      <c r="N191" s="41" t="s">
        <v>150</v>
      </c>
      <c r="O191" s="43">
        <v>23.305396999999999</v>
      </c>
      <c r="P191" s="43">
        <v>0.71899999999999997</v>
      </c>
      <c r="Q191" s="43">
        <f t="shared" si="2"/>
        <v>5.0136102356252747</v>
      </c>
    </row>
    <row r="192" spans="1:17" x14ac:dyDescent="0.25">
      <c r="A192" s="41">
        <v>55511</v>
      </c>
      <c r="B192" s="41">
        <v>55446</v>
      </c>
      <c r="C192" s="41">
        <v>1200</v>
      </c>
      <c r="D192" s="41">
        <v>1200</v>
      </c>
      <c r="E192" s="41" t="s">
        <v>123</v>
      </c>
      <c r="F192" s="41" t="s">
        <v>156</v>
      </c>
      <c r="G192" s="42">
        <v>3.82416</v>
      </c>
      <c r="H192" s="41" t="s">
        <v>146</v>
      </c>
      <c r="I192" s="41" t="s">
        <v>147</v>
      </c>
      <c r="J192" s="41">
        <v>19</v>
      </c>
      <c r="K192" s="41">
        <v>10</v>
      </c>
      <c r="L192" s="41" t="s">
        <v>148</v>
      </c>
      <c r="M192" s="41" t="s">
        <v>221</v>
      </c>
      <c r="N192" s="41" t="s">
        <v>150</v>
      </c>
      <c r="O192" s="43">
        <v>23.305396999999999</v>
      </c>
      <c r="P192" s="43">
        <v>0.71899999999999997</v>
      </c>
      <c r="Q192" s="43">
        <f t="shared" si="2"/>
        <v>25.043722324617121</v>
      </c>
    </row>
    <row r="193" spans="1:17" x14ac:dyDescent="0.25">
      <c r="A193" s="41">
        <v>55512</v>
      </c>
      <c r="B193" s="41">
        <v>55447</v>
      </c>
      <c r="C193" s="41">
        <v>1200</v>
      </c>
      <c r="D193" s="41">
        <v>1200</v>
      </c>
      <c r="E193" s="41" t="s">
        <v>123</v>
      </c>
      <c r="F193" s="41" t="s">
        <v>156</v>
      </c>
      <c r="G193" s="42">
        <v>6.2104699999999999E-2</v>
      </c>
      <c r="H193" s="41" t="s">
        <v>146</v>
      </c>
      <c r="I193" s="41" t="s">
        <v>147</v>
      </c>
      <c r="J193" s="41">
        <v>19</v>
      </c>
      <c r="K193" s="41">
        <v>10</v>
      </c>
      <c r="L193" s="41" t="s">
        <v>148</v>
      </c>
      <c r="M193" s="41" t="s">
        <v>221</v>
      </c>
      <c r="N193" s="41" t="s">
        <v>150</v>
      </c>
      <c r="O193" s="43">
        <v>23.305396999999999</v>
      </c>
      <c r="P193" s="43">
        <v>0.71899999999999997</v>
      </c>
      <c r="Q193" s="43">
        <f t="shared" si="2"/>
        <v>0.40671228762751788</v>
      </c>
    </row>
    <row r="194" spans="1:17" x14ac:dyDescent="0.25">
      <c r="A194" s="41">
        <v>693</v>
      </c>
      <c r="B194" s="41">
        <v>2665</v>
      </c>
      <c r="C194" s="41">
        <v>1210</v>
      </c>
      <c r="D194" s="41">
        <v>1210</v>
      </c>
      <c r="E194" s="41" t="s">
        <v>123</v>
      </c>
      <c r="F194" s="41" t="s">
        <v>145</v>
      </c>
      <c r="G194" s="42">
        <v>0.30979099999999998</v>
      </c>
      <c r="H194" s="41" t="s">
        <v>146</v>
      </c>
      <c r="I194" s="41" t="s">
        <v>147</v>
      </c>
      <c r="J194" s="41">
        <v>19</v>
      </c>
      <c r="K194" s="41">
        <v>10</v>
      </c>
      <c r="L194" s="41" t="s">
        <v>148</v>
      </c>
      <c r="M194" s="41" t="s">
        <v>149</v>
      </c>
      <c r="N194" s="41" t="s">
        <v>150</v>
      </c>
      <c r="O194" s="43">
        <v>23.305396999999999</v>
      </c>
      <c r="P194" s="43">
        <v>0.71899999999999997</v>
      </c>
      <c r="Q194" s="43">
        <f t="shared" si="2"/>
        <v>2.0287644300095868</v>
      </c>
    </row>
    <row r="195" spans="1:17" x14ac:dyDescent="0.25">
      <c r="A195" s="41">
        <v>694</v>
      </c>
      <c r="B195" s="41">
        <v>2666</v>
      </c>
      <c r="C195" s="41">
        <v>1210</v>
      </c>
      <c r="D195" s="41">
        <v>1210</v>
      </c>
      <c r="E195" s="41" t="s">
        <v>123</v>
      </c>
      <c r="F195" s="41" t="s">
        <v>145</v>
      </c>
      <c r="G195" s="42">
        <v>157.13800000000001</v>
      </c>
      <c r="H195" s="41" t="s">
        <v>146</v>
      </c>
      <c r="I195" s="41" t="s">
        <v>147</v>
      </c>
      <c r="J195" s="41">
        <v>19</v>
      </c>
      <c r="K195" s="41">
        <v>10</v>
      </c>
      <c r="L195" s="41" t="s">
        <v>148</v>
      </c>
      <c r="M195" s="41" t="s">
        <v>149</v>
      </c>
      <c r="N195" s="41" t="s">
        <v>150</v>
      </c>
      <c r="O195" s="43">
        <v>23.305396999999999</v>
      </c>
      <c r="P195" s="43">
        <v>0.71899999999999997</v>
      </c>
      <c r="Q195" s="43">
        <f t="shared" ref="Q195:Q258" si="3">G195*O195*(1-P195)</f>
        <v>1029.0679361338662</v>
      </c>
    </row>
    <row r="196" spans="1:17" x14ac:dyDescent="0.25">
      <c r="A196" s="41">
        <v>695</v>
      </c>
      <c r="B196" s="41">
        <v>2667</v>
      </c>
      <c r="C196" s="41">
        <v>1210</v>
      </c>
      <c r="D196" s="41">
        <v>1210</v>
      </c>
      <c r="E196" s="41" t="s">
        <v>123</v>
      </c>
      <c r="F196" s="41" t="s">
        <v>145</v>
      </c>
      <c r="G196" s="42">
        <v>12.9191</v>
      </c>
      <c r="H196" s="41" t="s">
        <v>146</v>
      </c>
      <c r="I196" s="41" t="s">
        <v>147</v>
      </c>
      <c r="J196" s="41">
        <v>19</v>
      </c>
      <c r="K196" s="41">
        <v>10</v>
      </c>
      <c r="L196" s="41" t="s">
        <v>148</v>
      </c>
      <c r="M196" s="41" t="s">
        <v>149</v>
      </c>
      <c r="N196" s="41" t="s">
        <v>150</v>
      </c>
      <c r="O196" s="43">
        <v>23.305396999999999</v>
      </c>
      <c r="P196" s="43">
        <v>0.71899999999999997</v>
      </c>
      <c r="Q196" s="43">
        <f t="shared" si="3"/>
        <v>84.604815981538707</v>
      </c>
    </row>
    <row r="197" spans="1:17" x14ac:dyDescent="0.25">
      <c r="A197" s="41">
        <v>696</v>
      </c>
      <c r="B197" s="41">
        <v>2668</v>
      </c>
      <c r="C197" s="41">
        <v>1210</v>
      </c>
      <c r="D197" s="41">
        <v>1210</v>
      </c>
      <c r="E197" s="41" t="s">
        <v>123</v>
      </c>
      <c r="F197" s="41" t="s">
        <v>145</v>
      </c>
      <c r="G197" s="42">
        <v>9.6965799999999998E-3</v>
      </c>
      <c r="H197" s="41" t="s">
        <v>146</v>
      </c>
      <c r="I197" s="41" t="s">
        <v>147</v>
      </c>
      <c r="J197" s="41">
        <v>19</v>
      </c>
      <c r="K197" s="41">
        <v>10</v>
      </c>
      <c r="L197" s="41" t="s">
        <v>148</v>
      </c>
      <c r="M197" s="41" t="s">
        <v>149</v>
      </c>
      <c r="N197" s="41" t="s">
        <v>150</v>
      </c>
      <c r="O197" s="43">
        <v>23.305396999999999</v>
      </c>
      <c r="P197" s="43">
        <v>0.71899999999999997</v>
      </c>
      <c r="Q197" s="43">
        <f t="shared" si="3"/>
        <v>6.3501123650275063E-2</v>
      </c>
    </row>
    <row r="198" spans="1:17" x14ac:dyDescent="0.25">
      <c r="A198" s="41">
        <v>697</v>
      </c>
      <c r="B198" s="41">
        <v>2669</v>
      </c>
      <c r="C198" s="41">
        <v>1210</v>
      </c>
      <c r="D198" s="41">
        <v>1210</v>
      </c>
      <c r="E198" s="41" t="s">
        <v>123</v>
      </c>
      <c r="F198" s="41" t="s">
        <v>145</v>
      </c>
      <c r="G198" s="42">
        <v>48.897599999999997</v>
      </c>
      <c r="H198" s="41" t="s">
        <v>146</v>
      </c>
      <c r="I198" s="41" t="s">
        <v>147</v>
      </c>
      <c r="J198" s="41">
        <v>19</v>
      </c>
      <c r="K198" s="41">
        <v>10</v>
      </c>
      <c r="L198" s="41" t="s">
        <v>148</v>
      </c>
      <c r="M198" s="41" t="s">
        <v>149</v>
      </c>
      <c r="N198" s="41" t="s">
        <v>150</v>
      </c>
      <c r="O198" s="43">
        <v>23.305396999999999</v>
      </c>
      <c r="P198" s="43">
        <v>0.71899999999999997</v>
      </c>
      <c r="Q198" s="43">
        <f t="shared" si="3"/>
        <v>320.22141247756321</v>
      </c>
    </row>
    <row r="199" spans="1:17" x14ac:dyDescent="0.25">
      <c r="A199" s="41">
        <v>698</v>
      </c>
      <c r="B199" s="41">
        <v>2670</v>
      </c>
      <c r="C199" s="41">
        <v>1210</v>
      </c>
      <c r="D199" s="41">
        <v>1210</v>
      </c>
      <c r="E199" s="41" t="s">
        <v>123</v>
      </c>
      <c r="F199" s="41" t="s">
        <v>145</v>
      </c>
      <c r="G199" s="42">
        <v>5.4293500000000003E-4</v>
      </c>
      <c r="H199" s="41" t="s">
        <v>146</v>
      </c>
      <c r="I199" s="41" t="s">
        <v>147</v>
      </c>
      <c r="J199" s="41">
        <v>19</v>
      </c>
      <c r="K199" s="41">
        <v>10</v>
      </c>
      <c r="L199" s="41" t="s">
        <v>148</v>
      </c>
      <c r="M199" s="41" t="s">
        <v>149</v>
      </c>
      <c r="N199" s="41" t="s">
        <v>150</v>
      </c>
      <c r="O199" s="43">
        <v>23.305396999999999</v>
      </c>
      <c r="P199" s="43">
        <v>0.71899999999999997</v>
      </c>
      <c r="Q199" s="43">
        <f t="shared" si="3"/>
        <v>3.5555817173747958E-3</v>
      </c>
    </row>
    <row r="200" spans="1:17" x14ac:dyDescent="0.25">
      <c r="A200" s="41">
        <v>699</v>
      </c>
      <c r="B200" s="41">
        <v>2671</v>
      </c>
      <c r="C200" s="41">
        <v>1210</v>
      </c>
      <c r="D200" s="41">
        <v>1210</v>
      </c>
      <c r="E200" s="41" t="s">
        <v>123</v>
      </c>
      <c r="F200" s="41" t="s">
        <v>145</v>
      </c>
      <c r="G200" s="42">
        <v>2.0673300000000001</v>
      </c>
      <c r="H200" s="41" t="s">
        <v>146</v>
      </c>
      <c r="I200" s="41" t="s">
        <v>147</v>
      </c>
      <c r="J200" s="41">
        <v>19</v>
      </c>
      <c r="K200" s="41">
        <v>10</v>
      </c>
      <c r="L200" s="41" t="s">
        <v>148</v>
      </c>
      <c r="M200" s="41" t="s">
        <v>149</v>
      </c>
      <c r="N200" s="41" t="s">
        <v>150</v>
      </c>
      <c r="O200" s="43">
        <v>23.305396999999999</v>
      </c>
      <c r="P200" s="43">
        <v>0.71899999999999997</v>
      </c>
      <c r="Q200" s="43">
        <f t="shared" si="3"/>
        <v>13.538564932782812</v>
      </c>
    </row>
    <row r="201" spans="1:17" x14ac:dyDescent="0.25">
      <c r="A201" s="41">
        <v>700</v>
      </c>
      <c r="B201" s="41">
        <v>2672</v>
      </c>
      <c r="C201" s="41">
        <v>1210</v>
      </c>
      <c r="D201" s="41">
        <v>1210</v>
      </c>
      <c r="E201" s="41" t="s">
        <v>123</v>
      </c>
      <c r="F201" s="41" t="s">
        <v>145</v>
      </c>
      <c r="G201" s="42">
        <v>11.672800000000001</v>
      </c>
      <c r="H201" s="41" t="s">
        <v>146</v>
      </c>
      <c r="I201" s="41" t="s">
        <v>147</v>
      </c>
      <c r="J201" s="41">
        <v>19</v>
      </c>
      <c r="K201" s="41">
        <v>10</v>
      </c>
      <c r="L201" s="41" t="s">
        <v>148</v>
      </c>
      <c r="M201" s="41" t="s">
        <v>149</v>
      </c>
      <c r="N201" s="41" t="s">
        <v>150</v>
      </c>
      <c r="O201" s="43">
        <v>23.305396999999999</v>
      </c>
      <c r="P201" s="43">
        <v>0.71899999999999997</v>
      </c>
      <c r="Q201" s="43">
        <f t="shared" si="3"/>
        <v>76.443025906549607</v>
      </c>
    </row>
    <row r="202" spans="1:17" x14ac:dyDescent="0.25">
      <c r="A202" s="41">
        <v>701</v>
      </c>
      <c r="B202" s="41">
        <v>2673</v>
      </c>
      <c r="C202" s="41">
        <v>1210</v>
      </c>
      <c r="D202" s="41">
        <v>1210</v>
      </c>
      <c r="E202" s="41" t="s">
        <v>123</v>
      </c>
      <c r="F202" s="41" t="s">
        <v>145</v>
      </c>
      <c r="G202" s="42">
        <v>24.091000000000001</v>
      </c>
      <c r="H202" s="41" t="s">
        <v>146</v>
      </c>
      <c r="I202" s="41" t="s">
        <v>147</v>
      </c>
      <c r="J202" s="41">
        <v>19</v>
      </c>
      <c r="K202" s="41">
        <v>10</v>
      </c>
      <c r="L202" s="41" t="s">
        <v>148</v>
      </c>
      <c r="M202" s="41" t="s">
        <v>149</v>
      </c>
      <c r="N202" s="41" t="s">
        <v>150</v>
      </c>
      <c r="O202" s="43">
        <v>23.305396999999999</v>
      </c>
      <c r="P202" s="43">
        <v>0.71899999999999997</v>
      </c>
      <c r="Q202" s="43">
        <f t="shared" si="3"/>
        <v>157.76753967468704</v>
      </c>
    </row>
    <row r="203" spans="1:17" x14ac:dyDescent="0.25">
      <c r="A203" s="41">
        <v>2550</v>
      </c>
      <c r="B203" s="41">
        <v>2541</v>
      </c>
      <c r="C203" s="41">
        <v>1210</v>
      </c>
      <c r="D203" s="41">
        <v>1210</v>
      </c>
      <c r="E203" s="41" t="s">
        <v>123</v>
      </c>
      <c r="F203" s="41" t="s">
        <v>161</v>
      </c>
      <c r="G203" s="42">
        <v>15.6965</v>
      </c>
      <c r="H203" s="41" t="s">
        <v>146</v>
      </c>
      <c r="I203" s="41" t="s">
        <v>147</v>
      </c>
      <c r="J203" s="41">
        <v>19</v>
      </c>
      <c r="K203" s="41">
        <v>10</v>
      </c>
      <c r="L203" s="41" t="s">
        <v>148</v>
      </c>
      <c r="M203" s="41" t="s">
        <v>149</v>
      </c>
      <c r="N203" s="41" t="s">
        <v>150</v>
      </c>
      <c r="O203" s="43">
        <v>23.305396999999999</v>
      </c>
      <c r="P203" s="43">
        <v>0.71899999999999997</v>
      </c>
      <c r="Q203" s="43">
        <f t="shared" si="3"/>
        <v>102.7934990869505</v>
      </c>
    </row>
    <row r="204" spans="1:17" x14ac:dyDescent="0.25">
      <c r="A204" s="41">
        <v>2551</v>
      </c>
      <c r="B204" s="41">
        <v>2542</v>
      </c>
      <c r="C204" s="41">
        <v>1210</v>
      </c>
      <c r="D204" s="41">
        <v>1210</v>
      </c>
      <c r="E204" s="41" t="s">
        <v>123</v>
      </c>
      <c r="F204" s="41" t="s">
        <v>161</v>
      </c>
      <c r="G204" s="42">
        <v>92.1083</v>
      </c>
      <c r="H204" s="41" t="s">
        <v>146</v>
      </c>
      <c r="I204" s="41" t="s">
        <v>147</v>
      </c>
      <c r="J204" s="41">
        <v>19</v>
      </c>
      <c r="K204" s="41">
        <v>10</v>
      </c>
      <c r="L204" s="41" t="s">
        <v>148</v>
      </c>
      <c r="M204" s="41" t="s">
        <v>149</v>
      </c>
      <c r="N204" s="41" t="s">
        <v>150</v>
      </c>
      <c r="O204" s="43">
        <v>23.305396999999999</v>
      </c>
      <c r="P204" s="43">
        <v>0.71899999999999997</v>
      </c>
      <c r="Q204" s="43">
        <f t="shared" si="3"/>
        <v>603.20036007712315</v>
      </c>
    </row>
    <row r="205" spans="1:17" x14ac:dyDescent="0.25">
      <c r="A205" s="41">
        <v>2552</v>
      </c>
      <c r="B205" s="41">
        <v>2543</v>
      </c>
      <c r="C205" s="41">
        <v>1210</v>
      </c>
      <c r="D205" s="41">
        <v>1210</v>
      </c>
      <c r="E205" s="41" t="s">
        <v>123</v>
      </c>
      <c r="F205" s="41" t="s">
        <v>161</v>
      </c>
      <c r="G205" s="42">
        <v>14.147500000000001</v>
      </c>
      <c r="H205" s="41" t="s">
        <v>146</v>
      </c>
      <c r="I205" s="41" t="s">
        <v>147</v>
      </c>
      <c r="J205" s="41">
        <v>19</v>
      </c>
      <c r="K205" s="41">
        <v>10</v>
      </c>
      <c r="L205" s="41" t="s">
        <v>148</v>
      </c>
      <c r="M205" s="41" t="s">
        <v>149</v>
      </c>
      <c r="N205" s="41" t="s">
        <v>150</v>
      </c>
      <c r="O205" s="43">
        <v>23.305396999999999</v>
      </c>
      <c r="P205" s="43">
        <v>0.71899999999999997</v>
      </c>
      <c r="Q205" s="43">
        <f t="shared" si="3"/>
        <v>92.649382240157507</v>
      </c>
    </row>
    <row r="206" spans="1:17" x14ac:dyDescent="0.25">
      <c r="A206" s="41">
        <v>2553</v>
      </c>
      <c r="B206" s="41">
        <v>2544</v>
      </c>
      <c r="C206" s="41">
        <v>1210</v>
      </c>
      <c r="D206" s="41">
        <v>1210</v>
      </c>
      <c r="E206" s="41" t="s">
        <v>123</v>
      </c>
      <c r="F206" s="41" t="s">
        <v>161</v>
      </c>
      <c r="G206" s="42">
        <v>6.69414</v>
      </c>
      <c r="H206" s="41" t="s">
        <v>146</v>
      </c>
      <c r="I206" s="41" t="s">
        <v>147</v>
      </c>
      <c r="J206" s="41">
        <v>19</v>
      </c>
      <c r="K206" s="41">
        <v>10</v>
      </c>
      <c r="L206" s="41" t="s">
        <v>148</v>
      </c>
      <c r="M206" s="41" t="s">
        <v>149</v>
      </c>
      <c r="N206" s="41" t="s">
        <v>150</v>
      </c>
      <c r="O206" s="43">
        <v>23.305396999999999</v>
      </c>
      <c r="P206" s="43">
        <v>0.71899999999999997</v>
      </c>
      <c r="Q206" s="43">
        <f t="shared" si="3"/>
        <v>43.838694866875983</v>
      </c>
    </row>
    <row r="207" spans="1:17" x14ac:dyDescent="0.25">
      <c r="A207" s="41">
        <v>2554</v>
      </c>
      <c r="B207" s="41">
        <v>2545</v>
      </c>
      <c r="C207" s="41">
        <v>1210</v>
      </c>
      <c r="D207" s="41">
        <v>1210</v>
      </c>
      <c r="E207" s="41" t="s">
        <v>123</v>
      </c>
      <c r="F207" s="41" t="s">
        <v>161</v>
      </c>
      <c r="G207" s="42">
        <v>5.6986999999999997</v>
      </c>
      <c r="H207" s="41" t="s">
        <v>146</v>
      </c>
      <c r="I207" s="41" t="s">
        <v>147</v>
      </c>
      <c r="J207" s="41">
        <v>19</v>
      </c>
      <c r="K207" s="41">
        <v>10</v>
      </c>
      <c r="L207" s="41" t="s">
        <v>148</v>
      </c>
      <c r="M207" s="41" t="s">
        <v>149</v>
      </c>
      <c r="N207" s="41" t="s">
        <v>150</v>
      </c>
      <c r="O207" s="43">
        <v>23.305396999999999</v>
      </c>
      <c r="P207" s="43">
        <v>0.71899999999999997</v>
      </c>
      <c r="Q207" s="43">
        <f t="shared" si="3"/>
        <v>37.319740913375895</v>
      </c>
    </row>
    <row r="208" spans="1:17" x14ac:dyDescent="0.25">
      <c r="A208" s="41">
        <v>2555</v>
      </c>
      <c r="B208" s="41">
        <v>2546</v>
      </c>
      <c r="C208" s="41">
        <v>1210</v>
      </c>
      <c r="D208" s="41">
        <v>1210</v>
      </c>
      <c r="E208" s="41" t="s">
        <v>123</v>
      </c>
      <c r="F208" s="41" t="s">
        <v>161</v>
      </c>
      <c r="G208" s="42">
        <v>10.3508</v>
      </c>
      <c r="H208" s="41" t="s">
        <v>146</v>
      </c>
      <c r="I208" s="41" t="s">
        <v>147</v>
      </c>
      <c r="J208" s="41">
        <v>19</v>
      </c>
      <c r="K208" s="41">
        <v>10</v>
      </c>
      <c r="L208" s="41" t="s">
        <v>148</v>
      </c>
      <c r="M208" s="41" t="s">
        <v>149</v>
      </c>
      <c r="N208" s="41" t="s">
        <v>150</v>
      </c>
      <c r="O208" s="43">
        <v>23.305396999999999</v>
      </c>
      <c r="P208" s="43">
        <v>0.71899999999999997</v>
      </c>
      <c r="Q208" s="43">
        <f t="shared" si="3"/>
        <v>67.785490418195607</v>
      </c>
    </row>
    <row r="209" spans="1:17" x14ac:dyDescent="0.25">
      <c r="A209" s="41">
        <v>2556</v>
      </c>
      <c r="B209" s="41">
        <v>2547</v>
      </c>
      <c r="C209" s="41">
        <v>1210</v>
      </c>
      <c r="D209" s="41">
        <v>1210</v>
      </c>
      <c r="E209" s="41" t="s">
        <v>123</v>
      </c>
      <c r="F209" s="41" t="s">
        <v>161</v>
      </c>
      <c r="G209" s="42">
        <v>37.629800000000003</v>
      </c>
      <c r="H209" s="41" t="s">
        <v>146</v>
      </c>
      <c r="I209" s="41" t="s">
        <v>147</v>
      </c>
      <c r="J209" s="41">
        <v>19</v>
      </c>
      <c r="K209" s="41">
        <v>10</v>
      </c>
      <c r="L209" s="41" t="s">
        <v>148</v>
      </c>
      <c r="M209" s="41" t="s">
        <v>149</v>
      </c>
      <c r="N209" s="41" t="s">
        <v>150</v>
      </c>
      <c r="O209" s="43">
        <v>23.305396999999999</v>
      </c>
      <c r="P209" s="43">
        <v>0.71899999999999997</v>
      </c>
      <c r="Q209" s="43">
        <f t="shared" si="3"/>
        <v>246.43065727659865</v>
      </c>
    </row>
    <row r="210" spans="1:17" x14ac:dyDescent="0.25">
      <c r="A210" s="41">
        <v>2557</v>
      </c>
      <c r="B210" s="41">
        <v>2548</v>
      </c>
      <c r="C210" s="41">
        <v>1210</v>
      </c>
      <c r="D210" s="41">
        <v>1210</v>
      </c>
      <c r="E210" s="41" t="s">
        <v>123</v>
      </c>
      <c r="F210" s="41" t="s">
        <v>161</v>
      </c>
      <c r="G210" s="42">
        <v>0.14732500000000001</v>
      </c>
      <c r="H210" s="41" t="s">
        <v>146</v>
      </c>
      <c r="I210" s="41" t="s">
        <v>147</v>
      </c>
      <c r="J210" s="41">
        <v>19</v>
      </c>
      <c r="K210" s="41">
        <v>10</v>
      </c>
      <c r="L210" s="41" t="s">
        <v>148</v>
      </c>
      <c r="M210" s="41" t="s">
        <v>149</v>
      </c>
      <c r="N210" s="41" t="s">
        <v>150</v>
      </c>
      <c r="O210" s="43">
        <v>23.305396999999999</v>
      </c>
      <c r="P210" s="43">
        <v>0.71899999999999997</v>
      </c>
      <c r="Q210" s="43">
        <f t="shared" si="3"/>
        <v>0.96480439926002515</v>
      </c>
    </row>
    <row r="211" spans="1:17" x14ac:dyDescent="0.25">
      <c r="A211" s="41">
        <v>2558</v>
      </c>
      <c r="B211" s="41">
        <v>2549</v>
      </c>
      <c r="C211" s="41">
        <v>1210</v>
      </c>
      <c r="D211" s="41">
        <v>1210</v>
      </c>
      <c r="E211" s="41" t="s">
        <v>123</v>
      </c>
      <c r="F211" s="41" t="s">
        <v>161</v>
      </c>
      <c r="G211" s="42">
        <v>23.334</v>
      </c>
      <c r="H211" s="41" t="s">
        <v>146</v>
      </c>
      <c r="I211" s="41" t="s">
        <v>147</v>
      </c>
      <c r="J211" s="41">
        <v>19</v>
      </c>
      <c r="K211" s="41">
        <v>10</v>
      </c>
      <c r="L211" s="41" t="s">
        <v>148</v>
      </c>
      <c r="M211" s="41" t="s">
        <v>149</v>
      </c>
      <c r="N211" s="41" t="s">
        <v>150</v>
      </c>
      <c r="O211" s="43">
        <v>23.305396999999999</v>
      </c>
      <c r="P211" s="43">
        <v>0.71899999999999997</v>
      </c>
      <c r="Q211" s="43">
        <f t="shared" si="3"/>
        <v>152.81008554103801</v>
      </c>
    </row>
    <row r="212" spans="1:17" x14ac:dyDescent="0.25">
      <c r="A212" s="41">
        <v>2559</v>
      </c>
      <c r="B212" s="41">
        <v>2550</v>
      </c>
      <c r="C212" s="41">
        <v>1210</v>
      </c>
      <c r="D212" s="41">
        <v>1210</v>
      </c>
      <c r="E212" s="41" t="s">
        <v>123</v>
      </c>
      <c r="F212" s="41" t="s">
        <v>161</v>
      </c>
      <c r="G212" s="42">
        <v>21.229800000000001</v>
      </c>
      <c r="H212" s="41" t="s">
        <v>146</v>
      </c>
      <c r="I212" s="41" t="s">
        <v>147</v>
      </c>
      <c r="J212" s="41">
        <v>19</v>
      </c>
      <c r="K212" s="41">
        <v>10</v>
      </c>
      <c r="L212" s="41" t="s">
        <v>148</v>
      </c>
      <c r="M212" s="41" t="s">
        <v>149</v>
      </c>
      <c r="N212" s="41" t="s">
        <v>150</v>
      </c>
      <c r="O212" s="43">
        <v>23.305396999999999</v>
      </c>
      <c r="P212" s="43">
        <v>0.71899999999999997</v>
      </c>
      <c r="Q212" s="43">
        <f t="shared" si="3"/>
        <v>139.03006574179861</v>
      </c>
    </row>
    <row r="213" spans="1:17" x14ac:dyDescent="0.25">
      <c r="A213" s="41">
        <v>2560</v>
      </c>
      <c r="B213" s="41">
        <v>2551</v>
      </c>
      <c r="C213" s="41">
        <v>1210</v>
      </c>
      <c r="D213" s="41">
        <v>1210</v>
      </c>
      <c r="E213" s="41" t="s">
        <v>123</v>
      </c>
      <c r="F213" s="41" t="s">
        <v>161</v>
      </c>
      <c r="G213" s="42">
        <v>17.2773</v>
      </c>
      <c r="H213" s="41" t="s">
        <v>146</v>
      </c>
      <c r="I213" s="41" t="s">
        <v>147</v>
      </c>
      <c r="J213" s="41">
        <v>19</v>
      </c>
      <c r="K213" s="41">
        <v>10</v>
      </c>
      <c r="L213" s="41" t="s">
        <v>148</v>
      </c>
      <c r="M213" s="41" t="s">
        <v>149</v>
      </c>
      <c r="N213" s="41" t="s">
        <v>150</v>
      </c>
      <c r="O213" s="43">
        <v>23.305396999999999</v>
      </c>
      <c r="P213" s="43">
        <v>0.71899999999999997</v>
      </c>
      <c r="Q213" s="43">
        <f t="shared" si="3"/>
        <v>113.1458683002561</v>
      </c>
    </row>
    <row r="214" spans="1:17" x14ac:dyDescent="0.25">
      <c r="A214" s="41">
        <v>2561</v>
      </c>
      <c r="B214" s="41">
        <v>2552</v>
      </c>
      <c r="C214" s="41">
        <v>1210</v>
      </c>
      <c r="D214" s="41">
        <v>1210</v>
      </c>
      <c r="E214" s="41" t="s">
        <v>123</v>
      </c>
      <c r="F214" s="41" t="s">
        <v>161</v>
      </c>
      <c r="G214" s="42">
        <v>23.006900000000002</v>
      </c>
      <c r="H214" s="41" t="s">
        <v>146</v>
      </c>
      <c r="I214" s="41" t="s">
        <v>147</v>
      </c>
      <c r="J214" s="41">
        <v>19</v>
      </c>
      <c r="K214" s="41">
        <v>10</v>
      </c>
      <c r="L214" s="41" t="s">
        <v>148</v>
      </c>
      <c r="M214" s="41" t="s">
        <v>149</v>
      </c>
      <c r="N214" s="41" t="s">
        <v>150</v>
      </c>
      <c r="O214" s="43">
        <v>23.305396999999999</v>
      </c>
      <c r="P214" s="43">
        <v>0.71899999999999997</v>
      </c>
      <c r="Q214" s="43">
        <f t="shared" si="3"/>
        <v>150.66796764524332</v>
      </c>
    </row>
    <row r="215" spans="1:17" x14ac:dyDescent="0.25">
      <c r="A215" s="41">
        <v>2562</v>
      </c>
      <c r="B215" s="41">
        <v>2553</v>
      </c>
      <c r="C215" s="41">
        <v>1210</v>
      </c>
      <c r="D215" s="41">
        <v>1210</v>
      </c>
      <c r="E215" s="41" t="s">
        <v>123</v>
      </c>
      <c r="F215" s="41" t="s">
        <v>161</v>
      </c>
      <c r="G215" s="42">
        <v>1.3642700000000001</v>
      </c>
      <c r="H215" s="41" t="s">
        <v>146</v>
      </c>
      <c r="I215" s="41" t="s">
        <v>147</v>
      </c>
      <c r="J215" s="41">
        <v>19</v>
      </c>
      <c r="K215" s="41">
        <v>10</v>
      </c>
      <c r="L215" s="41" t="s">
        <v>148</v>
      </c>
      <c r="M215" s="41" t="s">
        <v>149</v>
      </c>
      <c r="N215" s="41" t="s">
        <v>150</v>
      </c>
      <c r="O215" s="43">
        <v>23.305396999999999</v>
      </c>
      <c r="P215" s="43">
        <v>0.71899999999999997</v>
      </c>
      <c r="Q215" s="43">
        <f t="shared" si="3"/>
        <v>8.9343539642183902</v>
      </c>
    </row>
    <row r="216" spans="1:17" x14ac:dyDescent="0.25">
      <c r="A216" s="41">
        <v>2563</v>
      </c>
      <c r="B216" s="41">
        <v>2554</v>
      </c>
      <c r="C216" s="41">
        <v>1210</v>
      </c>
      <c r="D216" s="41">
        <v>1210</v>
      </c>
      <c r="E216" s="41" t="s">
        <v>123</v>
      </c>
      <c r="F216" s="41" t="s">
        <v>161</v>
      </c>
      <c r="G216" s="42">
        <v>1.0509299999999999</v>
      </c>
      <c r="H216" s="41" t="s">
        <v>146</v>
      </c>
      <c r="I216" s="41" t="s">
        <v>147</v>
      </c>
      <c r="J216" s="41">
        <v>19</v>
      </c>
      <c r="K216" s="41">
        <v>10</v>
      </c>
      <c r="L216" s="41" t="s">
        <v>148</v>
      </c>
      <c r="M216" s="41" t="s">
        <v>149</v>
      </c>
      <c r="N216" s="41" t="s">
        <v>150</v>
      </c>
      <c r="O216" s="43">
        <v>23.305396999999999</v>
      </c>
      <c r="P216" s="43">
        <v>0.71899999999999997</v>
      </c>
      <c r="Q216" s="43">
        <f t="shared" si="3"/>
        <v>6.8823477842480099</v>
      </c>
    </row>
    <row r="217" spans="1:17" x14ac:dyDescent="0.25">
      <c r="A217" s="41">
        <v>2669</v>
      </c>
      <c r="B217" s="41">
        <v>2660</v>
      </c>
      <c r="C217" s="41">
        <v>1210</v>
      </c>
      <c r="D217" s="41">
        <v>1210</v>
      </c>
      <c r="E217" s="41" t="s">
        <v>123</v>
      </c>
      <c r="F217" s="41" t="s">
        <v>145</v>
      </c>
      <c r="G217" s="42">
        <v>886.22</v>
      </c>
      <c r="H217" s="41" t="s">
        <v>146</v>
      </c>
      <c r="I217" s="41" t="s">
        <v>147</v>
      </c>
      <c r="J217" s="41">
        <v>19</v>
      </c>
      <c r="K217" s="41">
        <v>10</v>
      </c>
      <c r="L217" s="41" t="s">
        <v>148</v>
      </c>
      <c r="M217" s="41" t="s">
        <v>149</v>
      </c>
      <c r="N217" s="41" t="s">
        <v>150</v>
      </c>
      <c r="O217" s="43">
        <v>23.305396999999999</v>
      </c>
      <c r="P217" s="43">
        <v>0.71899999999999997</v>
      </c>
      <c r="Q217" s="43">
        <f t="shared" si="3"/>
        <v>5803.6922091445404</v>
      </c>
    </row>
    <row r="218" spans="1:17" x14ac:dyDescent="0.25">
      <c r="A218" s="41">
        <v>2670</v>
      </c>
      <c r="B218" s="41">
        <v>2661</v>
      </c>
      <c r="C218" s="41">
        <v>1210</v>
      </c>
      <c r="D218" s="41">
        <v>1210</v>
      </c>
      <c r="E218" s="41" t="s">
        <v>123</v>
      </c>
      <c r="F218" s="41" t="s">
        <v>145</v>
      </c>
      <c r="G218" s="42">
        <v>14.5967</v>
      </c>
      <c r="H218" s="41" t="s">
        <v>146</v>
      </c>
      <c r="I218" s="41" t="s">
        <v>147</v>
      </c>
      <c r="J218" s="41">
        <v>19</v>
      </c>
      <c r="K218" s="41">
        <v>10</v>
      </c>
      <c r="L218" s="41" t="s">
        <v>148</v>
      </c>
      <c r="M218" s="41" t="s">
        <v>149</v>
      </c>
      <c r="N218" s="41" t="s">
        <v>150</v>
      </c>
      <c r="O218" s="43">
        <v>23.305396999999999</v>
      </c>
      <c r="P218" s="43">
        <v>0.71899999999999997</v>
      </c>
      <c r="Q218" s="43">
        <f t="shared" si="3"/>
        <v>95.591110637561911</v>
      </c>
    </row>
    <row r="219" spans="1:17" x14ac:dyDescent="0.25">
      <c r="A219" s="41">
        <v>2671</v>
      </c>
      <c r="B219" s="41">
        <v>2662</v>
      </c>
      <c r="C219" s="41">
        <v>1210</v>
      </c>
      <c r="D219" s="41">
        <v>1210</v>
      </c>
      <c r="E219" s="41" t="s">
        <v>123</v>
      </c>
      <c r="F219" s="41" t="s">
        <v>145</v>
      </c>
      <c r="G219" s="42">
        <v>11.6343</v>
      </c>
      <c r="H219" s="41" t="s">
        <v>146</v>
      </c>
      <c r="I219" s="41" t="s">
        <v>147</v>
      </c>
      <c r="J219" s="41">
        <v>19</v>
      </c>
      <c r="K219" s="41">
        <v>10</v>
      </c>
      <c r="L219" s="41" t="s">
        <v>148</v>
      </c>
      <c r="M219" s="41" t="s">
        <v>149</v>
      </c>
      <c r="N219" s="41" t="s">
        <v>150</v>
      </c>
      <c r="O219" s="43">
        <v>23.305396999999999</v>
      </c>
      <c r="P219" s="43">
        <v>0.71899999999999997</v>
      </c>
      <c r="Q219" s="43">
        <f t="shared" si="3"/>
        <v>76.190896469105098</v>
      </c>
    </row>
    <row r="220" spans="1:17" x14ac:dyDescent="0.25">
      <c r="A220" s="41">
        <v>2672</v>
      </c>
      <c r="B220" s="41">
        <v>2663</v>
      </c>
      <c r="C220" s="41">
        <v>1210</v>
      </c>
      <c r="D220" s="41">
        <v>1210</v>
      </c>
      <c r="E220" s="41" t="s">
        <v>123</v>
      </c>
      <c r="F220" s="41" t="s">
        <v>145</v>
      </c>
      <c r="G220" s="42">
        <v>6.6225500000000004</v>
      </c>
      <c r="H220" s="41" t="s">
        <v>146</v>
      </c>
      <c r="I220" s="41" t="s">
        <v>147</v>
      </c>
      <c r="J220" s="41">
        <v>19</v>
      </c>
      <c r="K220" s="41">
        <v>10</v>
      </c>
      <c r="L220" s="41" t="s">
        <v>148</v>
      </c>
      <c r="M220" s="41" t="s">
        <v>149</v>
      </c>
      <c r="N220" s="41" t="s">
        <v>150</v>
      </c>
      <c r="O220" s="43">
        <v>23.305396999999999</v>
      </c>
      <c r="P220" s="43">
        <v>0.71899999999999997</v>
      </c>
      <c r="Q220" s="43">
        <f t="shared" si="3"/>
        <v>43.369865089560356</v>
      </c>
    </row>
    <row r="221" spans="1:17" x14ac:dyDescent="0.25">
      <c r="A221" s="41">
        <v>2673</v>
      </c>
      <c r="B221" s="41">
        <v>2664</v>
      </c>
      <c r="C221" s="41">
        <v>1210</v>
      </c>
      <c r="D221" s="41">
        <v>1210</v>
      </c>
      <c r="E221" s="41" t="s">
        <v>123</v>
      </c>
      <c r="F221" s="41" t="s">
        <v>145</v>
      </c>
      <c r="G221" s="42">
        <v>3.6259199999999998</v>
      </c>
      <c r="H221" s="41" t="s">
        <v>146</v>
      </c>
      <c r="I221" s="41" t="s">
        <v>147</v>
      </c>
      <c r="J221" s="41">
        <v>19</v>
      </c>
      <c r="K221" s="41">
        <v>10</v>
      </c>
      <c r="L221" s="41" t="s">
        <v>148</v>
      </c>
      <c r="M221" s="41" t="s">
        <v>149</v>
      </c>
      <c r="N221" s="41" t="s">
        <v>150</v>
      </c>
      <c r="O221" s="43">
        <v>23.305396999999999</v>
      </c>
      <c r="P221" s="43">
        <v>0.71899999999999997</v>
      </c>
      <c r="Q221" s="43">
        <f t="shared" si="3"/>
        <v>23.745484930357442</v>
      </c>
    </row>
    <row r="222" spans="1:17" x14ac:dyDescent="0.25">
      <c r="A222" s="41">
        <v>2674</v>
      </c>
      <c r="B222" s="41">
        <v>2674</v>
      </c>
      <c r="C222" s="41">
        <v>1210</v>
      </c>
      <c r="D222" s="41">
        <v>1210</v>
      </c>
      <c r="E222" s="41" t="s">
        <v>123</v>
      </c>
      <c r="F222" s="41" t="s">
        <v>145</v>
      </c>
      <c r="G222" s="42">
        <v>181.761</v>
      </c>
      <c r="H222" s="41" t="s">
        <v>146</v>
      </c>
      <c r="I222" s="41" t="s">
        <v>147</v>
      </c>
      <c r="J222" s="41">
        <v>19</v>
      </c>
      <c r="K222" s="41">
        <v>10</v>
      </c>
      <c r="L222" s="41" t="s">
        <v>148</v>
      </c>
      <c r="M222" s="41" t="s">
        <v>149</v>
      </c>
      <c r="N222" s="41" t="s">
        <v>150</v>
      </c>
      <c r="O222" s="43">
        <v>23.305396999999999</v>
      </c>
      <c r="P222" s="43">
        <v>0.71899999999999997</v>
      </c>
      <c r="Q222" s="43">
        <f t="shared" si="3"/>
        <v>1190.3194462168772</v>
      </c>
    </row>
    <row r="223" spans="1:17" x14ac:dyDescent="0.25">
      <c r="A223" s="41">
        <v>2675</v>
      </c>
      <c r="B223" s="41">
        <v>2675</v>
      </c>
      <c r="C223" s="41">
        <v>1210</v>
      </c>
      <c r="D223" s="41">
        <v>1210</v>
      </c>
      <c r="E223" s="41" t="s">
        <v>123</v>
      </c>
      <c r="F223" s="41" t="s">
        <v>145</v>
      </c>
      <c r="G223" s="42">
        <v>10.5535</v>
      </c>
      <c r="H223" s="41" t="s">
        <v>146</v>
      </c>
      <c r="I223" s="41" t="s">
        <v>147</v>
      </c>
      <c r="J223" s="41">
        <v>19</v>
      </c>
      <c r="K223" s="41">
        <v>10</v>
      </c>
      <c r="L223" s="41" t="s">
        <v>148</v>
      </c>
      <c r="M223" s="41" t="s">
        <v>149</v>
      </c>
      <c r="N223" s="41" t="s">
        <v>150</v>
      </c>
      <c r="O223" s="43">
        <v>23.305396999999999</v>
      </c>
      <c r="P223" s="43">
        <v>0.71899999999999997</v>
      </c>
      <c r="Q223" s="43">
        <f t="shared" si="3"/>
        <v>69.112935534299496</v>
      </c>
    </row>
    <row r="224" spans="1:17" x14ac:dyDescent="0.25">
      <c r="A224" s="41">
        <v>2676</v>
      </c>
      <c r="B224" s="41">
        <v>2676</v>
      </c>
      <c r="C224" s="41">
        <v>1210</v>
      </c>
      <c r="D224" s="41">
        <v>1210</v>
      </c>
      <c r="E224" s="41" t="s">
        <v>123</v>
      </c>
      <c r="F224" s="41" t="s">
        <v>145</v>
      </c>
      <c r="G224" s="42">
        <v>13.5501</v>
      </c>
      <c r="H224" s="41" t="s">
        <v>146</v>
      </c>
      <c r="I224" s="41" t="s">
        <v>147</v>
      </c>
      <c r="J224" s="41">
        <v>19</v>
      </c>
      <c r="K224" s="41">
        <v>10</v>
      </c>
      <c r="L224" s="41" t="s">
        <v>148</v>
      </c>
      <c r="M224" s="41" t="s">
        <v>149</v>
      </c>
      <c r="N224" s="41" t="s">
        <v>150</v>
      </c>
      <c r="O224" s="43">
        <v>23.305396999999999</v>
      </c>
      <c r="P224" s="43">
        <v>0.71899999999999997</v>
      </c>
      <c r="Q224" s="43">
        <f t="shared" si="3"/>
        <v>88.737119229005714</v>
      </c>
    </row>
    <row r="225" spans="1:17" x14ac:dyDescent="0.25">
      <c r="A225" s="41">
        <v>2677</v>
      </c>
      <c r="B225" s="41">
        <v>2677</v>
      </c>
      <c r="C225" s="41">
        <v>1210</v>
      </c>
      <c r="D225" s="41">
        <v>1210</v>
      </c>
      <c r="E225" s="41" t="s">
        <v>123</v>
      </c>
      <c r="F225" s="41" t="s">
        <v>145</v>
      </c>
      <c r="G225" s="42">
        <v>120.28400000000001</v>
      </c>
      <c r="H225" s="41" t="s">
        <v>146</v>
      </c>
      <c r="I225" s="41" t="s">
        <v>147</v>
      </c>
      <c r="J225" s="41">
        <v>19</v>
      </c>
      <c r="K225" s="41">
        <v>10</v>
      </c>
      <c r="L225" s="41" t="s">
        <v>148</v>
      </c>
      <c r="M225" s="41" t="s">
        <v>149</v>
      </c>
      <c r="N225" s="41" t="s">
        <v>150</v>
      </c>
      <c r="O225" s="43">
        <v>23.305396999999999</v>
      </c>
      <c r="P225" s="43">
        <v>0.71899999999999997</v>
      </c>
      <c r="Q225" s="43">
        <f t="shared" si="3"/>
        <v>787.71785074218803</v>
      </c>
    </row>
    <row r="226" spans="1:17" x14ac:dyDescent="0.25">
      <c r="A226" s="41">
        <v>2678</v>
      </c>
      <c r="B226" s="41">
        <v>2678</v>
      </c>
      <c r="C226" s="41">
        <v>1210</v>
      </c>
      <c r="D226" s="41">
        <v>1210</v>
      </c>
      <c r="E226" s="41" t="s">
        <v>123</v>
      </c>
      <c r="F226" s="41" t="s">
        <v>145</v>
      </c>
      <c r="G226" s="42">
        <v>238.06299999999999</v>
      </c>
      <c r="H226" s="41" t="s">
        <v>146</v>
      </c>
      <c r="I226" s="41" t="s">
        <v>147</v>
      </c>
      <c r="J226" s="41">
        <v>19</v>
      </c>
      <c r="K226" s="41">
        <v>10</v>
      </c>
      <c r="L226" s="41" t="s">
        <v>148</v>
      </c>
      <c r="M226" s="41" t="s">
        <v>149</v>
      </c>
      <c r="N226" s="41" t="s">
        <v>150</v>
      </c>
      <c r="O226" s="43">
        <v>23.305396999999999</v>
      </c>
      <c r="P226" s="43">
        <v>0.71899999999999997</v>
      </c>
      <c r="Q226" s="43">
        <f t="shared" si="3"/>
        <v>1559.030916009091</v>
      </c>
    </row>
    <row r="227" spans="1:17" x14ac:dyDescent="0.25">
      <c r="A227" s="41">
        <v>2679</v>
      </c>
      <c r="B227" s="41">
        <v>2679</v>
      </c>
      <c r="C227" s="41">
        <v>1210</v>
      </c>
      <c r="D227" s="41">
        <v>1210</v>
      </c>
      <c r="E227" s="41" t="s">
        <v>123</v>
      </c>
      <c r="F227" s="41" t="s">
        <v>145</v>
      </c>
      <c r="G227" s="42">
        <v>8.5054200000000009</v>
      </c>
      <c r="H227" s="41" t="s">
        <v>146</v>
      </c>
      <c r="I227" s="41" t="s">
        <v>147</v>
      </c>
      <c r="J227" s="41">
        <v>19</v>
      </c>
      <c r="K227" s="41">
        <v>10</v>
      </c>
      <c r="L227" s="41" t="s">
        <v>148</v>
      </c>
      <c r="M227" s="41" t="s">
        <v>149</v>
      </c>
      <c r="N227" s="41" t="s">
        <v>150</v>
      </c>
      <c r="O227" s="43">
        <v>23.305396999999999</v>
      </c>
      <c r="P227" s="43">
        <v>0.71899999999999997</v>
      </c>
      <c r="Q227" s="43">
        <f t="shared" si="3"/>
        <v>55.700435320238952</v>
      </c>
    </row>
    <row r="228" spans="1:17" x14ac:dyDescent="0.25">
      <c r="A228" s="41">
        <v>2680</v>
      </c>
      <c r="B228" s="41">
        <v>2680</v>
      </c>
      <c r="C228" s="41">
        <v>1210</v>
      </c>
      <c r="D228" s="41">
        <v>1210</v>
      </c>
      <c r="E228" s="41" t="s">
        <v>123</v>
      </c>
      <c r="F228" s="41" t="s">
        <v>145</v>
      </c>
      <c r="G228" s="42">
        <v>23.9633</v>
      </c>
      <c r="H228" s="41" t="s">
        <v>146</v>
      </c>
      <c r="I228" s="41" t="s">
        <v>147</v>
      </c>
      <c r="J228" s="41">
        <v>19</v>
      </c>
      <c r="K228" s="41">
        <v>10</v>
      </c>
      <c r="L228" s="41" t="s">
        <v>148</v>
      </c>
      <c r="M228" s="41" t="s">
        <v>149</v>
      </c>
      <c r="N228" s="41" t="s">
        <v>150</v>
      </c>
      <c r="O228" s="43">
        <v>23.305396999999999</v>
      </c>
      <c r="P228" s="43">
        <v>0.71899999999999997</v>
      </c>
      <c r="Q228" s="43">
        <f t="shared" si="3"/>
        <v>156.93125580035809</v>
      </c>
    </row>
    <row r="229" spans="1:17" x14ac:dyDescent="0.25">
      <c r="A229" s="41">
        <v>2681</v>
      </c>
      <c r="B229" s="41">
        <v>2681</v>
      </c>
      <c r="C229" s="41">
        <v>1210</v>
      </c>
      <c r="D229" s="41">
        <v>1210</v>
      </c>
      <c r="E229" s="41" t="s">
        <v>123</v>
      </c>
      <c r="F229" s="41" t="s">
        <v>145</v>
      </c>
      <c r="G229" s="42">
        <v>7.0946100000000003</v>
      </c>
      <c r="H229" s="41" t="s">
        <v>146</v>
      </c>
      <c r="I229" s="41" t="s">
        <v>147</v>
      </c>
      <c r="J229" s="41">
        <v>19</v>
      </c>
      <c r="K229" s="41">
        <v>10</v>
      </c>
      <c r="L229" s="41" t="s">
        <v>148</v>
      </c>
      <c r="M229" s="41" t="s">
        <v>149</v>
      </c>
      <c r="N229" s="41" t="s">
        <v>150</v>
      </c>
      <c r="O229" s="43">
        <v>23.305396999999999</v>
      </c>
      <c r="P229" s="43">
        <v>0.71899999999999997</v>
      </c>
      <c r="Q229" s="43">
        <f t="shared" si="3"/>
        <v>46.461299433457775</v>
      </c>
    </row>
    <row r="230" spans="1:17" x14ac:dyDescent="0.25">
      <c r="A230" s="41">
        <v>2682</v>
      </c>
      <c r="B230" s="41">
        <v>2682</v>
      </c>
      <c r="C230" s="41">
        <v>1210</v>
      </c>
      <c r="D230" s="41">
        <v>1210</v>
      </c>
      <c r="E230" s="41" t="s">
        <v>123</v>
      </c>
      <c r="F230" s="41" t="s">
        <v>145</v>
      </c>
      <c r="G230" s="42">
        <v>41.414400000000001</v>
      </c>
      <c r="H230" s="41" t="s">
        <v>146</v>
      </c>
      <c r="I230" s="41" t="s">
        <v>147</v>
      </c>
      <c r="J230" s="41">
        <v>19</v>
      </c>
      <c r="K230" s="41">
        <v>10</v>
      </c>
      <c r="L230" s="41" t="s">
        <v>148</v>
      </c>
      <c r="M230" s="41" t="s">
        <v>149</v>
      </c>
      <c r="N230" s="41" t="s">
        <v>150</v>
      </c>
      <c r="O230" s="43">
        <v>23.305396999999999</v>
      </c>
      <c r="P230" s="43">
        <v>0.71899999999999997</v>
      </c>
      <c r="Q230" s="43">
        <f t="shared" si="3"/>
        <v>271.21530841822084</v>
      </c>
    </row>
    <row r="231" spans="1:17" x14ac:dyDescent="0.25">
      <c r="A231" s="41">
        <v>2683</v>
      </c>
      <c r="B231" s="41">
        <v>2683</v>
      </c>
      <c r="C231" s="41">
        <v>1210</v>
      </c>
      <c r="D231" s="41">
        <v>1210</v>
      </c>
      <c r="E231" s="41" t="s">
        <v>123</v>
      </c>
      <c r="F231" s="41" t="s">
        <v>145</v>
      </c>
      <c r="G231" s="42">
        <v>62.441299999999998</v>
      </c>
      <c r="H231" s="41" t="s">
        <v>146</v>
      </c>
      <c r="I231" s="41" t="s">
        <v>147</v>
      </c>
      <c r="J231" s="41">
        <v>19</v>
      </c>
      <c r="K231" s="41">
        <v>10</v>
      </c>
      <c r="L231" s="41" t="s">
        <v>148</v>
      </c>
      <c r="M231" s="41" t="s">
        <v>149</v>
      </c>
      <c r="N231" s="41" t="s">
        <v>150</v>
      </c>
      <c r="O231" s="43">
        <v>23.305396999999999</v>
      </c>
      <c r="P231" s="43">
        <v>0.71899999999999997</v>
      </c>
      <c r="Q231" s="43">
        <f t="shared" si="3"/>
        <v>408.9166192806041</v>
      </c>
    </row>
    <row r="232" spans="1:17" x14ac:dyDescent="0.25">
      <c r="A232" s="41">
        <v>2684</v>
      </c>
      <c r="B232" s="41">
        <v>2684</v>
      </c>
      <c r="C232" s="41">
        <v>1210</v>
      </c>
      <c r="D232" s="41">
        <v>1210</v>
      </c>
      <c r="E232" s="41" t="s">
        <v>123</v>
      </c>
      <c r="F232" s="41" t="s">
        <v>145</v>
      </c>
      <c r="G232" s="42">
        <v>41.7166</v>
      </c>
      <c r="H232" s="41" t="s">
        <v>146</v>
      </c>
      <c r="I232" s="41" t="s">
        <v>147</v>
      </c>
      <c r="J232" s="41">
        <v>19</v>
      </c>
      <c r="K232" s="41">
        <v>10</v>
      </c>
      <c r="L232" s="41" t="s">
        <v>148</v>
      </c>
      <c r="M232" s="41" t="s">
        <v>149</v>
      </c>
      <c r="N232" s="41" t="s">
        <v>150</v>
      </c>
      <c r="O232" s="43">
        <v>23.305396999999999</v>
      </c>
      <c r="P232" s="43">
        <v>0.71899999999999997</v>
      </c>
      <c r="Q232" s="43">
        <f t="shared" si="3"/>
        <v>273.19436078174624</v>
      </c>
    </row>
    <row r="233" spans="1:17" x14ac:dyDescent="0.25">
      <c r="A233" s="41">
        <v>2685</v>
      </c>
      <c r="B233" s="41">
        <v>2685</v>
      </c>
      <c r="C233" s="41">
        <v>1210</v>
      </c>
      <c r="D233" s="41">
        <v>1210</v>
      </c>
      <c r="E233" s="41" t="s">
        <v>123</v>
      </c>
      <c r="F233" s="41" t="s">
        <v>145</v>
      </c>
      <c r="G233" s="42">
        <v>74.407200000000003</v>
      </c>
      <c r="H233" s="41" t="s">
        <v>146</v>
      </c>
      <c r="I233" s="41" t="s">
        <v>147</v>
      </c>
      <c r="J233" s="41">
        <v>19</v>
      </c>
      <c r="K233" s="41">
        <v>10</v>
      </c>
      <c r="L233" s="41" t="s">
        <v>148</v>
      </c>
      <c r="M233" s="41" t="s">
        <v>149</v>
      </c>
      <c r="N233" s="41" t="s">
        <v>150</v>
      </c>
      <c r="O233" s="43">
        <v>23.305396999999999</v>
      </c>
      <c r="P233" s="43">
        <v>0.71899999999999997</v>
      </c>
      <c r="Q233" s="43">
        <f t="shared" si="3"/>
        <v>487.27910332001045</v>
      </c>
    </row>
    <row r="234" spans="1:17" x14ac:dyDescent="0.25">
      <c r="A234" s="41">
        <v>2686</v>
      </c>
      <c r="B234" s="41">
        <v>2686</v>
      </c>
      <c r="C234" s="41">
        <v>1210</v>
      </c>
      <c r="D234" s="41">
        <v>1210</v>
      </c>
      <c r="E234" s="41" t="s">
        <v>123</v>
      </c>
      <c r="F234" s="41" t="s">
        <v>145</v>
      </c>
      <c r="G234" s="42">
        <v>42.058199999999999</v>
      </c>
      <c r="H234" s="41" t="s">
        <v>146</v>
      </c>
      <c r="I234" s="41" t="s">
        <v>147</v>
      </c>
      <c r="J234" s="41">
        <v>19</v>
      </c>
      <c r="K234" s="41">
        <v>10</v>
      </c>
      <c r="L234" s="41" t="s">
        <v>148</v>
      </c>
      <c r="M234" s="41" t="s">
        <v>149</v>
      </c>
      <c r="N234" s="41" t="s">
        <v>150</v>
      </c>
      <c r="O234" s="43">
        <v>23.305396999999999</v>
      </c>
      <c r="P234" s="43">
        <v>0.71899999999999997</v>
      </c>
      <c r="Q234" s="43">
        <f t="shared" si="3"/>
        <v>275.43143651761744</v>
      </c>
    </row>
    <row r="235" spans="1:17" x14ac:dyDescent="0.25">
      <c r="A235" s="41">
        <v>2687</v>
      </c>
      <c r="B235" s="41">
        <v>2687</v>
      </c>
      <c r="C235" s="41">
        <v>1210</v>
      </c>
      <c r="D235" s="41">
        <v>1210</v>
      </c>
      <c r="E235" s="41" t="s">
        <v>123</v>
      </c>
      <c r="F235" s="41" t="s">
        <v>145</v>
      </c>
      <c r="G235" s="42">
        <v>2.9267099999999999</v>
      </c>
      <c r="H235" s="41" t="s">
        <v>146</v>
      </c>
      <c r="I235" s="41" t="s">
        <v>147</v>
      </c>
      <c r="J235" s="41">
        <v>19</v>
      </c>
      <c r="K235" s="41">
        <v>10</v>
      </c>
      <c r="L235" s="41" t="s">
        <v>148</v>
      </c>
      <c r="M235" s="41" t="s">
        <v>149</v>
      </c>
      <c r="N235" s="41" t="s">
        <v>150</v>
      </c>
      <c r="O235" s="43">
        <v>23.305396999999999</v>
      </c>
      <c r="P235" s="43">
        <v>0.71899999999999997</v>
      </c>
      <c r="Q235" s="43">
        <f t="shared" si="3"/>
        <v>19.166486905537468</v>
      </c>
    </row>
    <row r="236" spans="1:17" x14ac:dyDescent="0.25">
      <c r="A236" s="41">
        <v>2688</v>
      </c>
      <c r="B236" s="41">
        <v>2688</v>
      </c>
      <c r="C236" s="41">
        <v>1210</v>
      </c>
      <c r="D236" s="41">
        <v>1210</v>
      </c>
      <c r="E236" s="41" t="s">
        <v>123</v>
      </c>
      <c r="F236" s="41" t="s">
        <v>145</v>
      </c>
      <c r="G236" s="42">
        <v>3.7445900000000001</v>
      </c>
      <c r="H236" s="41" t="s">
        <v>146</v>
      </c>
      <c r="I236" s="41" t="s">
        <v>147</v>
      </c>
      <c r="J236" s="41">
        <v>19</v>
      </c>
      <c r="K236" s="41">
        <v>10</v>
      </c>
      <c r="L236" s="41" t="s">
        <v>148</v>
      </c>
      <c r="M236" s="41" t="s">
        <v>149</v>
      </c>
      <c r="N236" s="41" t="s">
        <v>150</v>
      </c>
      <c r="O236" s="43">
        <v>23.305396999999999</v>
      </c>
      <c r="P236" s="43">
        <v>0.71899999999999997</v>
      </c>
      <c r="Q236" s="43">
        <f t="shared" si="3"/>
        <v>24.522632991176632</v>
      </c>
    </row>
    <row r="237" spans="1:17" x14ac:dyDescent="0.25">
      <c r="A237" s="41">
        <v>2689</v>
      </c>
      <c r="B237" s="41">
        <v>2689</v>
      </c>
      <c r="C237" s="41">
        <v>1210</v>
      </c>
      <c r="D237" s="41">
        <v>1210</v>
      </c>
      <c r="E237" s="41" t="s">
        <v>123</v>
      </c>
      <c r="F237" s="41" t="s">
        <v>145</v>
      </c>
      <c r="G237" s="42">
        <v>42.613799999999998</v>
      </c>
      <c r="H237" s="41" t="s">
        <v>146</v>
      </c>
      <c r="I237" s="41" t="s">
        <v>147</v>
      </c>
      <c r="J237" s="41">
        <v>19</v>
      </c>
      <c r="K237" s="41">
        <v>10</v>
      </c>
      <c r="L237" s="41" t="s">
        <v>148</v>
      </c>
      <c r="M237" s="41" t="s">
        <v>149</v>
      </c>
      <c r="N237" s="41" t="s">
        <v>150</v>
      </c>
      <c r="O237" s="43">
        <v>23.305396999999999</v>
      </c>
      <c r="P237" s="43">
        <v>0.71899999999999997</v>
      </c>
      <c r="Q237" s="43">
        <f t="shared" si="3"/>
        <v>279.06995899668658</v>
      </c>
    </row>
    <row r="238" spans="1:17" x14ac:dyDescent="0.25">
      <c r="A238" s="41">
        <v>2690</v>
      </c>
      <c r="B238" s="41">
        <v>2690</v>
      </c>
      <c r="C238" s="41">
        <v>1210</v>
      </c>
      <c r="D238" s="41">
        <v>1210</v>
      </c>
      <c r="E238" s="41" t="s">
        <v>123</v>
      </c>
      <c r="F238" s="41" t="s">
        <v>145</v>
      </c>
      <c r="G238" s="42">
        <v>3.7721</v>
      </c>
      <c r="H238" s="41" t="s">
        <v>146</v>
      </c>
      <c r="I238" s="41" t="s">
        <v>147</v>
      </c>
      <c r="J238" s="41">
        <v>19</v>
      </c>
      <c r="K238" s="41">
        <v>10</v>
      </c>
      <c r="L238" s="41" t="s">
        <v>148</v>
      </c>
      <c r="M238" s="41" t="s">
        <v>149</v>
      </c>
      <c r="N238" s="41" t="s">
        <v>150</v>
      </c>
      <c r="O238" s="43">
        <v>23.305396999999999</v>
      </c>
      <c r="P238" s="43">
        <v>0.71899999999999997</v>
      </c>
      <c r="Q238" s="43">
        <f t="shared" si="3"/>
        <v>24.702790934659699</v>
      </c>
    </row>
    <row r="239" spans="1:17" x14ac:dyDescent="0.25">
      <c r="A239" s="41">
        <v>2691</v>
      </c>
      <c r="B239" s="41">
        <v>2691</v>
      </c>
      <c r="C239" s="41">
        <v>1210</v>
      </c>
      <c r="D239" s="41">
        <v>1210</v>
      </c>
      <c r="E239" s="41" t="s">
        <v>123</v>
      </c>
      <c r="F239" s="41" t="s">
        <v>145</v>
      </c>
      <c r="G239" s="42">
        <v>41.255200000000002</v>
      </c>
      <c r="H239" s="41" t="s">
        <v>146</v>
      </c>
      <c r="I239" s="41" t="s">
        <v>147</v>
      </c>
      <c r="J239" s="41">
        <v>19</v>
      </c>
      <c r="K239" s="41">
        <v>10</v>
      </c>
      <c r="L239" s="41" t="s">
        <v>148</v>
      </c>
      <c r="M239" s="41" t="s">
        <v>149</v>
      </c>
      <c r="N239" s="41" t="s">
        <v>150</v>
      </c>
      <c r="O239" s="43">
        <v>23.305396999999999</v>
      </c>
      <c r="P239" s="43">
        <v>0.71899999999999997</v>
      </c>
      <c r="Q239" s="43">
        <f t="shared" si="3"/>
        <v>270.17273682234645</v>
      </c>
    </row>
    <row r="240" spans="1:17" x14ac:dyDescent="0.25">
      <c r="A240" s="41">
        <v>2692</v>
      </c>
      <c r="B240" s="41">
        <v>2692</v>
      </c>
      <c r="C240" s="41">
        <v>1210</v>
      </c>
      <c r="D240" s="41">
        <v>1210</v>
      </c>
      <c r="E240" s="41" t="s">
        <v>123</v>
      </c>
      <c r="F240" s="41" t="s">
        <v>145</v>
      </c>
      <c r="G240" s="42">
        <v>38.443100000000001</v>
      </c>
      <c r="H240" s="41" t="s">
        <v>146</v>
      </c>
      <c r="I240" s="41" t="s">
        <v>147</v>
      </c>
      <c r="J240" s="41">
        <v>19</v>
      </c>
      <c r="K240" s="41">
        <v>10</v>
      </c>
      <c r="L240" s="41" t="s">
        <v>148</v>
      </c>
      <c r="M240" s="41" t="s">
        <v>149</v>
      </c>
      <c r="N240" s="41" t="s">
        <v>150</v>
      </c>
      <c r="O240" s="43">
        <v>23.305396999999999</v>
      </c>
      <c r="P240" s="43">
        <v>0.71899999999999997</v>
      </c>
      <c r="Q240" s="43">
        <f t="shared" si="3"/>
        <v>251.75680978240672</v>
      </c>
    </row>
    <row r="241" spans="1:17" x14ac:dyDescent="0.25">
      <c r="A241" s="41">
        <v>2693</v>
      </c>
      <c r="B241" s="41">
        <v>2693</v>
      </c>
      <c r="C241" s="41">
        <v>1210</v>
      </c>
      <c r="D241" s="41">
        <v>1210</v>
      </c>
      <c r="E241" s="41" t="s">
        <v>123</v>
      </c>
      <c r="F241" s="41" t="s">
        <v>145</v>
      </c>
      <c r="G241" s="42">
        <v>5.9706900000000003</v>
      </c>
      <c r="H241" s="41" t="s">
        <v>146</v>
      </c>
      <c r="I241" s="41" t="s">
        <v>147</v>
      </c>
      <c r="J241" s="41">
        <v>19</v>
      </c>
      <c r="K241" s="41">
        <v>10</v>
      </c>
      <c r="L241" s="41" t="s">
        <v>148</v>
      </c>
      <c r="M241" s="41" t="s">
        <v>149</v>
      </c>
      <c r="N241" s="41" t="s">
        <v>150</v>
      </c>
      <c r="O241" s="43">
        <v>23.305396999999999</v>
      </c>
      <c r="P241" s="43">
        <v>0.71899999999999997</v>
      </c>
      <c r="Q241" s="43">
        <f t="shared" si="3"/>
        <v>39.100953528714335</v>
      </c>
    </row>
    <row r="242" spans="1:17" x14ac:dyDescent="0.25">
      <c r="A242" s="41">
        <v>2694</v>
      </c>
      <c r="B242" s="41">
        <v>2694</v>
      </c>
      <c r="C242" s="41">
        <v>1210</v>
      </c>
      <c r="D242" s="41">
        <v>1210</v>
      </c>
      <c r="E242" s="41" t="s">
        <v>123</v>
      </c>
      <c r="F242" s="41" t="s">
        <v>145</v>
      </c>
      <c r="G242" s="42">
        <v>91.731899999999996</v>
      </c>
      <c r="H242" s="41" t="s">
        <v>146</v>
      </c>
      <c r="I242" s="41" t="s">
        <v>147</v>
      </c>
      <c r="J242" s="41">
        <v>19</v>
      </c>
      <c r="K242" s="41">
        <v>10</v>
      </c>
      <c r="L242" s="41" t="s">
        <v>148</v>
      </c>
      <c r="M242" s="41" t="s">
        <v>149</v>
      </c>
      <c r="N242" s="41" t="s">
        <v>150</v>
      </c>
      <c r="O242" s="43">
        <v>23.305396999999999</v>
      </c>
      <c r="P242" s="43">
        <v>0.71899999999999997</v>
      </c>
      <c r="Q242" s="43">
        <f t="shared" si="3"/>
        <v>600.73538552506841</v>
      </c>
    </row>
    <row r="243" spans="1:17" x14ac:dyDescent="0.25">
      <c r="A243" s="41">
        <v>2695</v>
      </c>
      <c r="B243" s="41">
        <v>2695</v>
      </c>
      <c r="C243" s="41">
        <v>1210</v>
      </c>
      <c r="D243" s="41">
        <v>1210</v>
      </c>
      <c r="E243" s="41" t="s">
        <v>123</v>
      </c>
      <c r="F243" s="41" t="s">
        <v>145</v>
      </c>
      <c r="G243" s="42">
        <v>56.564</v>
      </c>
      <c r="H243" s="41" t="s">
        <v>146</v>
      </c>
      <c r="I243" s="41" t="s">
        <v>147</v>
      </c>
      <c r="J243" s="41">
        <v>19</v>
      </c>
      <c r="K243" s="41">
        <v>10</v>
      </c>
      <c r="L243" s="41" t="s">
        <v>148</v>
      </c>
      <c r="M243" s="41" t="s">
        <v>149</v>
      </c>
      <c r="N243" s="41" t="s">
        <v>150</v>
      </c>
      <c r="O243" s="43">
        <v>23.305396999999999</v>
      </c>
      <c r="P243" s="43">
        <v>0.71899999999999997</v>
      </c>
      <c r="Q243" s="43">
        <f t="shared" si="3"/>
        <v>370.42725973014802</v>
      </c>
    </row>
    <row r="244" spans="1:17" x14ac:dyDescent="0.25">
      <c r="A244" s="41">
        <v>2696</v>
      </c>
      <c r="B244" s="41">
        <v>2696</v>
      </c>
      <c r="C244" s="41">
        <v>1210</v>
      </c>
      <c r="D244" s="41">
        <v>1210</v>
      </c>
      <c r="E244" s="41" t="s">
        <v>123</v>
      </c>
      <c r="F244" s="41" t="s">
        <v>145</v>
      </c>
      <c r="G244" s="42">
        <v>23.305199999999999</v>
      </c>
      <c r="H244" s="41" t="s">
        <v>146</v>
      </c>
      <c r="I244" s="41" t="s">
        <v>147</v>
      </c>
      <c r="J244" s="41">
        <v>19</v>
      </c>
      <c r="K244" s="41">
        <v>10</v>
      </c>
      <c r="L244" s="41" t="s">
        <v>148</v>
      </c>
      <c r="M244" s="41" t="s">
        <v>149</v>
      </c>
      <c r="N244" s="41" t="s">
        <v>150</v>
      </c>
      <c r="O244" s="43">
        <v>23.305396999999999</v>
      </c>
      <c r="P244" s="43">
        <v>0.71899999999999997</v>
      </c>
      <c r="Q244" s="43">
        <f t="shared" si="3"/>
        <v>152.62147962419641</v>
      </c>
    </row>
    <row r="245" spans="1:17" x14ac:dyDescent="0.25">
      <c r="A245" s="41">
        <v>2697</v>
      </c>
      <c r="B245" s="41">
        <v>2697</v>
      </c>
      <c r="C245" s="41">
        <v>1210</v>
      </c>
      <c r="D245" s="41">
        <v>1210</v>
      </c>
      <c r="E245" s="41" t="s">
        <v>123</v>
      </c>
      <c r="F245" s="41" t="s">
        <v>145</v>
      </c>
      <c r="G245" s="42">
        <v>19.565300000000001</v>
      </c>
      <c r="H245" s="41" t="s">
        <v>146</v>
      </c>
      <c r="I245" s="41" t="s">
        <v>147</v>
      </c>
      <c r="J245" s="41">
        <v>19</v>
      </c>
      <c r="K245" s="41">
        <v>10</v>
      </c>
      <c r="L245" s="41" t="s">
        <v>148</v>
      </c>
      <c r="M245" s="41" t="s">
        <v>149</v>
      </c>
      <c r="N245" s="41" t="s">
        <v>150</v>
      </c>
      <c r="O245" s="43">
        <v>23.305396999999999</v>
      </c>
      <c r="P245" s="43">
        <v>0.71899999999999997</v>
      </c>
      <c r="Q245" s="43">
        <f t="shared" si="3"/>
        <v>128.1295605826721</v>
      </c>
    </row>
    <row r="246" spans="1:17" x14ac:dyDescent="0.25">
      <c r="A246" s="41">
        <v>2698</v>
      </c>
      <c r="B246" s="41">
        <v>2698</v>
      </c>
      <c r="C246" s="41">
        <v>1210</v>
      </c>
      <c r="D246" s="41">
        <v>1210</v>
      </c>
      <c r="E246" s="41" t="s">
        <v>123</v>
      </c>
      <c r="F246" s="41" t="s">
        <v>145</v>
      </c>
      <c r="G246" s="42">
        <v>3.5697599999999999E-3</v>
      </c>
      <c r="H246" s="41" t="s">
        <v>146</v>
      </c>
      <c r="I246" s="41" t="s">
        <v>147</v>
      </c>
      <c r="J246" s="41">
        <v>19</v>
      </c>
      <c r="K246" s="41">
        <v>10</v>
      </c>
      <c r="L246" s="41" t="s">
        <v>148</v>
      </c>
      <c r="M246" s="41" t="s">
        <v>149</v>
      </c>
      <c r="N246" s="41" t="s">
        <v>150</v>
      </c>
      <c r="O246" s="43">
        <v>23.305396999999999</v>
      </c>
      <c r="P246" s="43">
        <v>0.71899999999999997</v>
      </c>
      <c r="Q246" s="43">
        <f t="shared" si="3"/>
        <v>2.3377703392516321E-2</v>
      </c>
    </row>
    <row r="247" spans="1:17" x14ac:dyDescent="0.25">
      <c r="A247" s="41">
        <v>2699</v>
      </c>
      <c r="B247" s="41">
        <v>2699</v>
      </c>
      <c r="C247" s="41">
        <v>1210</v>
      </c>
      <c r="D247" s="41">
        <v>1210</v>
      </c>
      <c r="E247" s="41" t="s">
        <v>123</v>
      </c>
      <c r="F247" s="41" t="s">
        <v>145</v>
      </c>
      <c r="G247" s="42">
        <v>4.0520299999999999E-3</v>
      </c>
      <c r="H247" s="41" t="s">
        <v>146</v>
      </c>
      <c r="I247" s="41" t="s">
        <v>147</v>
      </c>
      <c r="J247" s="41">
        <v>19</v>
      </c>
      <c r="K247" s="41">
        <v>10</v>
      </c>
      <c r="L247" s="41" t="s">
        <v>148</v>
      </c>
      <c r="M247" s="41" t="s">
        <v>149</v>
      </c>
      <c r="N247" s="41" t="s">
        <v>150</v>
      </c>
      <c r="O247" s="43">
        <v>23.305396999999999</v>
      </c>
      <c r="P247" s="43">
        <v>0.71899999999999997</v>
      </c>
      <c r="Q247" s="43">
        <f t="shared" si="3"/>
        <v>2.6536001153460709E-2</v>
      </c>
    </row>
    <row r="248" spans="1:17" x14ac:dyDescent="0.25">
      <c r="A248" s="41">
        <v>2700</v>
      </c>
      <c r="B248" s="41">
        <v>2700</v>
      </c>
      <c r="C248" s="41">
        <v>1210</v>
      </c>
      <c r="D248" s="41">
        <v>1210</v>
      </c>
      <c r="E248" s="41" t="s">
        <v>123</v>
      </c>
      <c r="F248" s="41" t="s">
        <v>145</v>
      </c>
      <c r="G248" s="42">
        <v>2.38662E-4</v>
      </c>
      <c r="H248" s="41" t="s">
        <v>146</v>
      </c>
      <c r="I248" s="41" t="s">
        <v>147</v>
      </c>
      <c r="J248" s="41">
        <v>19</v>
      </c>
      <c r="K248" s="41">
        <v>10</v>
      </c>
      <c r="L248" s="41" t="s">
        <v>148</v>
      </c>
      <c r="M248" s="41" t="s">
        <v>149</v>
      </c>
      <c r="N248" s="41" t="s">
        <v>150</v>
      </c>
      <c r="O248" s="43">
        <v>23.305396999999999</v>
      </c>
      <c r="P248" s="43">
        <v>0.71899999999999997</v>
      </c>
      <c r="Q248" s="43">
        <f t="shared" si="3"/>
        <v>1.5629536571267341E-3</v>
      </c>
    </row>
    <row r="249" spans="1:17" x14ac:dyDescent="0.25">
      <c r="A249" s="41">
        <v>2701</v>
      </c>
      <c r="B249" s="41">
        <v>2701</v>
      </c>
      <c r="C249" s="41">
        <v>1210</v>
      </c>
      <c r="D249" s="41">
        <v>1210</v>
      </c>
      <c r="E249" s="41" t="s">
        <v>123</v>
      </c>
      <c r="F249" s="41" t="s">
        <v>145</v>
      </c>
      <c r="G249" s="42">
        <v>7.8182600000000006E-5</v>
      </c>
      <c r="H249" s="41" t="s">
        <v>146</v>
      </c>
      <c r="I249" s="41" t="s">
        <v>147</v>
      </c>
      <c r="J249" s="41">
        <v>19</v>
      </c>
      <c r="K249" s="41">
        <v>10</v>
      </c>
      <c r="L249" s="41" t="s">
        <v>148</v>
      </c>
      <c r="M249" s="41" t="s">
        <v>149</v>
      </c>
      <c r="N249" s="41" t="s">
        <v>150</v>
      </c>
      <c r="O249" s="43">
        <v>23.305396999999999</v>
      </c>
      <c r="P249" s="43">
        <v>0.71899999999999997</v>
      </c>
      <c r="Q249" s="43">
        <f t="shared" si="3"/>
        <v>5.1200350534930821E-4</v>
      </c>
    </row>
    <row r="250" spans="1:17" x14ac:dyDescent="0.25">
      <c r="A250" s="41">
        <v>2702</v>
      </c>
      <c r="B250" s="41">
        <v>2702</v>
      </c>
      <c r="C250" s="41">
        <v>1210</v>
      </c>
      <c r="D250" s="41">
        <v>1210</v>
      </c>
      <c r="E250" s="41" t="s">
        <v>123</v>
      </c>
      <c r="F250" s="41" t="s">
        <v>145</v>
      </c>
      <c r="G250" s="42">
        <v>1.0801099999999999E-2</v>
      </c>
      <c r="H250" s="41" t="s">
        <v>146</v>
      </c>
      <c r="I250" s="41" t="s">
        <v>147</v>
      </c>
      <c r="J250" s="41">
        <v>19</v>
      </c>
      <c r="K250" s="41">
        <v>10</v>
      </c>
      <c r="L250" s="41" t="s">
        <v>148</v>
      </c>
      <c r="M250" s="41" t="s">
        <v>149</v>
      </c>
      <c r="N250" s="41" t="s">
        <v>150</v>
      </c>
      <c r="O250" s="43">
        <v>23.305396999999999</v>
      </c>
      <c r="P250" s="43">
        <v>0.71899999999999997</v>
      </c>
      <c r="Q250" s="43">
        <f t="shared" si="3"/>
        <v>7.0734422513812706E-2</v>
      </c>
    </row>
    <row r="251" spans="1:17" x14ac:dyDescent="0.25">
      <c r="A251" s="41">
        <v>2703</v>
      </c>
      <c r="B251" s="41">
        <v>2703</v>
      </c>
      <c r="C251" s="41">
        <v>1210</v>
      </c>
      <c r="D251" s="41">
        <v>1210</v>
      </c>
      <c r="E251" s="41" t="s">
        <v>123</v>
      </c>
      <c r="F251" s="41" t="s">
        <v>145</v>
      </c>
      <c r="G251" s="42">
        <v>1.5670400000000001E-2</v>
      </c>
      <c r="H251" s="41" t="s">
        <v>146</v>
      </c>
      <c r="I251" s="41" t="s">
        <v>147</v>
      </c>
      <c r="J251" s="41">
        <v>19</v>
      </c>
      <c r="K251" s="41">
        <v>10</v>
      </c>
      <c r="L251" s="41" t="s">
        <v>148</v>
      </c>
      <c r="M251" s="41" t="s">
        <v>149</v>
      </c>
      <c r="N251" s="41" t="s">
        <v>150</v>
      </c>
      <c r="O251" s="43">
        <v>23.305396999999999</v>
      </c>
      <c r="P251" s="43">
        <v>0.71899999999999997</v>
      </c>
      <c r="Q251" s="43">
        <f t="shared" si="3"/>
        <v>0.10262257497481281</v>
      </c>
    </row>
    <row r="252" spans="1:17" x14ac:dyDescent="0.25">
      <c r="A252" s="41">
        <v>2704</v>
      </c>
      <c r="B252" s="41">
        <v>2704</v>
      </c>
      <c r="C252" s="41">
        <v>1210</v>
      </c>
      <c r="D252" s="41">
        <v>1210</v>
      </c>
      <c r="E252" s="41" t="s">
        <v>123</v>
      </c>
      <c r="F252" s="41" t="s">
        <v>145</v>
      </c>
      <c r="G252" s="42">
        <v>19.999199999999998</v>
      </c>
      <c r="H252" s="41" t="s">
        <v>146</v>
      </c>
      <c r="I252" s="41" t="s">
        <v>147</v>
      </c>
      <c r="J252" s="41">
        <v>19</v>
      </c>
      <c r="K252" s="41">
        <v>10</v>
      </c>
      <c r="L252" s="41" t="s">
        <v>148</v>
      </c>
      <c r="M252" s="41" t="s">
        <v>149</v>
      </c>
      <c r="N252" s="41" t="s">
        <v>150</v>
      </c>
      <c r="O252" s="43">
        <v>23.305396999999999</v>
      </c>
      <c r="P252" s="43">
        <v>0.71899999999999997</v>
      </c>
      <c r="Q252" s="43">
        <f t="shared" si="3"/>
        <v>130.9710920867544</v>
      </c>
    </row>
    <row r="253" spans="1:17" x14ac:dyDescent="0.25">
      <c r="A253" s="41">
        <v>2705</v>
      </c>
      <c r="B253" s="41">
        <v>2705</v>
      </c>
      <c r="C253" s="41">
        <v>1210</v>
      </c>
      <c r="D253" s="41">
        <v>1210</v>
      </c>
      <c r="E253" s="41" t="s">
        <v>123</v>
      </c>
      <c r="F253" s="41" t="s">
        <v>145</v>
      </c>
      <c r="G253" s="42">
        <v>27.290800000000001</v>
      </c>
      <c r="H253" s="41" t="s">
        <v>146</v>
      </c>
      <c r="I253" s="41" t="s">
        <v>147</v>
      </c>
      <c r="J253" s="41">
        <v>19</v>
      </c>
      <c r="K253" s="41">
        <v>10</v>
      </c>
      <c r="L253" s="41" t="s">
        <v>148</v>
      </c>
      <c r="M253" s="41" t="s">
        <v>149</v>
      </c>
      <c r="N253" s="41" t="s">
        <v>150</v>
      </c>
      <c r="O253" s="43">
        <v>23.305396999999999</v>
      </c>
      <c r="P253" s="43">
        <v>0.71899999999999997</v>
      </c>
      <c r="Q253" s="43">
        <f t="shared" si="3"/>
        <v>178.72244289377559</v>
      </c>
    </row>
    <row r="254" spans="1:17" x14ac:dyDescent="0.25">
      <c r="A254" s="41">
        <v>2706</v>
      </c>
      <c r="B254" s="41">
        <v>2706</v>
      </c>
      <c r="C254" s="41">
        <v>1210</v>
      </c>
      <c r="D254" s="41">
        <v>1210</v>
      </c>
      <c r="E254" s="41" t="s">
        <v>123</v>
      </c>
      <c r="F254" s="41" t="s">
        <v>145</v>
      </c>
      <c r="G254" s="42">
        <v>4.6432899999999999E-2</v>
      </c>
      <c r="H254" s="41" t="s">
        <v>146</v>
      </c>
      <c r="I254" s="41" t="s">
        <v>147</v>
      </c>
      <c r="J254" s="41">
        <v>19</v>
      </c>
      <c r="K254" s="41">
        <v>10</v>
      </c>
      <c r="L254" s="41" t="s">
        <v>148</v>
      </c>
      <c r="M254" s="41" t="s">
        <v>149</v>
      </c>
      <c r="N254" s="41" t="s">
        <v>150</v>
      </c>
      <c r="O254" s="43">
        <v>23.305396999999999</v>
      </c>
      <c r="P254" s="43">
        <v>0.71899999999999997</v>
      </c>
      <c r="Q254" s="43">
        <f t="shared" si="3"/>
        <v>0.3040805443095253</v>
      </c>
    </row>
    <row r="255" spans="1:17" x14ac:dyDescent="0.25">
      <c r="A255" s="41">
        <v>2707</v>
      </c>
      <c r="B255" s="41">
        <v>2707</v>
      </c>
      <c r="C255" s="41">
        <v>1210</v>
      </c>
      <c r="D255" s="41">
        <v>1210</v>
      </c>
      <c r="E255" s="41" t="s">
        <v>123</v>
      </c>
      <c r="F255" s="41" t="s">
        <v>145</v>
      </c>
      <c r="G255" s="42">
        <v>0.77061100000000005</v>
      </c>
      <c r="H255" s="41" t="s">
        <v>146</v>
      </c>
      <c r="I255" s="41" t="s">
        <v>147</v>
      </c>
      <c r="J255" s="41">
        <v>19</v>
      </c>
      <c r="K255" s="41">
        <v>10</v>
      </c>
      <c r="L255" s="41" t="s">
        <v>148</v>
      </c>
      <c r="M255" s="41" t="s">
        <v>149</v>
      </c>
      <c r="N255" s="41" t="s">
        <v>150</v>
      </c>
      <c r="O255" s="43">
        <v>23.305396999999999</v>
      </c>
      <c r="P255" s="43">
        <v>0.71899999999999997</v>
      </c>
      <c r="Q255" s="43">
        <f t="shared" si="3"/>
        <v>5.0465900758063285</v>
      </c>
    </row>
    <row r="256" spans="1:17" x14ac:dyDescent="0.25">
      <c r="A256" s="41">
        <v>2708</v>
      </c>
      <c r="B256" s="41">
        <v>2708</v>
      </c>
      <c r="C256" s="41">
        <v>1210</v>
      </c>
      <c r="D256" s="41">
        <v>1210</v>
      </c>
      <c r="E256" s="41" t="s">
        <v>123</v>
      </c>
      <c r="F256" s="41" t="s">
        <v>145</v>
      </c>
      <c r="G256" s="42">
        <v>20.942900000000002</v>
      </c>
      <c r="H256" s="41" t="s">
        <v>146</v>
      </c>
      <c r="I256" s="41" t="s">
        <v>147</v>
      </c>
      <c r="J256" s="41">
        <v>19</v>
      </c>
      <c r="K256" s="41">
        <v>10</v>
      </c>
      <c r="L256" s="41" t="s">
        <v>148</v>
      </c>
      <c r="M256" s="41" t="s">
        <v>149</v>
      </c>
      <c r="N256" s="41" t="s">
        <v>150</v>
      </c>
      <c r="O256" s="43">
        <v>23.305396999999999</v>
      </c>
      <c r="P256" s="43">
        <v>0.71899999999999997</v>
      </c>
      <c r="Q256" s="43">
        <f t="shared" si="3"/>
        <v>137.15121027159532</v>
      </c>
    </row>
    <row r="257" spans="1:17" x14ac:dyDescent="0.25">
      <c r="A257" s="41">
        <v>2709</v>
      </c>
      <c r="B257" s="41">
        <v>2709</v>
      </c>
      <c r="C257" s="41">
        <v>1210</v>
      </c>
      <c r="D257" s="41">
        <v>1210</v>
      </c>
      <c r="E257" s="41" t="s">
        <v>123</v>
      </c>
      <c r="F257" s="41" t="s">
        <v>145</v>
      </c>
      <c r="G257" s="42">
        <v>0.88566999999999996</v>
      </c>
      <c r="H257" s="41" t="s">
        <v>146</v>
      </c>
      <c r="I257" s="41" t="s">
        <v>147</v>
      </c>
      <c r="J257" s="41">
        <v>19</v>
      </c>
      <c r="K257" s="41">
        <v>10</v>
      </c>
      <c r="L257" s="41" t="s">
        <v>148</v>
      </c>
      <c r="M257" s="41" t="s">
        <v>149</v>
      </c>
      <c r="N257" s="41" t="s">
        <v>150</v>
      </c>
      <c r="O257" s="43">
        <v>23.305396999999999</v>
      </c>
      <c r="P257" s="43">
        <v>0.71899999999999997</v>
      </c>
      <c r="Q257" s="43">
        <f t="shared" si="3"/>
        <v>5.8000903600381903</v>
      </c>
    </row>
    <row r="258" spans="1:17" x14ac:dyDescent="0.25">
      <c r="A258" s="41">
        <v>2782</v>
      </c>
      <c r="B258" s="41">
        <v>2710</v>
      </c>
      <c r="C258" s="41">
        <v>1210</v>
      </c>
      <c r="D258" s="41">
        <v>1210</v>
      </c>
      <c r="E258" s="41" t="s">
        <v>123</v>
      </c>
      <c r="F258" s="41" t="s">
        <v>145</v>
      </c>
      <c r="G258" s="42">
        <v>34.319200000000002</v>
      </c>
      <c r="H258" s="41" t="s">
        <v>146</v>
      </c>
      <c r="I258" s="41" t="s">
        <v>147</v>
      </c>
      <c r="J258" s="41">
        <v>19</v>
      </c>
      <c r="K258" s="41">
        <v>10</v>
      </c>
      <c r="L258" s="41" t="s">
        <v>148</v>
      </c>
      <c r="M258" s="41" t="s">
        <v>149</v>
      </c>
      <c r="N258" s="41" t="s">
        <v>150</v>
      </c>
      <c r="O258" s="43">
        <v>23.305396999999999</v>
      </c>
      <c r="P258" s="43">
        <v>0.71899999999999997</v>
      </c>
      <c r="Q258" s="43">
        <f t="shared" si="3"/>
        <v>224.75014518299443</v>
      </c>
    </row>
    <row r="259" spans="1:17" x14ac:dyDescent="0.25">
      <c r="A259" s="41">
        <v>2819</v>
      </c>
      <c r="B259" s="41">
        <v>2747</v>
      </c>
      <c r="C259" s="41">
        <v>1210</v>
      </c>
      <c r="D259" s="41">
        <v>1210</v>
      </c>
      <c r="E259" s="41" t="s">
        <v>123</v>
      </c>
      <c r="F259" s="41" t="s">
        <v>153</v>
      </c>
      <c r="G259" s="42">
        <v>8.9349600000000002</v>
      </c>
      <c r="H259" s="41" t="s">
        <v>146</v>
      </c>
      <c r="I259" s="41" t="s">
        <v>147</v>
      </c>
      <c r="J259" s="41">
        <v>19</v>
      </c>
      <c r="K259" s="41">
        <v>10</v>
      </c>
      <c r="L259" s="41" t="s">
        <v>148</v>
      </c>
      <c r="M259" s="41" t="s">
        <v>149</v>
      </c>
      <c r="N259" s="41" t="s">
        <v>150</v>
      </c>
      <c r="O259" s="43">
        <v>23.305396999999999</v>
      </c>
      <c r="P259" s="43">
        <v>0.71899999999999997</v>
      </c>
      <c r="Q259" s="43">
        <f t="shared" ref="Q259:Q322" si="4">G259*O259*(1-P259)</f>
        <v>58.513413984132718</v>
      </c>
    </row>
    <row r="260" spans="1:17" x14ac:dyDescent="0.25">
      <c r="A260" s="41">
        <v>2820</v>
      </c>
      <c r="B260" s="41">
        <v>2748</v>
      </c>
      <c r="C260" s="41">
        <v>1210</v>
      </c>
      <c r="D260" s="41">
        <v>1210</v>
      </c>
      <c r="E260" s="41" t="s">
        <v>123</v>
      </c>
      <c r="F260" s="41" t="s">
        <v>153</v>
      </c>
      <c r="G260" s="42">
        <v>4.4884399999999998</v>
      </c>
      <c r="H260" s="41" t="s">
        <v>146</v>
      </c>
      <c r="I260" s="41" t="s">
        <v>147</v>
      </c>
      <c r="J260" s="41">
        <v>19</v>
      </c>
      <c r="K260" s="41">
        <v>10</v>
      </c>
      <c r="L260" s="41" t="s">
        <v>148</v>
      </c>
      <c r="M260" s="41" t="s">
        <v>149</v>
      </c>
      <c r="N260" s="41" t="s">
        <v>150</v>
      </c>
      <c r="O260" s="43">
        <v>23.305396999999999</v>
      </c>
      <c r="P260" s="43">
        <v>0.71899999999999997</v>
      </c>
      <c r="Q260" s="43">
        <f t="shared" si="4"/>
        <v>29.393970187101083</v>
      </c>
    </row>
    <row r="261" spans="1:17" x14ac:dyDescent="0.25">
      <c r="A261" s="41">
        <v>2821</v>
      </c>
      <c r="B261" s="41">
        <v>2749</v>
      </c>
      <c r="C261" s="41">
        <v>1210</v>
      </c>
      <c r="D261" s="41">
        <v>1210</v>
      </c>
      <c r="E261" s="41" t="s">
        <v>123</v>
      </c>
      <c r="F261" s="41" t="s">
        <v>153</v>
      </c>
      <c r="G261" s="42">
        <v>10.1174</v>
      </c>
      <c r="H261" s="41" t="s">
        <v>146</v>
      </c>
      <c r="I261" s="41" t="s">
        <v>147</v>
      </c>
      <c r="J261" s="41">
        <v>19</v>
      </c>
      <c r="K261" s="41">
        <v>10</v>
      </c>
      <c r="L261" s="41" t="s">
        <v>148</v>
      </c>
      <c r="M261" s="41" t="s">
        <v>149</v>
      </c>
      <c r="N261" s="41" t="s">
        <v>150</v>
      </c>
      <c r="O261" s="43">
        <v>23.305396999999999</v>
      </c>
      <c r="P261" s="43">
        <v>0.71899999999999997</v>
      </c>
      <c r="Q261" s="43">
        <f t="shared" si="4"/>
        <v>66.2569966337918</v>
      </c>
    </row>
    <row r="262" spans="1:17" x14ac:dyDescent="0.25">
      <c r="A262" s="41">
        <v>2822</v>
      </c>
      <c r="B262" s="41">
        <v>2750</v>
      </c>
      <c r="C262" s="41">
        <v>1210</v>
      </c>
      <c r="D262" s="41">
        <v>1210</v>
      </c>
      <c r="E262" s="41" t="s">
        <v>123</v>
      </c>
      <c r="F262" s="41" t="s">
        <v>153</v>
      </c>
      <c r="G262" s="42">
        <v>56.946899999999999</v>
      </c>
      <c r="H262" s="41" t="s">
        <v>146</v>
      </c>
      <c r="I262" s="41" t="s">
        <v>147</v>
      </c>
      <c r="J262" s="41">
        <v>19</v>
      </c>
      <c r="K262" s="41">
        <v>10</v>
      </c>
      <c r="L262" s="41" t="s">
        <v>148</v>
      </c>
      <c r="M262" s="41" t="s">
        <v>149</v>
      </c>
      <c r="N262" s="41" t="s">
        <v>150</v>
      </c>
      <c r="O262" s="43">
        <v>23.305396999999999</v>
      </c>
      <c r="P262" s="43">
        <v>0.71899999999999997</v>
      </c>
      <c r="Q262" s="43">
        <f t="shared" si="4"/>
        <v>372.93480158982334</v>
      </c>
    </row>
    <row r="263" spans="1:17" x14ac:dyDescent="0.25">
      <c r="A263" s="41">
        <v>2823</v>
      </c>
      <c r="B263" s="41">
        <v>2751</v>
      </c>
      <c r="C263" s="41">
        <v>1210</v>
      </c>
      <c r="D263" s="41">
        <v>1210</v>
      </c>
      <c r="E263" s="41" t="s">
        <v>123</v>
      </c>
      <c r="F263" s="41" t="s">
        <v>153</v>
      </c>
      <c r="G263" s="42">
        <v>40.3827</v>
      </c>
      <c r="H263" s="41" t="s">
        <v>146</v>
      </c>
      <c r="I263" s="41" t="s">
        <v>147</v>
      </c>
      <c r="J263" s="41">
        <v>19</v>
      </c>
      <c r="K263" s="41">
        <v>10</v>
      </c>
      <c r="L263" s="41" t="s">
        <v>148</v>
      </c>
      <c r="M263" s="41" t="s">
        <v>149</v>
      </c>
      <c r="N263" s="41" t="s">
        <v>150</v>
      </c>
      <c r="O263" s="43">
        <v>23.305396999999999</v>
      </c>
      <c r="P263" s="43">
        <v>0.71899999999999997</v>
      </c>
      <c r="Q263" s="43">
        <f t="shared" si="4"/>
        <v>264.4588943763639</v>
      </c>
    </row>
    <row r="264" spans="1:17" x14ac:dyDescent="0.25">
      <c r="A264" s="41">
        <v>2824</v>
      </c>
      <c r="B264" s="41">
        <v>2752</v>
      </c>
      <c r="C264" s="41">
        <v>1210</v>
      </c>
      <c r="D264" s="41">
        <v>1210</v>
      </c>
      <c r="E264" s="41" t="s">
        <v>123</v>
      </c>
      <c r="F264" s="41" t="s">
        <v>153</v>
      </c>
      <c r="G264" s="42">
        <v>6.2104999999999997</v>
      </c>
      <c r="H264" s="41" t="s">
        <v>146</v>
      </c>
      <c r="I264" s="41" t="s">
        <v>147</v>
      </c>
      <c r="J264" s="41">
        <v>19</v>
      </c>
      <c r="K264" s="41">
        <v>10</v>
      </c>
      <c r="L264" s="41" t="s">
        <v>148</v>
      </c>
      <c r="M264" s="41" t="s">
        <v>149</v>
      </c>
      <c r="N264" s="41" t="s">
        <v>150</v>
      </c>
      <c r="O264" s="43">
        <v>23.305396999999999</v>
      </c>
      <c r="P264" s="43">
        <v>0.71899999999999997</v>
      </c>
      <c r="Q264" s="43">
        <f t="shared" si="4"/>
        <v>40.671425227248498</v>
      </c>
    </row>
    <row r="265" spans="1:17" x14ac:dyDescent="0.25">
      <c r="A265" s="41">
        <v>2825</v>
      </c>
      <c r="B265" s="41">
        <v>2753</v>
      </c>
      <c r="C265" s="41">
        <v>1210</v>
      </c>
      <c r="D265" s="41">
        <v>1210</v>
      </c>
      <c r="E265" s="41" t="s">
        <v>123</v>
      </c>
      <c r="F265" s="41" t="s">
        <v>153</v>
      </c>
      <c r="G265" s="42">
        <v>22.253599999999999</v>
      </c>
      <c r="H265" s="41" t="s">
        <v>146</v>
      </c>
      <c r="I265" s="41" t="s">
        <v>147</v>
      </c>
      <c r="J265" s="41">
        <v>19</v>
      </c>
      <c r="K265" s="41">
        <v>10</v>
      </c>
      <c r="L265" s="41" t="s">
        <v>148</v>
      </c>
      <c r="M265" s="41" t="s">
        <v>149</v>
      </c>
      <c r="N265" s="41" t="s">
        <v>150</v>
      </c>
      <c r="O265" s="43">
        <v>23.305396999999999</v>
      </c>
      <c r="P265" s="43">
        <v>0.71899999999999997</v>
      </c>
      <c r="Q265" s="43">
        <f t="shared" si="4"/>
        <v>145.73474413285518</v>
      </c>
    </row>
    <row r="266" spans="1:17" x14ac:dyDescent="0.25">
      <c r="A266" s="41">
        <v>2826</v>
      </c>
      <c r="B266" s="41">
        <v>2754</v>
      </c>
      <c r="C266" s="41">
        <v>1210</v>
      </c>
      <c r="D266" s="41">
        <v>1210</v>
      </c>
      <c r="E266" s="41" t="s">
        <v>123</v>
      </c>
      <c r="F266" s="41" t="s">
        <v>153</v>
      </c>
      <c r="G266" s="42">
        <v>20.418299999999999</v>
      </c>
      <c r="H266" s="41" t="s">
        <v>146</v>
      </c>
      <c r="I266" s="41" t="s">
        <v>147</v>
      </c>
      <c r="J266" s="41">
        <v>19</v>
      </c>
      <c r="K266" s="41">
        <v>10</v>
      </c>
      <c r="L266" s="41" t="s">
        <v>148</v>
      </c>
      <c r="M266" s="41" t="s">
        <v>149</v>
      </c>
      <c r="N266" s="41" t="s">
        <v>150</v>
      </c>
      <c r="O266" s="43">
        <v>23.305396999999999</v>
      </c>
      <c r="P266" s="43">
        <v>0.71899999999999997</v>
      </c>
      <c r="Q266" s="43">
        <f t="shared" si="4"/>
        <v>133.7157011057931</v>
      </c>
    </row>
    <row r="267" spans="1:17" x14ac:dyDescent="0.25">
      <c r="A267" s="41">
        <v>2827</v>
      </c>
      <c r="B267" s="41">
        <v>2755</v>
      </c>
      <c r="C267" s="41">
        <v>1210</v>
      </c>
      <c r="D267" s="41">
        <v>1210</v>
      </c>
      <c r="E267" s="41" t="s">
        <v>123</v>
      </c>
      <c r="F267" s="41" t="s">
        <v>153</v>
      </c>
      <c r="G267" s="42">
        <v>61.607500000000002</v>
      </c>
      <c r="H267" s="41" t="s">
        <v>146</v>
      </c>
      <c r="I267" s="41" t="s">
        <v>147</v>
      </c>
      <c r="J267" s="41">
        <v>19</v>
      </c>
      <c r="K267" s="41">
        <v>10</v>
      </c>
      <c r="L267" s="41" t="s">
        <v>148</v>
      </c>
      <c r="M267" s="41" t="s">
        <v>149</v>
      </c>
      <c r="N267" s="41" t="s">
        <v>150</v>
      </c>
      <c r="O267" s="43">
        <v>23.305396999999999</v>
      </c>
      <c r="P267" s="43">
        <v>0.71899999999999997</v>
      </c>
      <c r="Q267" s="43">
        <f t="shared" si="4"/>
        <v>403.45621603537757</v>
      </c>
    </row>
    <row r="268" spans="1:17" x14ac:dyDescent="0.25">
      <c r="A268" s="41">
        <v>2828</v>
      </c>
      <c r="B268" s="41">
        <v>2756</v>
      </c>
      <c r="C268" s="41">
        <v>1210</v>
      </c>
      <c r="D268" s="41">
        <v>1210</v>
      </c>
      <c r="E268" s="41" t="s">
        <v>123</v>
      </c>
      <c r="F268" s="41" t="s">
        <v>153</v>
      </c>
      <c r="G268" s="42">
        <v>20.497199999999999</v>
      </c>
      <c r="H268" s="41" t="s">
        <v>146</v>
      </c>
      <c r="I268" s="41" t="s">
        <v>147</v>
      </c>
      <c r="J268" s="41">
        <v>19</v>
      </c>
      <c r="K268" s="41">
        <v>10</v>
      </c>
      <c r="L268" s="41" t="s">
        <v>148</v>
      </c>
      <c r="M268" s="41" t="s">
        <v>149</v>
      </c>
      <c r="N268" s="41" t="s">
        <v>150</v>
      </c>
      <c r="O268" s="43">
        <v>23.305396999999999</v>
      </c>
      <c r="P268" s="43">
        <v>0.71899999999999997</v>
      </c>
      <c r="Q268" s="43">
        <f t="shared" si="4"/>
        <v>134.2324027321404</v>
      </c>
    </row>
    <row r="269" spans="1:17" x14ac:dyDescent="0.25">
      <c r="A269" s="41">
        <v>2829</v>
      </c>
      <c r="B269" s="41">
        <v>2757</v>
      </c>
      <c r="C269" s="41">
        <v>1210</v>
      </c>
      <c r="D269" s="41">
        <v>1210</v>
      </c>
      <c r="E269" s="41" t="s">
        <v>123</v>
      </c>
      <c r="F269" s="41" t="s">
        <v>153</v>
      </c>
      <c r="G269" s="42">
        <v>14.125999999999999</v>
      </c>
      <c r="H269" s="41" t="s">
        <v>146</v>
      </c>
      <c r="I269" s="41" t="s">
        <v>147</v>
      </c>
      <c r="J269" s="41">
        <v>19</v>
      </c>
      <c r="K269" s="41">
        <v>10</v>
      </c>
      <c r="L269" s="41" t="s">
        <v>148</v>
      </c>
      <c r="M269" s="41" t="s">
        <v>149</v>
      </c>
      <c r="N269" s="41" t="s">
        <v>150</v>
      </c>
      <c r="O269" s="43">
        <v>23.305396999999999</v>
      </c>
      <c r="P269" s="43">
        <v>0.71899999999999997</v>
      </c>
      <c r="Q269" s="43">
        <f t="shared" si="4"/>
        <v>92.508582684182016</v>
      </c>
    </row>
    <row r="270" spans="1:17" x14ac:dyDescent="0.25">
      <c r="A270" s="41">
        <v>2830</v>
      </c>
      <c r="B270" s="41">
        <v>2758</v>
      </c>
      <c r="C270" s="41">
        <v>1210</v>
      </c>
      <c r="D270" s="41">
        <v>1210</v>
      </c>
      <c r="E270" s="41" t="s">
        <v>123</v>
      </c>
      <c r="F270" s="41" t="s">
        <v>153</v>
      </c>
      <c r="G270" s="42">
        <v>12.4185</v>
      </c>
      <c r="H270" s="41" t="s">
        <v>146</v>
      </c>
      <c r="I270" s="41" t="s">
        <v>147</v>
      </c>
      <c r="J270" s="41">
        <v>19</v>
      </c>
      <c r="K270" s="41">
        <v>10</v>
      </c>
      <c r="L270" s="41" t="s">
        <v>148</v>
      </c>
      <c r="M270" s="41" t="s">
        <v>149</v>
      </c>
      <c r="N270" s="41" t="s">
        <v>150</v>
      </c>
      <c r="O270" s="43">
        <v>23.305396999999999</v>
      </c>
      <c r="P270" s="43">
        <v>0.71899999999999997</v>
      </c>
      <c r="Q270" s="43">
        <f t="shared" si="4"/>
        <v>81.32647841310451</v>
      </c>
    </row>
    <row r="271" spans="1:17" x14ac:dyDescent="0.25">
      <c r="A271" s="41">
        <v>2831</v>
      </c>
      <c r="B271" s="41">
        <v>2759</v>
      </c>
      <c r="C271" s="41">
        <v>1210</v>
      </c>
      <c r="D271" s="41">
        <v>1210</v>
      </c>
      <c r="E271" s="41" t="s">
        <v>123</v>
      </c>
      <c r="F271" s="41" t="s">
        <v>153</v>
      </c>
      <c r="G271" s="42">
        <v>12.5898</v>
      </c>
      <c r="H271" s="41" t="s">
        <v>146</v>
      </c>
      <c r="I271" s="41" t="s">
        <v>147</v>
      </c>
      <c r="J271" s="41">
        <v>19</v>
      </c>
      <c r="K271" s="41">
        <v>10</v>
      </c>
      <c r="L271" s="41" t="s">
        <v>148</v>
      </c>
      <c r="M271" s="41" t="s">
        <v>149</v>
      </c>
      <c r="N271" s="41" t="s">
        <v>150</v>
      </c>
      <c r="O271" s="43">
        <v>23.305396999999999</v>
      </c>
      <c r="P271" s="43">
        <v>0.71899999999999997</v>
      </c>
      <c r="Q271" s="43">
        <f t="shared" si="4"/>
        <v>82.448290689318597</v>
      </c>
    </row>
    <row r="272" spans="1:17" x14ac:dyDescent="0.25">
      <c r="A272" s="41">
        <v>2832</v>
      </c>
      <c r="B272" s="41">
        <v>2760</v>
      </c>
      <c r="C272" s="41">
        <v>1210</v>
      </c>
      <c r="D272" s="41">
        <v>1210</v>
      </c>
      <c r="E272" s="41" t="s">
        <v>123</v>
      </c>
      <c r="F272" s="41" t="s">
        <v>153</v>
      </c>
      <c r="G272" s="42">
        <v>56.598799999999997</v>
      </c>
      <c r="H272" s="41" t="s">
        <v>146</v>
      </c>
      <c r="I272" s="41" t="s">
        <v>147</v>
      </c>
      <c r="J272" s="41">
        <v>19</v>
      </c>
      <c r="K272" s="41">
        <v>10</v>
      </c>
      <c r="L272" s="41" t="s">
        <v>148</v>
      </c>
      <c r="M272" s="41" t="s">
        <v>149</v>
      </c>
      <c r="N272" s="41" t="s">
        <v>150</v>
      </c>
      <c r="O272" s="43">
        <v>23.305396999999999</v>
      </c>
      <c r="P272" s="43">
        <v>0.71899999999999997</v>
      </c>
      <c r="Q272" s="43">
        <f t="shared" si="4"/>
        <v>370.65515854633162</v>
      </c>
    </row>
    <row r="273" spans="1:17" x14ac:dyDescent="0.25">
      <c r="A273" s="41">
        <v>2833</v>
      </c>
      <c r="B273" s="41">
        <v>2761</v>
      </c>
      <c r="C273" s="41">
        <v>1210</v>
      </c>
      <c r="D273" s="41">
        <v>1210</v>
      </c>
      <c r="E273" s="41" t="s">
        <v>123</v>
      </c>
      <c r="F273" s="41" t="s">
        <v>153</v>
      </c>
      <c r="G273" s="42">
        <v>50.793700000000001</v>
      </c>
      <c r="H273" s="41" t="s">
        <v>146</v>
      </c>
      <c r="I273" s="41" t="s">
        <v>147</v>
      </c>
      <c r="J273" s="41">
        <v>19</v>
      </c>
      <c r="K273" s="41">
        <v>10</v>
      </c>
      <c r="L273" s="41" t="s">
        <v>148</v>
      </c>
      <c r="M273" s="41" t="s">
        <v>149</v>
      </c>
      <c r="N273" s="41" t="s">
        <v>150</v>
      </c>
      <c r="O273" s="43">
        <v>23.305396999999999</v>
      </c>
      <c r="P273" s="43">
        <v>0.71899999999999997</v>
      </c>
      <c r="Q273" s="43">
        <f t="shared" si="4"/>
        <v>332.63862355129095</v>
      </c>
    </row>
    <row r="274" spans="1:17" x14ac:dyDescent="0.25">
      <c r="A274" s="41">
        <v>2834</v>
      </c>
      <c r="B274" s="41">
        <v>2762</v>
      </c>
      <c r="C274" s="41">
        <v>1210</v>
      </c>
      <c r="D274" s="41">
        <v>1210</v>
      </c>
      <c r="E274" s="41" t="s">
        <v>123</v>
      </c>
      <c r="F274" s="41" t="s">
        <v>153</v>
      </c>
      <c r="G274" s="42">
        <v>23.810199999999998</v>
      </c>
      <c r="H274" s="41" t="s">
        <v>146</v>
      </c>
      <c r="I274" s="41" t="s">
        <v>147</v>
      </c>
      <c r="J274" s="41">
        <v>19</v>
      </c>
      <c r="K274" s="41">
        <v>10</v>
      </c>
      <c r="L274" s="41" t="s">
        <v>148</v>
      </c>
      <c r="M274" s="41" t="s">
        <v>149</v>
      </c>
      <c r="N274" s="41" t="s">
        <v>150</v>
      </c>
      <c r="O274" s="43">
        <v>23.305396999999999</v>
      </c>
      <c r="P274" s="43">
        <v>0.71899999999999997</v>
      </c>
      <c r="Q274" s="43">
        <f t="shared" si="4"/>
        <v>155.92863198548139</v>
      </c>
    </row>
    <row r="275" spans="1:17" x14ac:dyDescent="0.25">
      <c r="A275" s="41">
        <v>2835</v>
      </c>
      <c r="B275" s="41">
        <v>2763</v>
      </c>
      <c r="C275" s="41">
        <v>1210</v>
      </c>
      <c r="D275" s="41">
        <v>1210</v>
      </c>
      <c r="E275" s="41" t="s">
        <v>123</v>
      </c>
      <c r="F275" s="41" t="s">
        <v>153</v>
      </c>
      <c r="G275" s="42">
        <v>20.231100000000001</v>
      </c>
      <c r="H275" s="41" t="s">
        <v>146</v>
      </c>
      <c r="I275" s="41" t="s">
        <v>147</v>
      </c>
      <c r="J275" s="41">
        <v>19</v>
      </c>
      <c r="K275" s="41">
        <v>10</v>
      </c>
      <c r="L275" s="41" t="s">
        <v>148</v>
      </c>
      <c r="M275" s="41" t="s">
        <v>149</v>
      </c>
      <c r="N275" s="41" t="s">
        <v>150</v>
      </c>
      <c r="O275" s="43">
        <v>23.305396999999999</v>
      </c>
      <c r="P275" s="43">
        <v>0.71899999999999997</v>
      </c>
      <c r="Q275" s="43">
        <f t="shared" si="4"/>
        <v>132.48976264632273</v>
      </c>
    </row>
    <row r="276" spans="1:17" x14ac:dyDescent="0.25">
      <c r="A276" s="41">
        <v>2836</v>
      </c>
      <c r="B276" s="41">
        <v>2764</v>
      </c>
      <c r="C276" s="41">
        <v>1210</v>
      </c>
      <c r="D276" s="41">
        <v>1210</v>
      </c>
      <c r="E276" s="41" t="s">
        <v>123</v>
      </c>
      <c r="F276" s="41" t="s">
        <v>153</v>
      </c>
      <c r="G276" s="42">
        <v>57.195500000000003</v>
      </c>
      <c r="H276" s="41" t="s">
        <v>146</v>
      </c>
      <c r="I276" s="41" t="s">
        <v>147</v>
      </c>
      <c r="J276" s="41">
        <v>19</v>
      </c>
      <c r="K276" s="41">
        <v>10</v>
      </c>
      <c r="L276" s="41" t="s">
        <v>148</v>
      </c>
      <c r="M276" s="41" t="s">
        <v>149</v>
      </c>
      <c r="N276" s="41" t="s">
        <v>150</v>
      </c>
      <c r="O276" s="43">
        <v>23.305396999999999</v>
      </c>
      <c r="P276" s="43">
        <v>0.71899999999999997</v>
      </c>
      <c r="Q276" s="43">
        <f t="shared" si="4"/>
        <v>374.56283738589354</v>
      </c>
    </row>
    <row r="277" spans="1:17" x14ac:dyDescent="0.25">
      <c r="A277" s="41">
        <v>2837</v>
      </c>
      <c r="B277" s="41">
        <v>2765</v>
      </c>
      <c r="C277" s="41">
        <v>1210</v>
      </c>
      <c r="D277" s="41">
        <v>1210</v>
      </c>
      <c r="E277" s="41" t="s">
        <v>123</v>
      </c>
      <c r="F277" s="41" t="s">
        <v>153</v>
      </c>
      <c r="G277" s="42">
        <v>95.755099999999999</v>
      </c>
      <c r="H277" s="41" t="s">
        <v>146</v>
      </c>
      <c r="I277" s="41" t="s">
        <v>147</v>
      </c>
      <c r="J277" s="41">
        <v>19</v>
      </c>
      <c r="K277" s="41">
        <v>10</v>
      </c>
      <c r="L277" s="41" t="s">
        <v>148</v>
      </c>
      <c r="M277" s="41" t="s">
        <v>149</v>
      </c>
      <c r="N277" s="41" t="s">
        <v>150</v>
      </c>
      <c r="O277" s="43">
        <v>23.305396999999999</v>
      </c>
      <c r="P277" s="43">
        <v>0.71899999999999997</v>
      </c>
      <c r="Q277" s="43">
        <f t="shared" si="4"/>
        <v>627.08258429719081</v>
      </c>
    </row>
    <row r="278" spans="1:17" x14ac:dyDescent="0.25">
      <c r="A278" s="41">
        <v>2838</v>
      </c>
      <c r="B278" s="41">
        <v>2766</v>
      </c>
      <c r="C278" s="41">
        <v>1210</v>
      </c>
      <c r="D278" s="41">
        <v>1210</v>
      </c>
      <c r="E278" s="41" t="s">
        <v>123</v>
      </c>
      <c r="F278" s="41" t="s">
        <v>153</v>
      </c>
      <c r="G278" s="42">
        <v>64.911600000000007</v>
      </c>
      <c r="H278" s="41" t="s">
        <v>146</v>
      </c>
      <c r="I278" s="41" t="s">
        <v>147</v>
      </c>
      <c r="J278" s="41">
        <v>19</v>
      </c>
      <c r="K278" s="41">
        <v>10</v>
      </c>
      <c r="L278" s="41" t="s">
        <v>148</v>
      </c>
      <c r="M278" s="41" t="s">
        <v>149</v>
      </c>
      <c r="N278" s="41" t="s">
        <v>150</v>
      </c>
      <c r="O278" s="43">
        <v>23.305396999999999</v>
      </c>
      <c r="P278" s="43">
        <v>0.71899999999999997</v>
      </c>
      <c r="Q278" s="43">
        <f t="shared" si="4"/>
        <v>425.0941608213613</v>
      </c>
    </row>
    <row r="279" spans="1:17" x14ac:dyDescent="0.25">
      <c r="A279" s="41">
        <v>2911</v>
      </c>
      <c r="B279" s="41">
        <v>2839</v>
      </c>
      <c r="C279" s="41">
        <v>1210</v>
      </c>
      <c r="D279" s="41">
        <v>1210</v>
      </c>
      <c r="E279" s="41" t="s">
        <v>123</v>
      </c>
      <c r="F279" s="41" t="s">
        <v>154</v>
      </c>
      <c r="G279" s="42">
        <v>32.0045</v>
      </c>
      <c r="H279" s="41" t="s">
        <v>146</v>
      </c>
      <c r="I279" s="41" t="s">
        <v>147</v>
      </c>
      <c r="J279" s="41">
        <v>19</v>
      </c>
      <c r="K279" s="41">
        <v>10</v>
      </c>
      <c r="L279" s="41" t="s">
        <v>148</v>
      </c>
      <c r="M279" s="41" t="s">
        <v>149</v>
      </c>
      <c r="N279" s="41" t="s">
        <v>150</v>
      </c>
      <c r="O279" s="43">
        <v>23.305396999999999</v>
      </c>
      <c r="P279" s="43">
        <v>0.71899999999999997</v>
      </c>
      <c r="Q279" s="43">
        <f t="shared" si="4"/>
        <v>209.59159949850653</v>
      </c>
    </row>
    <row r="280" spans="1:17" x14ac:dyDescent="0.25">
      <c r="A280" s="41">
        <v>2912</v>
      </c>
      <c r="B280" s="41">
        <v>2840</v>
      </c>
      <c r="C280" s="41">
        <v>1210</v>
      </c>
      <c r="D280" s="41">
        <v>1210</v>
      </c>
      <c r="E280" s="41" t="s">
        <v>123</v>
      </c>
      <c r="F280" s="41" t="s">
        <v>154</v>
      </c>
      <c r="G280" s="42">
        <v>7.9357699999999998</v>
      </c>
      <c r="H280" s="41" t="s">
        <v>146</v>
      </c>
      <c r="I280" s="41" t="s">
        <v>147</v>
      </c>
      <c r="J280" s="41">
        <v>19</v>
      </c>
      <c r="K280" s="41">
        <v>10</v>
      </c>
      <c r="L280" s="41" t="s">
        <v>148</v>
      </c>
      <c r="M280" s="41" t="s">
        <v>149</v>
      </c>
      <c r="N280" s="41" t="s">
        <v>150</v>
      </c>
      <c r="O280" s="43">
        <v>23.305396999999999</v>
      </c>
      <c r="P280" s="43">
        <v>0.71899999999999997</v>
      </c>
      <c r="Q280" s="43">
        <f t="shared" si="4"/>
        <v>51.969901968543894</v>
      </c>
    </row>
    <row r="281" spans="1:17" x14ac:dyDescent="0.25">
      <c r="A281" s="41">
        <v>2913</v>
      </c>
      <c r="B281" s="41">
        <v>2841</v>
      </c>
      <c r="C281" s="41">
        <v>1210</v>
      </c>
      <c r="D281" s="41">
        <v>1210</v>
      </c>
      <c r="E281" s="41" t="s">
        <v>123</v>
      </c>
      <c r="F281" s="41" t="s">
        <v>154</v>
      </c>
      <c r="G281" s="42">
        <v>45.130099999999999</v>
      </c>
      <c r="H281" s="41" t="s">
        <v>146</v>
      </c>
      <c r="I281" s="41" t="s">
        <v>147</v>
      </c>
      <c r="J281" s="41">
        <v>19</v>
      </c>
      <c r="K281" s="41">
        <v>10</v>
      </c>
      <c r="L281" s="41" t="s">
        <v>148</v>
      </c>
      <c r="M281" s="41" t="s">
        <v>149</v>
      </c>
      <c r="N281" s="41" t="s">
        <v>150</v>
      </c>
      <c r="O281" s="43">
        <v>23.305396999999999</v>
      </c>
      <c r="P281" s="43">
        <v>0.71899999999999997</v>
      </c>
      <c r="Q281" s="43">
        <f t="shared" si="4"/>
        <v>295.54874609906568</v>
      </c>
    </row>
    <row r="282" spans="1:17" x14ac:dyDescent="0.25">
      <c r="A282" s="41">
        <v>2914</v>
      </c>
      <c r="B282" s="41">
        <v>2842</v>
      </c>
      <c r="C282" s="41">
        <v>1210</v>
      </c>
      <c r="D282" s="41">
        <v>1210</v>
      </c>
      <c r="E282" s="41" t="s">
        <v>123</v>
      </c>
      <c r="F282" s="41" t="s">
        <v>154</v>
      </c>
      <c r="G282" s="42">
        <v>0.54394200000000004</v>
      </c>
      <c r="H282" s="41" t="s">
        <v>146</v>
      </c>
      <c r="I282" s="41" t="s">
        <v>147</v>
      </c>
      <c r="J282" s="41">
        <v>19</v>
      </c>
      <c r="K282" s="41">
        <v>10</v>
      </c>
      <c r="L282" s="41" t="s">
        <v>148</v>
      </c>
      <c r="M282" s="41" t="s">
        <v>149</v>
      </c>
      <c r="N282" s="41" t="s">
        <v>150</v>
      </c>
      <c r="O282" s="43">
        <v>23.305396999999999</v>
      </c>
      <c r="P282" s="43">
        <v>0.71899999999999997</v>
      </c>
      <c r="Q282" s="43">
        <f t="shared" si="4"/>
        <v>3.5621763756476947</v>
      </c>
    </row>
    <row r="283" spans="1:17" x14ac:dyDescent="0.25">
      <c r="A283" s="41">
        <v>2915</v>
      </c>
      <c r="B283" s="41">
        <v>2843</v>
      </c>
      <c r="C283" s="41">
        <v>1210</v>
      </c>
      <c r="D283" s="41">
        <v>1210</v>
      </c>
      <c r="E283" s="41" t="s">
        <v>123</v>
      </c>
      <c r="F283" s="41" t="s">
        <v>154</v>
      </c>
      <c r="G283" s="42">
        <v>0.40199099999999999</v>
      </c>
      <c r="H283" s="41" t="s">
        <v>146</v>
      </c>
      <c r="I283" s="41" t="s">
        <v>147</v>
      </c>
      <c r="J283" s="41">
        <v>19</v>
      </c>
      <c r="K283" s="41">
        <v>10</v>
      </c>
      <c r="L283" s="41" t="s">
        <v>148</v>
      </c>
      <c r="M283" s="41" t="s">
        <v>149</v>
      </c>
      <c r="N283" s="41" t="s">
        <v>150</v>
      </c>
      <c r="O283" s="43">
        <v>23.305396999999999</v>
      </c>
      <c r="P283" s="43">
        <v>0.71899999999999997</v>
      </c>
      <c r="Q283" s="43">
        <f t="shared" si="4"/>
        <v>2.6325653165649872</v>
      </c>
    </row>
    <row r="284" spans="1:17" x14ac:dyDescent="0.25">
      <c r="A284" s="41">
        <v>2916</v>
      </c>
      <c r="B284" s="41">
        <v>2844</v>
      </c>
      <c r="C284" s="41">
        <v>1210</v>
      </c>
      <c r="D284" s="41">
        <v>1210</v>
      </c>
      <c r="E284" s="41" t="s">
        <v>123</v>
      </c>
      <c r="F284" s="41" t="s">
        <v>154</v>
      </c>
      <c r="G284" s="42">
        <v>0.288962</v>
      </c>
      <c r="H284" s="41" t="s">
        <v>146</v>
      </c>
      <c r="I284" s="41" t="s">
        <v>147</v>
      </c>
      <c r="J284" s="41">
        <v>19</v>
      </c>
      <c r="K284" s="41">
        <v>10</v>
      </c>
      <c r="L284" s="41" t="s">
        <v>148</v>
      </c>
      <c r="M284" s="41" t="s">
        <v>149</v>
      </c>
      <c r="N284" s="41" t="s">
        <v>150</v>
      </c>
      <c r="O284" s="43">
        <v>23.305396999999999</v>
      </c>
      <c r="P284" s="43">
        <v>0.71899999999999997</v>
      </c>
      <c r="Q284" s="43">
        <f t="shared" si="4"/>
        <v>1.8923591299438343</v>
      </c>
    </row>
    <row r="285" spans="1:17" x14ac:dyDescent="0.25">
      <c r="A285" s="41">
        <v>2948</v>
      </c>
      <c r="B285" s="41">
        <v>2876</v>
      </c>
      <c r="C285" s="41">
        <v>1210</v>
      </c>
      <c r="D285" s="41">
        <v>1210</v>
      </c>
      <c r="E285" s="41" t="s">
        <v>123</v>
      </c>
      <c r="F285" s="41" t="s">
        <v>155</v>
      </c>
      <c r="G285" s="42">
        <v>51.816800000000001</v>
      </c>
      <c r="H285" s="41" t="s">
        <v>146</v>
      </c>
      <c r="I285" s="41" t="s">
        <v>147</v>
      </c>
      <c r="J285" s="41">
        <v>19</v>
      </c>
      <c r="K285" s="41">
        <v>10</v>
      </c>
      <c r="L285" s="41" t="s">
        <v>148</v>
      </c>
      <c r="M285" s="41" t="s">
        <v>149</v>
      </c>
      <c r="N285" s="41" t="s">
        <v>150</v>
      </c>
      <c r="O285" s="43">
        <v>23.305396999999999</v>
      </c>
      <c r="P285" s="43">
        <v>0.71899999999999997</v>
      </c>
      <c r="Q285" s="43">
        <f t="shared" si="4"/>
        <v>339.33871777075763</v>
      </c>
    </row>
    <row r="286" spans="1:17" x14ac:dyDescent="0.25">
      <c r="A286" s="41">
        <v>2949</v>
      </c>
      <c r="B286" s="41">
        <v>2877</v>
      </c>
      <c r="C286" s="41">
        <v>1210</v>
      </c>
      <c r="D286" s="41">
        <v>1210</v>
      </c>
      <c r="E286" s="41" t="s">
        <v>123</v>
      </c>
      <c r="F286" s="41" t="s">
        <v>155</v>
      </c>
      <c r="G286" s="42">
        <v>81.491200000000006</v>
      </c>
      <c r="H286" s="41" t="s">
        <v>146</v>
      </c>
      <c r="I286" s="41" t="s">
        <v>147</v>
      </c>
      <c r="J286" s="41">
        <v>19</v>
      </c>
      <c r="K286" s="41">
        <v>10</v>
      </c>
      <c r="L286" s="41" t="s">
        <v>148</v>
      </c>
      <c r="M286" s="41" t="s">
        <v>149</v>
      </c>
      <c r="N286" s="41" t="s">
        <v>150</v>
      </c>
      <c r="O286" s="43">
        <v>23.305396999999999</v>
      </c>
      <c r="P286" s="43">
        <v>0.71899999999999997</v>
      </c>
      <c r="Q286" s="43">
        <f t="shared" si="4"/>
        <v>533.67091980979853</v>
      </c>
    </row>
    <row r="287" spans="1:17" x14ac:dyDescent="0.25">
      <c r="A287" s="41">
        <v>2950</v>
      </c>
      <c r="B287" s="41">
        <v>2878</v>
      </c>
      <c r="C287" s="41">
        <v>1210</v>
      </c>
      <c r="D287" s="41">
        <v>1210</v>
      </c>
      <c r="E287" s="41" t="s">
        <v>123</v>
      </c>
      <c r="F287" s="41" t="s">
        <v>155</v>
      </c>
      <c r="G287" s="42">
        <v>7.3780599999999996</v>
      </c>
      <c r="H287" s="41" t="s">
        <v>146</v>
      </c>
      <c r="I287" s="41" t="s">
        <v>147</v>
      </c>
      <c r="J287" s="41">
        <v>19</v>
      </c>
      <c r="K287" s="41">
        <v>10</v>
      </c>
      <c r="L287" s="41" t="s">
        <v>148</v>
      </c>
      <c r="M287" s="41" t="s">
        <v>149</v>
      </c>
      <c r="N287" s="41" t="s">
        <v>150</v>
      </c>
      <c r="O287" s="43">
        <v>23.305396999999999</v>
      </c>
      <c r="P287" s="43">
        <v>0.71899999999999997</v>
      </c>
      <c r="Q287" s="43">
        <f t="shared" si="4"/>
        <v>48.317561486539418</v>
      </c>
    </row>
    <row r="288" spans="1:17" x14ac:dyDescent="0.25">
      <c r="A288" s="41">
        <v>2951</v>
      </c>
      <c r="B288" s="41">
        <v>2879</v>
      </c>
      <c r="C288" s="41">
        <v>1210</v>
      </c>
      <c r="D288" s="41">
        <v>1210</v>
      </c>
      <c r="E288" s="41" t="s">
        <v>123</v>
      </c>
      <c r="F288" s="41" t="s">
        <v>155</v>
      </c>
      <c r="G288" s="42">
        <v>3.65883</v>
      </c>
      <c r="H288" s="41" t="s">
        <v>146</v>
      </c>
      <c r="I288" s="41" t="s">
        <v>147</v>
      </c>
      <c r="J288" s="41">
        <v>19</v>
      </c>
      <c r="K288" s="41">
        <v>10</v>
      </c>
      <c r="L288" s="41" t="s">
        <v>148</v>
      </c>
      <c r="M288" s="41" t="s">
        <v>149</v>
      </c>
      <c r="N288" s="41" t="s">
        <v>150</v>
      </c>
      <c r="O288" s="43">
        <v>23.305396999999999</v>
      </c>
      <c r="P288" s="43">
        <v>0.71899999999999997</v>
      </c>
      <c r="Q288" s="43">
        <f t="shared" si="4"/>
        <v>23.961006483248312</v>
      </c>
    </row>
    <row r="289" spans="1:17" x14ac:dyDescent="0.25">
      <c r="A289" s="41">
        <v>2952</v>
      </c>
      <c r="B289" s="41">
        <v>2880</v>
      </c>
      <c r="C289" s="41">
        <v>1210</v>
      </c>
      <c r="D289" s="41">
        <v>1210</v>
      </c>
      <c r="E289" s="41" t="s">
        <v>123</v>
      </c>
      <c r="F289" s="41" t="s">
        <v>155</v>
      </c>
      <c r="G289" s="42">
        <v>10.106</v>
      </c>
      <c r="H289" s="41" t="s">
        <v>146</v>
      </c>
      <c r="I289" s="41" t="s">
        <v>147</v>
      </c>
      <c r="J289" s="41">
        <v>19</v>
      </c>
      <c r="K289" s="41">
        <v>10</v>
      </c>
      <c r="L289" s="41" t="s">
        <v>148</v>
      </c>
      <c r="M289" s="41" t="s">
        <v>149</v>
      </c>
      <c r="N289" s="41" t="s">
        <v>150</v>
      </c>
      <c r="O289" s="43">
        <v>23.305396999999999</v>
      </c>
      <c r="P289" s="43">
        <v>0.71899999999999997</v>
      </c>
      <c r="Q289" s="43">
        <f t="shared" si="4"/>
        <v>66.182340125042003</v>
      </c>
    </row>
    <row r="290" spans="1:17" x14ac:dyDescent="0.25">
      <c r="A290" s="41">
        <v>2953</v>
      </c>
      <c r="B290" s="41">
        <v>2881</v>
      </c>
      <c r="C290" s="41">
        <v>1210</v>
      </c>
      <c r="D290" s="41">
        <v>1210</v>
      </c>
      <c r="E290" s="41" t="s">
        <v>123</v>
      </c>
      <c r="F290" s="41" t="s">
        <v>155</v>
      </c>
      <c r="G290" s="42">
        <v>105.425</v>
      </c>
      <c r="H290" s="41" t="s">
        <v>146</v>
      </c>
      <c r="I290" s="41" t="s">
        <v>147</v>
      </c>
      <c r="J290" s="41">
        <v>19</v>
      </c>
      <c r="K290" s="41">
        <v>10</v>
      </c>
      <c r="L290" s="41" t="s">
        <v>148</v>
      </c>
      <c r="M290" s="41" t="s">
        <v>149</v>
      </c>
      <c r="N290" s="41" t="s">
        <v>150</v>
      </c>
      <c r="O290" s="43">
        <v>23.305396999999999</v>
      </c>
      <c r="P290" s="43">
        <v>0.71899999999999997</v>
      </c>
      <c r="Q290" s="43">
        <f t="shared" si="4"/>
        <v>690.40898552172507</v>
      </c>
    </row>
    <row r="291" spans="1:17" x14ac:dyDescent="0.25">
      <c r="A291" s="41">
        <v>2954</v>
      </c>
      <c r="B291" s="41">
        <v>2882</v>
      </c>
      <c r="C291" s="41">
        <v>1210</v>
      </c>
      <c r="D291" s="41">
        <v>1210</v>
      </c>
      <c r="E291" s="41" t="s">
        <v>123</v>
      </c>
      <c r="F291" s="41" t="s">
        <v>155</v>
      </c>
      <c r="G291" s="42">
        <v>55.6404</v>
      </c>
      <c r="H291" s="41" t="s">
        <v>146</v>
      </c>
      <c r="I291" s="41" t="s">
        <v>147</v>
      </c>
      <c r="J291" s="41">
        <v>19</v>
      </c>
      <c r="K291" s="41">
        <v>10</v>
      </c>
      <c r="L291" s="41" t="s">
        <v>148</v>
      </c>
      <c r="M291" s="41" t="s">
        <v>149</v>
      </c>
      <c r="N291" s="41" t="s">
        <v>150</v>
      </c>
      <c r="O291" s="43">
        <v>23.305396999999999</v>
      </c>
      <c r="P291" s="43">
        <v>0.71899999999999997</v>
      </c>
      <c r="Q291" s="43">
        <f t="shared" si="4"/>
        <v>364.37877275810285</v>
      </c>
    </row>
    <row r="292" spans="1:17" x14ac:dyDescent="0.25">
      <c r="A292" s="41">
        <v>2955</v>
      </c>
      <c r="B292" s="41">
        <v>2883</v>
      </c>
      <c r="C292" s="41">
        <v>1210</v>
      </c>
      <c r="D292" s="41">
        <v>1210</v>
      </c>
      <c r="E292" s="41" t="s">
        <v>123</v>
      </c>
      <c r="F292" s="41" t="s">
        <v>155</v>
      </c>
      <c r="G292" s="42">
        <v>92.037800000000004</v>
      </c>
      <c r="H292" s="41" t="s">
        <v>146</v>
      </c>
      <c r="I292" s="41" t="s">
        <v>147</v>
      </c>
      <c r="J292" s="41">
        <v>19</v>
      </c>
      <c r="K292" s="41">
        <v>10</v>
      </c>
      <c r="L292" s="41" t="s">
        <v>148</v>
      </c>
      <c r="M292" s="41" t="s">
        <v>149</v>
      </c>
      <c r="N292" s="41" t="s">
        <v>150</v>
      </c>
      <c r="O292" s="43">
        <v>23.305396999999999</v>
      </c>
      <c r="P292" s="43">
        <v>0.71899999999999997</v>
      </c>
      <c r="Q292" s="43">
        <f t="shared" si="4"/>
        <v>602.73866850985473</v>
      </c>
    </row>
    <row r="293" spans="1:17" x14ac:dyDescent="0.25">
      <c r="A293" s="41">
        <v>2956</v>
      </c>
      <c r="B293" s="41">
        <v>2884</v>
      </c>
      <c r="C293" s="41">
        <v>1210</v>
      </c>
      <c r="D293" s="41">
        <v>1210</v>
      </c>
      <c r="E293" s="41" t="s">
        <v>123</v>
      </c>
      <c r="F293" s="41" t="s">
        <v>155</v>
      </c>
      <c r="G293" s="42">
        <v>7.6050899999999997</v>
      </c>
      <c r="H293" s="41" t="s">
        <v>146</v>
      </c>
      <c r="I293" s="41" t="s">
        <v>147</v>
      </c>
      <c r="J293" s="41">
        <v>19</v>
      </c>
      <c r="K293" s="41">
        <v>10</v>
      </c>
      <c r="L293" s="41" t="s">
        <v>148</v>
      </c>
      <c r="M293" s="41" t="s">
        <v>149</v>
      </c>
      <c r="N293" s="41" t="s">
        <v>150</v>
      </c>
      <c r="O293" s="43">
        <v>23.305396999999999</v>
      </c>
      <c r="P293" s="43">
        <v>0.71899999999999997</v>
      </c>
      <c r="Q293" s="43">
        <f t="shared" si="4"/>
        <v>49.804339309475132</v>
      </c>
    </row>
    <row r="294" spans="1:17" x14ac:dyDescent="0.25">
      <c r="A294" s="41">
        <v>2957</v>
      </c>
      <c r="B294" s="41">
        <v>2885</v>
      </c>
      <c r="C294" s="41">
        <v>1210</v>
      </c>
      <c r="D294" s="41">
        <v>1210</v>
      </c>
      <c r="E294" s="41" t="s">
        <v>123</v>
      </c>
      <c r="F294" s="41" t="s">
        <v>155</v>
      </c>
      <c r="G294" s="42">
        <v>1.3574299999999999</v>
      </c>
      <c r="H294" s="41" t="s">
        <v>146</v>
      </c>
      <c r="I294" s="41" t="s">
        <v>147</v>
      </c>
      <c r="J294" s="41">
        <v>19</v>
      </c>
      <c r="K294" s="41">
        <v>10</v>
      </c>
      <c r="L294" s="41" t="s">
        <v>148</v>
      </c>
      <c r="M294" s="41" t="s">
        <v>149</v>
      </c>
      <c r="N294" s="41" t="s">
        <v>150</v>
      </c>
      <c r="O294" s="43">
        <v>23.305396999999999</v>
      </c>
      <c r="P294" s="43">
        <v>0.71899999999999997</v>
      </c>
      <c r="Q294" s="43">
        <f t="shared" si="4"/>
        <v>8.8895600589685095</v>
      </c>
    </row>
    <row r="295" spans="1:17" x14ac:dyDescent="0.25">
      <c r="A295" s="41">
        <v>2958</v>
      </c>
      <c r="B295" s="41">
        <v>2886</v>
      </c>
      <c r="C295" s="41">
        <v>1210</v>
      </c>
      <c r="D295" s="41">
        <v>1210</v>
      </c>
      <c r="E295" s="41" t="s">
        <v>123</v>
      </c>
      <c r="F295" s="41" t="s">
        <v>155</v>
      </c>
      <c r="G295" s="42">
        <v>13.870799999999999</v>
      </c>
      <c r="H295" s="41" t="s">
        <v>146</v>
      </c>
      <c r="I295" s="41" t="s">
        <v>147</v>
      </c>
      <c r="J295" s="41">
        <v>19</v>
      </c>
      <c r="K295" s="41">
        <v>10</v>
      </c>
      <c r="L295" s="41" t="s">
        <v>148</v>
      </c>
      <c r="M295" s="41" t="s">
        <v>149</v>
      </c>
      <c r="N295" s="41" t="s">
        <v>150</v>
      </c>
      <c r="O295" s="43">
        <v>23.305396999999999</v>
      </c>
      <c r="P295" s="43">
        <v>0.71899999999999997</v>
      </c>
      <c r="Q295" s="43">
        <f t="shared" si="4"/>
        <v>90.837324698835602</v>
      </c>
    </row>
    <row r="296" spans="1:17" x14ac:dyDescent="0.25">
      <c r="A296" s="41">
        <v>2959</v>
      </c>
      <c r="B296" s="41">
        <v>2887</v>
      </c>
      <c r="C296" s="41">
        <v>1210</v>
      </c>
      <c r="D296" s="41">
        <v>1210</v>
      </c>
      <c r="E296" s="41" t="s">
        <v>123</v>
      </c>
      <c r="F296" s="41" t="s">
        <v>155</v>
      </c>
      <c r="G296" s="42">
        <v>390.964</v>
      </c>
      <c r="H296" s="41" t="s">
        <v>146</v>
      </c>
      <c r="I296" s="41" t="s">
        <v>147</v>
      </c>
      <c r="J296" s="41">
        <v>19</v>
      </c>
      <c r="K296" s="41">
        <v>10</v>
      </c>
      <c r="L296" s="41" t="s">
        <v>148</v>
      </c>
      <c r="M296" s="41" t="s">
        <v>149</v>
      </c>
      <c r="N296" s="41" t="s">
        <v>150</v>
      </c>
      <c r="O296" s="43">
        <v>23.305396999999999</v>
      </c>
      <c r="P296" s="43">
        <v>0.71899999999999997</v>
      </c>
      <c r="Q296" s="43">
        <f t="shared" si="4"/>
        <v>2560.3515163909483</v>
      </c>
    </row>
    <row r="297" spans="1:17" x14ac:dyDescent="0.25">
      <c r="A297" s="41">
        <v>2960</v>
      </c>
      <c r="B297" s="41">
        <v>2888</v>
      </c>
      <c r="C297" s="41">
        <v>1210</v>
      </c>
      <c r="D297" s="41">
        <v>1210</v>
      </c>
      <c r="E297" s="41" t="s">
        <v>123</v>
      </c>
      <c r="F297" s="41" t="s">
        <v>155</v>
      </c>
      <c r="G297" s="42">
        <v>61.495699999999999</v>
      </c>
      <c r="H297" s="41" t="s">
        <v>146</v>
      </c>
      <c r="I297" s="41" t="s">
        <v>147</v>
      </c>
      <c r="J297" s="41">
        <v>19</v>
      </c>
      <c r="K297" s="41">
        <v>10</v>
      </c>
      <c r="L297" s="41" t="s">
        <v>148</v>
      </c>
      <c r="M297" s="41" t="s">
        <v>149</v>
      </c>
      <c r="N297" s="41" t="s">
        <v>150</v>
      </c>
      <c r="O297" s="43">
        <v>23.305396999999999</v>
      </c>
      <c r="P297" s="43">
        <v>0.71899999999999997</v>
      </c>
      <c r="Q297" s="43">
        <f t="shared" si="4"/>
        <v>402.72405834430492</v>
      </c>
    </row>
    <row r="298" spans="1:17" x14ac:dyDescent="0.25">
      <c r="A298" s="41">
        <v>2961</v>
      </c>
      <c r="B298" s="41">
        <v>2889</v>
      </c>
      <c r="C298" s="41">
        <v>1210</v>
      </c>
      <c r="D298" s="41">
        <v>1210</v>
      </c>
      <c r="E298" s="41" t="s">
        <v>123</v>
      </c>
      <c r="F298" s="41" t="s">
        <v>155</v>
      </c>
      <c r="G298" s="42">
        <v>6.5691699999999997</v>
      </c>
      <c r="H298" s="41" t="s">
        <v>146</v>
      </c>
      <c r="I298" s="41" t="s">
        <v>147</v>
      </c>
      <c r="J298" s="41">
        <v>19</v>
      </c>
      <c r="K298" s="41">
        <v>10</v>
      </c>
      <c r="L298" s="41" t="s">
        <v>148</v>
      </c>
      <c r="M298" s="41" t="s">
        <v>149</v>
      </c>
      <c r="N298" s="41" t="s">
        <v>150</v>
      </c>
      <c r="O298" s="43">
        <v>23.305396999999999</v>
      </c>
      <c r="P298" s="43">
        <v>0.71899999999999997</v>
      </c>
      <c r="Q298" s="43">
        <f t="shared" si="4"/>
        <v>43.020289261747692</v>
      </c>
    </row>
    <row r="299" spans="1:17" x14ac:dyDescent="0.25">
      <c r="A299" s="41">
        <v>2962</v>
      </c>
      <c r="B299" s="41">
        <v>2890</v>
      </c>
      <c r="C299" s="41">
        <v>1210</v>
      </c>
      <c r="D299" s="41">
        <v>1210</v>
      </c>
      <c r="E299" s="41" t="s">
        <v>123</v>
      </c>
      <c r="F299" s="41" t="s">
        <v>155</v>
      </c>
      <c r="G299" s="42">
        <v>0.46256199999999997</v>
      </c>
      <c r="H299" s="41" t="s">
        <v>146</v>
      </c>
      <c r="I299" s="41" t="s">
        <v>147</v>
      </c>
      <c r="J299" s="41">
        <v>19</v>
      </c>
      <c r="K299" s="41">
        <v>10</v>
      </c>
      <c r="L299" s="41" t="s">
        <v>148</v>
      </c>
      <c r="M299" s="41" t="s">
        <v>149</v>
      </c>
      <c r="N299" s="41" t="s">
        <v>150</v>
      </c>
      <c r="O299" s="43">
        <v>23.305396999999999</v>
      </c>
      <c r="P299" s="43">
        <v>0.71899999999999997</v>
      </c>
      <c r="Q299" s="43">
        <f t="shared" si="4"/>
        <v>3.0292336842390339</v>
      </c>
    </row>
    <row r="300" spans="1:17" x14ac:dyDescent="0.25">
      <c r="A300" s="41">
        <v>2963</v>
      </c>
      <c r="B300" s="41">
        <v>2891</v>
      </c>
      <c r="C300" s="41">
        <v>1210</v>
      </c>
      <c r="D300" s="41">
        <v>1210</v>
      </c>
      <c r="E300" s="41" t="s">
        <v>123</v>
      </c>
      <c r="F300" s="41" t="s">
        <v>155</v>
      </c>
      <c r="G300" s="42">
        <v>1.80246</v>
      </c>
      <c r="H300" s="41" t="s">
        <v>146</v>
      </c>
      <c r="I300" s="41" t="s">
        <v>147</v>
      </c>
      <c r="J300" s="41">
        <v>19</v>
      </c>
      <c r="K300" s="41">
        <v>10</v>
      </c>
      <c r="L300" s="41" t="s">
        <v>148</v>
      </c>
      <c r="M300" s="41" t="s">
        <v>149</v>
      </c>
      <c r="N300" s="41" t="s">
        <v>150</v>
      </c>
      <c r="O300" s="43">
        <v>23.305396999999999</v>
      </c>
      <c r="P300" s="43">
        <v>0.71899999999999997</v>
      </c>
      <c r="Q300" s="43">
        <f t="shared" si="4"/>
        <v>11.80397989133022</v>
      </c>
    </row>
    <row r="301" spans="1:17" x14ac:dyDescent="0.25">
      <c r="A301" s="41">
        <v>2964</v>
      </c>
      <c r="B301" s="41">
        <v>2892</v>
      </c>
      <c r="C301" s="41">
        <v>1210</v>
      </c>
      <c r="D301" s="41">
        <v>1210</v>
      </c>
      <c r="E301" s="41" t="s">
        <v>123</v>
      </c>
      <c r="F301" s="41" t="s">
        <v>155</v>
      </c>
      <c r="G301" s="42">
        <v>7.8444599999999998</v>
      </c>
      <c r="H301" s="41" t="s">
        <v>146</v>
      </c>
      <c r="I301" s="41" t="s">
        <v>147</v>
      </c>
      <c r="J301" s="41">
        <v>19</v>
      </c>
      <c r="K301" s="41">
        <v>10</v>
      </c>
      <c r="L301" s="41" t="s">
        <v>148</v>
      </c>
      <c r="M301" s="41" t="s">
        <v>149</v>
      </c>
      <c r="N301" s="41" t="s">
        <v>150</v>
      </c>
      <c r="O301" s="43">
        <v>23.305396999999999</v>
      </c>
      <c r="P301" s="43">
        <v>0.71899999999999997</v>
      </c>
      <c r="Q301" s="43">
        <f t="shared" si="4"/>
        <v>51.371929528724223</v>
      </c>
    </row>
    <row r="302" spans="1:17" x14ac:dyDescent="0.25">
      <c r="A302" s="41">
        <v>2965</v>
      </c>
      <c r="B302" s="41">
        <v>2893</v>
      </c>
      <c r="C302" s="41">
        <v>1210</v>
      </c>
      <c r="D302" s="41">
        <v>1210</v>
      </c>
      <c r="E302" s="41" t="s">
        <v>123</v>
      </c>
      <c r="F302" s="41" t="s">
        <v>155</v>
      </c>
      <c r="G302" s="42">
        <v>56.5657</v>
      </c>
      <c r="H302" s="41" t="s">
        <v>146</v>
      </c>
      <c r="I302" s="41" t="s">
        <v>147</v>
      </c>
      <c r="J302" s="41">
        <v>19</v>
      </c>
      <c r="K302" s="41">
        <v>10</v>
      </c>
      <c r="L302" s="41" t="s">
        <v>148</v>
      </c>
      <c r="M302" s="41" t="s">
        <v>149</v>
      </c>
      <c r="N302" s="41" t="s">
        <v>150</v>
      </c>
      <c r="O302" s="43">
        <v>23.305396999999999</v>
      </c>
      <c r="P302" s="43">
        <v>0.71899999999999997</v>
      </c>
      <c r="Q302" s="43">
        <f t="shared" si="4"/>
        <v>370.43839271829489</v>
      </c>
    </row>
    <row r="303" spans="1:17" x14ac:dyDescent="0.25">
      <c r="A303" s="41">
        <v>2966</v>
      </c>
      <c r="B303" s="41">
        <v>2894</v>
      </c>
      <c r="C303" s="41">
        <v>1210</v>
      </c>
      <c r="D303" s="41">
        <v>1210</v>
      </c>
      <c r="E303" s="41" t="s">
        <v>123</v>
      </c>
      <c r="F303" s="41" t="s">
        <v>155</v>
      </c>
      <c r="G303" s="42">
        <v>112.123</v>
      </c>
      <c r="H303" s="41" t="s">
        <v>146</v>
      </c>
      <c r="I303" s="41" t="s">
        <v>147</v>
      </c>
      <c r="J303" s="41">
        <v>19</v>
      </c>
      <c r="K303" s="41">
        <v>10</v>
      </c>
      <c r="L303" s="41" t="s">
        <v>148</v>
      </c>
      <c r="M303" s="41" t="s">
        <v>149</v>
      </c>
      <c r="N303" s="41" t="s">
        <v>150</v>
      </c>
      <c r="O303" s="43">
        <v>23.305396999999999</v>
      </c>
      <c r="P303" s="43">
        <v>0.71899999999999997</v>
      </c>
      <c r="Q303" s="43">
        <f t="shared" si="4"/>
        <v>734.27295882051101</v>
      </c>
    </row>
    <row r="304" spans="1:17" x14ac:dyDescent="0.25">
      <c r="A304" s="41">
        <v>2967</v>
      </c>
      <c r="B304" s="41">
        <v>2895</v>
      </c>
      <c r="C304" s="41">
        <v>1210</v>
      </c>
      <c r="D304" s="41">
        <v>1210</v>
      </c>
      <c r="E304" s="41" t="s">
        <v>123</v>
      </c>
      <c r="F304" s="41" t="s">
        <v>155</v>
      </c>
      <c r="G304" s="42">
        <v>53.715800000000002</v>
      </c>
      <c r="H304" s="41" t="s">
        <v>146</v>
      </c>
      <c r="I304" s="41" t="s">
        <v>147</v>
      </c>
      <c r="J304" s="41">
        <v>19</v>
      </c>
      <c r="K304" s="41">
        <v>10</v>
      </c>
      <c r="L304" s="41" t="s">
        <v>148</v>
      </c>
      <c r="M304" s="41" t="s">
        <v>149</v>
      </c>
      <c r="N304" s="41" t="s">
        <v>150</v>
      </c>
      <c r="O304" s="43">
        <v>23.305396999999999</v>
      </c>
      <c r="P304" s="43">
        <v>0.71899999999999997</v>
      </c>
      <c r="Q304" s="43">
        <f t="shared" si="4"/>
        <v>351.77492041250065</v>
      </c>
    </row>
    <row r="305" spans="1:17" x14ac:dyDescent="0.25">
      <c r="A305" s="41">
        <v>2968</v>
      </c>
      <c r="B305" s="41">
        <v>2896</v>
      </c>
      <c r="C305" s="41">
        <v>1210</v>
      </c>
      <c r="D305" s="41">
        <v>1210</v>
      </c>
      <c r="E305" s="41" t="s">
        <v>123</v>
      </c>
      <c r="F305" s="41" t="s">
        <v>155</v>
      </c>
      <c r="G305" s="42">
        <v>5.8620099999999997</v>
      </c>
      <c r="H305" s="41" t="s">
        <v>146</v>
      </c>
      <c r="I305" s="41" t="s">
        <v>147</v>
      </c>
      <c r="J305" s="41">
        <v>19</v>
      </c>
      <c r="K305" s="41">
        <v>10</v>
      </c>
      <c r="L305" s="41" t="s">
        <v>148</v>
      </c>
      <c r="M305" s="41" t="s">
        <v>149</v>
      </c>
      <c r="N305" s="41" t="s">
        <v>150</v>
      </c>
      <c r="O305" s="43">
        <v>23.305396999999999</v>
      </c>
      <c r="P305" s="43">
        <v>0.71899999999999997</v>
      </c>
      <c r="Q305" s="43">
        <f t="shared" si="4"/>
        <v>38.389228145299569</v>
      </c>
    </row>
    <row r="306" spans="1:17" x14ac:dyDescent="0.25">
      <c r="A306" s="41">
        <v>2969</v>
      </c>
      <c r="B306" s="41">
        <v>2897</v>
      </c>
      <c r="C306" s="41">
        <v>1210</v>
      </c>
      <c r="D306" s="41">
        <v>1210</v>
      </c>
      <c r="E306" s="41" t="s">
        <v>123</v>
      </c>
      <c r="F306" s="41" t="s">
        <v>155</v>
      </c>
      <c r="G306" s="42">
        <v>67.092799999999997</v>
      </c>
      <c r="H306" s="41" t="s">
        <v>146</v>
      </c>
      <c r="I306" s="41" t="s">
        <v>147</v>
      </c>
      <c r="J306" s="41">
        <v>19</v>
      </c>
      <c r="K306" s="41">
        <v>10</v>
      </c>
      <c r="L306" s="41" t="s">
        <v>148</v>
      </c>
      <c r="M306" s="41" t="s">
        <v>149</v>
      </c>
      <c r="N306" s="41" t="s">
        <v>150</v>
      </c>
      <c r="O306" s="43">
        <v>23.305396999999999</v>
      </c>
      <c r="P306" s="43">
        <v>0.71899999999999997</v>
      </c>
      <c r="Q306" s="43">
        <f t="shared" si="4"/>
        <v>439.37843949548966</v>
      </c>
    </row>
    <row r="307" spans="1:17" x14ac:dyDescent="0.25">
      <c r="A307" s="41">
        <v>2970</v>
      </c>
      <c r="B307" s="41">
        <v>2898</v>
      </c>
      <c r="C307" s="41">
        <v>1210</v>
      </c>
      <c r="D307" s="41">
        <v>1210</v>
      </c>
      <c r="E307" s="41" t="s">
        <v>123</v>
      </c>
      <c r="F307" s="41" t="s">
        <v>155</v>
      </c>
      <c r="G307" s="42">
        <v>63.478900000000003</v>
      </c>
      <c r="H307" s="41" t="s">
        <v>146</v>
      </c>
      <c r="I307" s="41" t="s">
        <v>147</v>
      </c>
      <c r="J307" s="41">
        <v>19</v>
      </c>
      <c r="K307" s="41">
        <v>10</v>
      </c>
      <c r="L307" s="41" t="s">
        <v>148</v>
      </c>
      <c r="M307" s="41" t="s">
        <v>149</v>
      </c>
      <c r="N307" s="41" t="s">
        <v>150</v>
      </c>
      <c r="O307" s="43">
        <v>23.305396999999999</v>
      </c>
      <c r="P307" s="43">
        <v>0.71899999999999997</v>
      </c>
      <c r="Q307" s="43">
        <f t="shared" si="4"/>
        <v>415.71167134014735</v>
      </c>
    </row>
    <row r="308" spans="1:17" x14ac:dyDescent="0.25">
      <c r="A308" s="41">
        <v>2971</v>
      </c>
      <c r="B308" s="41">
        <v>2899</v>
      </c>
      <c r="C308" s="41">
        <v>1210</v>
      </c>
      <c r="D308" s="41">
        <v>1210</v>
      </c>
      <c r="E308" s="41" t="s">
        <v>123</v>
      </c>
      <c r="F308" s="41" t="s">
        <v>155</v>
      </c>
      <c r="G308" s="42">
        <v>3.9692400000000001</v>
      </c>
      <c r="H308" s="41" t="s">
        <v>146</v>
      </c>
      <c r="I308" s="41" t="s">
        <v>147</v>
      </c>
      <c r="J308" s="41">
        <v>19</v>
      </c>
      <c r="K308" s="41">
        <v>10</v>
      </c>
      <c r="L308" s="41" t="s">
        <v>148</v>
      </c>
      <c r="M308" s="41" t="s">
        <v>149</v>
      </c>
      <c r="N308" s="41" t="s">
        <v>150</v>
      </c>
      <c r="O308" s="43">
        <v>23.305396999999999</v>
      </c>
      <c r="P308" s="43">
        <v>0.71899999999999997</v>
      </c>
      <c r="Q308" s="43">
        <f t="shared" si="4"/>
        <v>25.993824630706683</v>
      </c>
    </row>
    <row r="309" spans="1:17" x14ac:dyDescent="0.25">
      <c r="A309" s="41">
        <v>2972</v>
      </c>
      <c r="B309" s="41">
        <v>2900</v>
      </c>
      <c r="C309" s="41">
        <v>1210</v>
      </c>
      <c r="D309" s="41">
        <v>1210</v>
      </c>
      <c r="E309" s="41" t="s">
        <v>123</v>
      </c>
      <c r="F309" s="41" t="s">
        <v>155</v>
      </c>
      <c r="G309" s="42">
        <v>11.131500000000001</v>
      </c>
      <c r="H309" s="41" t="s">
        <v>146</v>
      </c>
      <c r="I309" s="41" t="s">
        <v>147</v>
      </c>
      <c r="J309" s="41">
        <v>19</v>
      </c>
      <c r="K309" s="41">
        <v>10</v>
      </c>
      <c r="L309" s="41" t="s">
        <v>148</v>
      </c>
      <c r="M309" s="41" t="s">
        <v>149</v>
      </c>
      <c r="N309" s="41" t="s">
        <v>150</v>
      </c>
      <c r="O309" s="43">
        <v>23.305396999999999</v>
      </c>
      <c r="P309" s="43">
        <v>0.71899999999999997</v>
      </c>
      <c r="Q309" s="43">
        <f t="shared" si="4"/>
        <v>72.898151504245504</v>
      </c>
    </row>
    <row r="310" spans="1:17" x14ac:dyDescent="0.25">
      <c r="A310" s="41">
        <v>2973</v>
      </c>
      <c r="B310" s="41">
        <v>2901</v>
      </c>
      <c r="C310" s="41">
        <v>1210</v>
      </c>
      <c r="D310" s="41">
        <v>1210</v>
      </c>
      <c r="E310" s="41" t="s">
        <v>123</v>
      </c>
      <c r="F310" s="41" t="s">
        <v>155</v>
      </c>
      <c r="G310" s="42">
        <v>55.5364</v>
      </c>
      <c r="H310" s="41" t="s">
        <v>146</v>
      </c>
      <c r="I310" s="41" t="s">
        <v>147</v>
      </c>
      <c r="J310" s="41">
        <v>19</v>
      </c>
      <c r="K310" s="41">
        <v>10</v>
      </c>
      <c r="L310" s="41" t="s">
        <v>148</v>
      </c>
      <c r="M310" s="41" t="s">
        <v>149</v>
      </c>
      <c r="N310" s="41" t="s">
        <v>150</v>
      </c>
      <c r="O310" s="43">
        <v>23.305396999999999</v>
      </c>
      <c r="P310" s="43">
        <v>0.71899999999999997</v>
      </c>
      <c r="Q310" s="43">
        <f t="shared" si="4"/>
        <v>363.69769583617483</v>
      </c>
    </row>
    <row r="311" spans="1:17" x14ac:dyDescent="0.25">
      <c r="A311" s="41">
        <v>2974</v>
      </c>
      <c r="B311" s="41">
        <v>2902</v>
      </c>
      <c r="C311" s="41">
        <v>1210</v>
      </c>
      <c r="D311" s="41">
        <v>1210</v>
      </c>
      <c r="E311" s="41" t="s">
        <v>123</v>
      </c>
      <c r="F311" s="41" t="s">
        <v>155</v>
      </c>
      <c r="G311" s="42">
        <v>6.84429</v>
      </c>
      <c r="H311" s="41" t="s">
        <v>146</v>
      </c>
      <c r="I311" s="41" t="s">
        <v>147</v>
      </c>
      <c r="J311" s="41">
        <v>19</v>
      </c>
      <c r="K311" s="41">
        <v>10</v>
      </c>
      <c r="L311" s="41" t="s">
        <v>148</v>
      </c>
      <c r="M311" s="41" t="s">
        <v>149</v>
      </c>
      <c r="N311" s="41" t="s">
        <v>150</v>
      </c>
      <c r="O311" s="43">
        <v>23.305396999999999</v>
      </c>
      <c r="P311" s="43">
        <v>0.71899999999999997</v>
      </c>
      <c r="Q311" s="43">
        <f t="shared" si="4"/>
        <v>44.821999672909527</v>
      </c>
    </row>
    <row r="312" spans="1:17" x14ac:dyDescent="0.25">
      <c r="A312" s="41">
        <v>2975</v>
      </c>
      <c r="B312" s="41">
        <v>2903</v>
      </c>
      <c r="C312" s="41">
        <v>1210</v>
      </c>
      <c r="D312" s="41">
        <v>1210</v>
      </c>
      <c r="E312" s="41" t="s">
        <v>123</v>
      </c>
      <c r="F312" s="41" t="s">
        <v>155</v>
      </c>
      <c r="G312" s="42">
        <v>48.284100000000002</v>
      </c>
      <c r="H312" s="41" t="s">
        <v>146</v>
      </c>
      <c r="I312" s="41" t="s">
        <v>147</v>
      </c>
      <c r="J312" s="41">
        <v>19</v>
      </c>
      <c r="K312" s="41">
        <v>10</v>
      </c>
      <c r="L312" s="41" t="s">
        <v>148</v>
      </c>
      <c r="M312" s="41" t="s">
        <v>149</v>
      </c>
      <c r="N312" s="41" t="s">
        <v>150</v>
      </c>
      <c r="O312" s="43">
        <v>23.305396999999999</v>
      </c>
      <c r="P312" s="43">
        <v>0.71899999999999997</v>
      </c>
      <c r="Q312" s="43">
        <f t="shared" si="4"/>
        <v>316.20371351984375</v>
      </c>
    </row>
    <row r="313" spans="1:17" x14ac:dyDescent="0.25">
      <c r="A313" s="41">
        <v>2976</v>
      </c>
      <c r="B313" s="41">
        <v>2904</v>
      </c>
      <c r="C313" s="41">
        <v>1210</v>
      </c>
      <c r="D313" s="41">
        <v>1210</v>
      </c>
      <c r="E313" s="41" t="s">
        <v>123</v>
      </c>
      <c r="F313" s="41" t="s">
        <v>155</v>
      </c>
      <c r="G313" s="42">
        <v>15.8421</v>
      </c>
      <c r="H313" s="41" t="s">
        <v>146</v>
      </c>
      <c r="I313" s="41" t="s">
        <v>147</v>
      </c>
      <c r="J313" s="41">
        <v>19</v>
      </c>
      <c r="K313" s="41">
        <v>10</v>
      </c>
      <c r="L313" s="41" t="s">
        <v>148</v>
      </c>
      <c r="M313" s="41" t="s">
        <v>149</v>
      </c>
      <c r="N313" s="41" t="s">
        <v>150</v>
      </c>
      <c r="O313" s="43">
        <v>23.305396999999999</v>
      </c>
      <c r="P313" s="43">
        <v>0.71899999999999997</v>
      </c>
      <c r="Q313" s="43">
        <f t="shared" si="4"/>
        <v>103.7470067776497</v>
      </c>
    </row>
    <row r="314" spans="1:17" x14ac:dyDescent="0.25">
      <c r="A314" s="41">
        <v>2977</v>
      </c>
      <c r="B314" s="41">
        <v>2905</v>
      </c>
      <c r="C314" s="41">
        <v>1210</v>
      </c>
      <c r="D314" s="41">
        <v>1210</v>
      </c>
      <c r="E314" s="41" t="s">
        <v>123</v>
      </c>
      <c r="F314" s="41" t="s">
        <v>155</v>
      </c>
      <c r="G314" s="42">
        <v>31.366399999999999</v>
      </c>
      <c r="H314" s="41" t="s">
        <v>146</v>
      </c>
      <c r="I314" s="41" t="s">
        <v>147</v>
      </c>
      <c r="J314" s="41">
        <v>19</v>
      </c>
      <c r="K314" s="41">
        <v>10</v>
      </c>
      <c r="L314" s="41" t="s">
        <v>148</v>
      </c>
      <c r="M314" s="41" t="s">
        <v>149</v>
      </c>
      <c r="N314" s="41" t="s">
        <v>150</v>
      </c>
      <c r="O314" s="43">
        <v>23.305396999999999</v>
      </c>
      <c r="P314" s="43">
        <v>0.71899999999999997</v>
      </c>
      <c r="Q314" s="43">
        <f t="shared" si="4"/>
        <v>205.4127996534848</v>
      </c>
    </row>
    <row r="315" spans="1:17" x14ac:dyDescent="0.25">
      <c r="A315" s="41">
        <v>2978</v>
      </c>
      <c r="B315" s="41">
        <v>2906</v>
      </c>
      <c r="C315" s="41">
        <v>1210</v>
      </c>
      <c r="D315" s="41">
        <v>1210</v>
      </c>
      <c r="E315" s="41" t="s">
        <v>123</v>
      </c>
      <c r="F315" s="41" t="s">
        <v>155</v>
      </c>
      <c r="G315" s="42">
        <v>272.16399999999999</v>
      </c>
      <c r="H315" s="41" t="s">
        <v>146</v>
      </c>
      <c r="I315" s="41" t="s">
        <v>147</v>
      </c>
      <c r="J315" s="41">
        <v>19</v>
      </c>
      <c r="K315" s="41">
        <v>10</v>
      </c>
      <c r="L315" s="41" t="s">
        <v>148</v>
      </c>
      <c r="M315" s="41" t="s">
        <v>149</v>
      </c>
      <c r="N315" s="41" t="s">
        <v>150</v>
      </c>
      <c r="O315" s="43">
        <v>23.305396999999999</v>
      </c>
      <c r="P315" s="43">
        <v>0.71899999999999997</v>
      </c>
      <c r="Q315" s="43">
        <f t="shared" si="4"/>
        <v>1782.3521094193482</v>
      </c>
    </row>
    <row r="316" spans="1:17" x14ac:dyDescent="0.25">
      <c r="A316" s="41">
        <v>2979</v>
      </c>
      <c r="B316" s="41">
        <v>2907</v>
      </c>
      <c r="C316" s="41">
        <v>1210</v>
      </c>
      <c r="D316" s="41">
        <v>1210</v>
      </c>
      <c r="E316" s="41" t="s">
        <v>123</v>
      </c>
      <c r="F316" s="41" t="s">
        <v>155</v>
      </c>
      <c r="G316" s="42">
        <v>7.3864999999999998</v>
      </c>
      <c r="H316" s="41" t="s">
        <v>146</v>
      </c>
      <c r="I316" s="41" t="s">
        <v>147</v>
      </c>
      <c r="J316" s="41">
        <v>19</v>
      </c>
      <c r="K316" s="41">
        <v>10</v>
      </c>
      <c r="L316" s="41" t="s">
        <v>148</v>
      </c>
      <c r="M316" s="41" t="s">
        <v>149</v>
      </c>
      <c r="N316" s="41" t="s">
        <v>150</v>
      </c>
      <c r="O316" s="43">
        <v>23.305396999999999</v>
      </c>
      <c r="P316" s="43">
        <v>0.71899999999999997</v>
      </c>
      <c r="Q316" s="43">
        <f t="shared" si="4"/>
        <v>48.372833498280499</v>
      </c>
    </row>
    <row r="317" spans="1:17" x14ac:dyDescent="0.25">
      <c r="A317" s="41">
        <v>2980</v>
      </c>
      <c r="B317" s="41">
        <v>2908</v>
      </c>
      <c r="C317" s="41">
        <v>1210</v>
      </c>
      <c r="D317" s="41">
        <v>1210</v>
      </c>
      <c r="E317" s="41" t="s">
        <v>123</v>
      </c>
      <c r="F317" s="41" t="s">
        <v>155</v>
      </c>
      <c r="G317" s="42">
        <v>53.901499999999999</v>
      </c>
      <c r="H317" s="41" t="s">
        <v>146</v>
      </c>
      <c r="I317" s="41" t="s">
        <v>147</v>
      </c>
      <c r="J317" s="41">
        <v>19</v>
      </c>
      <c r="K317" s="41">
        <v>10</v>
      </c>
      <c r="L317" s="41" t="s">
        <v>148</v>
      </c>
      <c r="M317" s="41" t="s">
        <v>149</v>
      </c>
      <c r="N317" s="41" t="s">
        <v>150</v>
      </c>
      <c r="O317" s="43">
        <v>23.305396999999999</v>
      </c>
      <c r="P317" s="43">
        <v>0.71899999999999997</v>
      </c>
      <c r="Q317" s="43">
        <f t="shared" si="4"/>
        <v>352.9910356471355</v>
      </c>
    </row>
    <row r="318" spans="1:17" x14ac:dyDescent="0.25">
      <c r="A318" s="41">
        <v>2981</v>
      </c>
      <c r="B318" s="41">
        <v>2909</v>
      </c>
      <c r="C318" s="41">
        <v>1210</v>
      </c>
      <c r="D318" s="41">
        <v>1210</v>
      </c>
      <c r="E318" s="41" t="s">
        <v>123</v>
      </c>
      <c r="F318" s="41" t="s">
        <v>155</v>
      </c>
      <c r="G318" s="42">
        <v>48.968600000000002</v>
      </c>
      <c r="H318" s="41" t="s">
        <v>146</v>
      </c>
      <c r="I318" s="41" t="s">
        <v>147</v>
      </c>
      <c r="J318" s="41">
        <v>19</v>
      </c>
      <c r="K318" s="41">
        <v>10</v>
      </c>
      <c r="L318" s="41" t="s">
        <v>148</v>
      </c>
      <c r="M318" s="41" t="s">
        <v>149</v>
      </c>
      <c r="N318" s="41" t="s">
        <v>150</v>
      </c>
      <c r="O318" s="43">
        <v>23.305396999999999</v>
      </c>
      <c r="P318" s="43">
        <v>0.71899999999999997</v>
      </c>
      <c r="Q318" s="43">
        <f t="shared" si="4"/>
        <v>320.68637845311019</v>
      </c>
    </row>
    <row r="319" spans="1:17" x14ac:dyDescent="0.25">
      <c r="A319" s="41">
        <v>2982</v>
      </c>
      <c r="B319" s="41">
        <v>2910</v>
      </c>
      <c r="C319" s="41">
        <v>1210</v>
      </c>
      <c r="D319" s="41">
        <v>1210</v>
      </c>
      <c r="E319" s="41" t="s">
        <v>123</v>
      </c>
      <c r="F319" s="41" t="s">
        <v>155</v>
      </c>
      <c r="G319" s="42">
        <v>4.4013200000000001</v>
      </c>
      <c r="H319" s="41" t="s">
        <v>146</v>
      </c>
      <c r="I319" s="41" t="s">
        <v>147</v>
      </c>
      <c r="J319" s="41">
        <v>19</v>
      </c>
      <c r="K319" s="41">
        <v>10</v>
      </c>
      <c r="L319" s="41" t="s">
        <v>148</v>
      </c>
      <c r="M319" s="41" t="s">
        <v>149</v>
      </c>
      <c r="N319" s="41" t="s">
        <v>150</v>
      </c>
      <c r="O319" s="43">
        <v>23.305396999999999</v>
      </c>
      <c r="P319" s="43">
        <v>0.71899999999999997</v>
      </c>
      <c r="Q319" s="43">
        <f t="shared" si="4"/>
        <v>28.823437288655242</v>
      </c>
    </row>
    <row r="320" spans="1:17" x14ac:dyDescent="0.25">
      <c r="A320" s="41">
        <v>2983</v>
      </c>
      <c r="B320" s="41">
        <v>2911</v>
      </c>
      <c r="C320" s="41">
        <v>1210</v>
      </c>
      <c r="D320" s="41">
        <v>1210</v>
      </c>
      <c r="E320" s="41" t="s">
        <v>123</v>
      </c>
      <c r="F320" s="41" t="s">
        <v>155</v>
      </c>
      <c r="G320" s="42">
        <v>82.303299999999993</v>
      </c>
      <c r="H320" s="41" t="s">
        <v>146</v>
      </c>
      <c r="I320" s="41" t="s">
        <v>147</v>
      </c>
      <c r="J320" s="41">
        <v>19</v>
      </c>
      <c r="K320" s="41">
        <v>10</v>
      </c>
      <c r="L320" s="41" t="s">
        <v>148</v>
      </c>
      <c r="M320" s="41" t="s">
        <v>149</v>
      </c>
      <c r="N320" s="41" t="s">
        <v>150</v>
      </c>
      <c r="O320" s="43">
        <v>23.305396999999999</v>
      </c>
      <c r="P320" s="43">
        <v>0.71899999999999997</v>
      </c>
      <c r="Q320" s="43">
        <f t="shared" si="4"/>
        <v>538.98921373573808</v>
      </c>
    </row>
    <row r="321" spans="1:17" x14ac:dyDescent="0.25">
      <c r="A321" s="41">
        <v>2984</v>
      </c>
      <c r="B321" s="41">
        <v>2912</v>
      </c>
      <c r="C321" s="41">
        <v>1210</v>
      </c>
      <c r="D321" s="41">
        <v>1210</v>
      </c>
      <c r="E321" s="41" t="s">
        <v>123</v>
      </c>
      <c r="F321" s="41" t="s">
        <v>155</v>
      </c>
      <c r="G321" s="42">
        <v>31.399899999999999</v>
      </c>
      <c r="H321" s="41" t="s">
        <v>146</v>
      </c>
      <c r="I321" s="41" t="s">
        <v>147</v>
      </c>
      <c r="J321" s="41">
        <v>19</v>
      </c>
      <c r="K321" s="41">
        <v>10</v>
      </c>
      <c r="L321" s="41" t="s">
        <v>148</v>
      </c>
      <c r="M321" s="41" t="s">
        <v>149</v>
      </c>
      <c r="N321" s="41" t="s">
        <v>150</v>
      </c>
      <c r="O321" s="43">
        <v>23.305396999999999</v>
      </c>
      <c r="P321" s="43">
        <v>0.71899999999999997</v>
      </c>
      <c r="Q321" s="43">
        <f t="shared" si="4"/>
        <v>205.63218500814429</v>
      </c>
    </row>
    <row r="322" spans="1:17" x14ac:dyDescent="0.25">
      <c r="A322" s="41">
        <v>2985</v>
      </c>
      <c r="B322" s="41">
        <v>2913</v>
      </c>
      <c r="C322" s="41">
        <v>1210</v>
      </c>
      <c r="D322" s="41">
        <v>1210</v>
      </c>
      <c r="E322" s="41" t="s">
        <v>123</v>
      </c>
      <c r="F322" s="41" t="s">
        <v>155</v>
      </c>
      <c r="G322" s="42">
        <v>45.427900000000001</v>
      </c>
      <c r="H322" s="41" t="s">
        <v>146</v>
      </c>
      <c r="I322" s="41" t="s">
        <v>147</v>
      </c>
      <c r="J322" s="41">
        <v>19</v>
      </c>
      <c r="K322" s="41">
        <v>10</v>
      </c>
      <c r="L322" s="41" t="s">
        <v>148</v>
      </c>
      <c r="M322" s="41" t="s">
        <v>149</v>
      </c>
      <c r="N322" s="41" t="s">
        <v>150</v>
      </c>
      <c r="O322" s="43">
        <v>23.305396999999999</v>
      </c>
      <c r="P322" s="43">
        <v>0.71899999999999997</v>
      </c>
      <c r="Q322" s="43">
        <f t="shared" si="4"/>
        <v>297.49898366974031</v>
      </c>
    </row>
    <row r="323" spans="1:17" x14ac:dyDescent="0.25">
      <c r="A323" s="41">
        <v>2986</v>
      </c>
      <c r="B323" s="41">
        <v>2914</v>
      </c>
      <c r="C323" s="41">
        <v>1210</v>
      </c>
      <c r="D323" s="41">
        <v>1210</v>
      </c>
      <c r="E323" s="41" t="s">
        <v>123</v>
      </c>
      <c r="F323" s="41" t="s">
        <v>155</v>
      </c>
      <c r="G323" s="42">
        <v>36.943199999999997</v>
      </c>
      <c r="H323" s="41" t="s">
        <v>146</v>
      </c>
      <c r="I323" s="41" t="s">
        <v>147</v>
      </c>
      <c r="J323" s="41">
        <v>19</v>
      </c>
      <c r="K323" s="41">
        <v>10</v>
      </c>
      <c r="L323" s="41" t="s">
        <v>148</v>
      </c>
      <c r="M323" s="41" t="s">
        <v>149</v>
      </c>
      <c r="N323" s="41" t="s">
        <v>150</v>
      </c>
      <c r="O323" s="43">
        <v>23.305396999999999</v>
      </c>
      <c r="P323" s="43">
        <v>0.71899999999999997</v>
      </c>
      <c r="Q323" s="43">
        <f t="shared" ref="Q323:Q386" si="5">G323*O323*(1-P323)</f>
        <v>241.9342398285624</v>
      </c>
    </row>
    <row r="324" spans="1:17" x14ac:dyDescent="0.25">
      <c r="A324" s="41">
        <v>2987</v>
      </c>
      <c r="B324" s="41">
        <v>2915</v>
      </c>
      <c r="C324" s="41">
        <v>1210</v>
      </c>
      <c r="D324" s="41">
        <v>1210</v>
      </c>
      <c r="E324" s="41" t="s">
        <v>123</v>
      </c>
      <c r="F324" s="41" t="s">
        <v>155</v>
      </c>
      <c r="G324" s="42">
        <v>60.656799999999997</v>
      </c>
      <c r="H324" s="41" t="s">
        <v>146</v>
      </c>
      <c r="I324" s="41" t="s">
        <v>147</v>
      </c>
      <c r="J324" s="41">
        <v>19</v>
      </c>
      <c r="K324" s="41">
        <v>10</v>
      </c>
      <c r="L324" s="41" t="s">
        <v>148</v>
      </c>
      <c r="M324" s="41" t="s">
        <v>149</v>
      </c>
      <c r="N324" s="41" t="s">
        <v>150</v>
      </c>
      <c r="O324" s="43">
        <v>23.305396999999999</v>
      </c>
      <c r="P324" s="43">
        <v>0.71899999999999997</v>
      </c>
      <c r="Q324" s="43">
        <f t="shared" si="5"/>
        <v>397.23025613463761</v>
      </c>
    </row>
    <row r="325" spans="1:17" x14ac:dyDescent="0.25">
      <c r="A325" s="41">
        <v>2988</v>
      </c>
      <c r="B325" s="41">
        <v>2916</v>
      </c>
      <c r="C325" s="41">
        <v>1210</v>
      </c>
      <c r="D325" s="41">
        <v>1210</v>
      </c>
      <c r="E325" s="41" t="s">
        <v>123</v>
      </c>
      <c r="F325" s="41" t="s">
        <v>155</v>
      </c>
      <c r="G325" s="42">
        <v>0.254131</v>
      </c>
      <c r="H325" s="41" t="s">
        <v>146</v>
      </c>
      <c r="I325" s="41" t="s">
        <v>147</v>
      </c>
      <c r="J325" s="41">
        <v>19</v>
      </c>
      <c r="K325" s="41">
        <v>10</v>
      </c>
      <c r="L325" s="41" t="s">
        <v>148</v>
      </c>
      <c r="M325" s="41" t="s">
        <v>149</v>
      </c>
      <c r="N325" s="41" t="s">
        <v>150</v>
      </c>
      <c r="O325" s="43">
        <v>23.305396999999999</v>
      </c>
      <c r="P325" s="43">
        <v>0.71899999999999997</v>
      </c>
      <c r="Q325" s="43">
        <f t="shared" si="5"/>
        <v>1.6642573004469672</v>
      </c>
    </row>
    <row r="326" spans="1:17" x14ac:dyDescent="0.25">
      <c r="A326" s="41">
        <v>2989</v>
      </c>
      <c r="B326" s="41">
        <v>2917</v>
      </c>
      <c r="C326" s="41">
        <v>1210</v>
      </c>
      <c r="D326" s="41">
        <v>1210</v>
      </c>
      <c r="E326" s="41" t="s">
        <v>123</v>
      </c>
      <c r="F326" s="41" t="s">
        <v>155</v>
      </c>
      <c r="G326" s="42">
        <v>3.2928899999999999</v>
      </c>
      <c r="H326" s="41" t="s">
        <v>146</v>
      </c>
      <c r="I326" s="41" t="s">
        <v>147</v>
      </c>
      <c r="J326" s="41">
        <v>19</v>
      </c>
      <c r="K326" s="41">
        <v>10</v>
      </c>
      <c r="L326" s="41" t="s">
        <v>148</v>
      </c>
      <c r="M326" s="41" t="s">
        <v>149</v>
      </c>
      <c r="N326" s="41" t="s">
        <v>150</v>
      </c>
      <c r="O326" s="43">
        <v>23.305396999999999</v>
      </c>
      <c r="P326" s="43">
        <v>0.71899999999999997</v>
      </c>
      <c r="Q326" s="43">
        <f t="shared" si="5"/>
        <v>21.564532552379731</v>
      </c>
    </row>
    <row r="327" spans="1:17" x14ac:dyDescent="0.25">
      <c r="A327" s="41">
        <v>2990</v>
      </c>
      <c r="B327" s="41">
        <v>2918</v>
      </c>
      <c r="C327" s="41">
        <v>1210</v>
      </c>
      <c r="D327" s="41">
        <v>1210</v>
      </c>
      <c r="E327" s="41" t="s">
        <v>123</v>
      </c>
      <c r="F327" s="41" t="s">
        <v>155</v>
      </c>
      <c r="G327" s="42">
        <v>21.447299999999998</v>
      </c>
      <c r="H327" s="41" t="s">
        <v>146</v>
      </c>
      <c r="I327" s="41" t="s">
        <v>147</v>
      </c>
      <c r="J327" s="41">
        <v>19</v>
      </c>
      <c r="K327" s="41">
        <v>10</v>
      </c>
      <c r="L327" s="41" t="s">
        <v>148</v>
      </c>
      <c r="M327" s="41" t="s">
        <v>149</v>
      </c>
      <c r="N327" s="41" t="s">
        <v>150</v>
      </c>
      <c r="O327" s="43">
        <v>23.305396999999999</v>
      </c>
      <c r="P327" s="43">
        <v>0.71899999999999997</v>
      </c>
      <c r="Q327" s="43">
        <f t="shared" si="5"/>
        <v>140.45443334294609</v>
      </c>
    </row>
    <row r="328" spans="1:17" x14ac:dyDescent="0.25">
      <c r="A328" s="41">
        <v>2991</v>
      </c>
      <c r="B328" s="41">
        <v>2919</v>
      </c>
      <c r="C328" s="41">
        <v>1210</v>
      </c>
      <c r="D328" s="41">
        <v>1210</v>
      </c>
      <c r="E328" s="41" t="s">
        <v>123</v>
      </c>
      <c r="F328" s="41" t="s">
        <v>155</v>
      </c>
      <c r="G328" s="42">
        <v>50.842199999999998</v>
      </c>
      <c r="H328" s="41" t="s">
        <v>146</v>
      </c>
      <c r="I328" s="41" t="s">
        <v>147</v>
      </c>
      <c r="J328" s="41">
        <v>19</v>
      </c>
      <c r="K328" s="41">
        <v>10</v>
      </c>
      <c r="L328" s="41" t="s">
        <v>148</v>
      </c>
      <c r="M328" s="41" t="s">
        <v>149</v>
      </c>
      <c r="N328" s="41" t="s">
        <v>150</v>
      </c>
      <c r="O328" s="43">
        <v>23.305396999999999</v>
      </c>
      <c r="P328" s="43">
        <v>0.71899999999999997</v>
      </c>
      <c r="Q328" s="43">
        <f t="shared" si="5"/>
        <v>332.95624115430536</v>
      </c>
    </row>
    <row r="329" spans="1:17" x14ac:dyDescent="0.25">
      <c r="A329" s="41">
        <v>2992</v>
      </c>
      <c r="B329" s="41">
        <v>2920</v>
      </c>
      <c r="C329" s="41">
        <v>1210</v>
      </c>
      <c r="D329" s="41">
        <v>1210</v>
      </c>
      <c r="E329" s="41" t="s">
        <v>123</v>
      </c>
      <c r="F329" s="41" t="s">
        <v>155</v>
      </c>
      <c r="G329" s="42">
        <v>57.965699999999998</v>
      </c>
      <c r="H329" s="41" t="s">
        <v>146</v>
      </c>
      <c r="I329" s="41" t="s">
        <v>147</v>
      </c>
      <c r="J329" s="41">
        <v>19</v>
      </c>
      <c r="K329" s="41">
        <v>10</v>
      </c>
      <c r="L329" s="41" t="s">
        <v>148</v>
      </c>
      <c r="M329" s="41" t="s">
        <v>149</v>
      </c>
      <c r="N329" s="41" t="s">
        <v>150</v>
      </c>
      <c r="O329" s="43">
        <v>23.305396999999999</v>
      </c>
      <c r="P329" s="43">
        <v>0.71899999999999997</v>
      </c>
      <c r="Q329" s="43">
        <f t="shared" si="5"/>
        <v>379.60673589809488</v>
      </c>
    </row>
    <row r="330" spans="1:17" x14ac:dyDescent="0.25">
      <c r="A330" s="41">
        <v>2993</v>
      </c>
      <c r="B330" s="41">
        <v>2921</v>
      </c>
      <c r="C330" s="41">
        <v>1210</v>
      </c>
      <c r="D330" s="41">
        <v>1210</v>
      </c>
      <c r="E330" s="41" t="s">
        <v>123</v>
      </c>
      <c r="F330" s="41" t="s">
        <v>155</v>
      </c>
      <c r="G330" s="42">
        <v>79.104900000000001</v>
      </c>
      <c r="H330" s="41" t="s">
        <v>146</v>
      </c>
      <c r="I330" s="41" t="s">
        <v>147</v>
      </c>
      <c r="J330" s="41">
        <v>19</v>
      </c>
      <c r="K330" s="41">
        <v>10</v>
      </c>
      <c r="L330" s="41" t="s">
        <v>148</v>
      </c>
      <c r="M330" s="41" t="s">
        <v>149</v>
      </c>
      <c r="N330" s="41" t="s">
        <v>150</v>
      </c>
      <c r="O330" s="43">
        <v>23.305396999999999</v>
      </c>
      <c r="P330" s="43">
        <v>0.71899999999999997</v>
      </c>
      <c r="Q330" s="43">
        <f t="shared" si="5"/>
        <v>518.04347885982929</v>
      </c>
    </row>
    <row r="331" spans="1:17" x14ac:dyDescent="0.25">
      <c r="A331" s="41">
        <v>2994</v>
      </c>
      <c r="B331" s="41">
        <v>2922</v>
      </c>
      <c r="C331" s="41">
        <v>1210</v>
      </c>
      <c r="D331" s="41">
        <v>1210</v>
      </c>
      <c r="E331" s="41" t="s">
        <v>123</v>
      </c>
      <c r="F331" s="41" t="s">
        <v>155</v>
      </c>
      <c r="G331" s="42">
        <v>72.3643</v>
      </c>
      <c r="H331" s="41" t="s">
        <v>146</v>
      </c>
      <c r="I331" s="41" t="s">
        <v>147</v>
      </c>
      <c r="J331" s="41">
        <v>19</v>
      </c>
      <c r="K331" s="41">
        <v>10</v>
      </c>
      <c r="L331" s="41" t="s">
        <v>148</v>
      </c>
      <c r="M331" s="41" t="s">
        <v>149</v>
      </c>
      <c r="N331" s="41" t="s">
        <v>150</v>
      </c>
      <c r="O331" s="43">
        <v>23.305396999999999</v>
      </c>
      <c r="P331" s="43">
        <v>0.71899999999999997</v>
      </c>
      <c r="Q331" s="43">
        <f t="shared" si="5"/>
        <v>473.90052597571508</v>
      </c>
    </row>
    <row r="332" spans="1:17" x14ac:dyDescent="0.25">
      <c r="A332" s="41">
        <v>2995</v>
      </c>
      <c r="B332" s="41">
        <v>2923</v>
      </c>
      <c r="C332" s="41">
        <v>1210</v>
      </c>
      <c r="D332" s="41">
        <v>1210</v>
      </c>
      <c r="E332" s="41" t="s">
        <v>123</v>
      </c>
      <c r="F332" s="41" t="s">
        <v>155</v>
      </c>
      <c r="G332" s="42">
        <v>5.5027800000000002E-2</v>
      </c>
      <c r="H332" s="41" t="s">
        <v>146</v>
      </c>
      <c r="I332" s="41" t="s">
        <v>147</v>
      </c>
      <c r="J332" s="41">
        <v>19</v>
      </c>
      <c r="K332" s="41">
        <v>10</v>
      </c>
      <c r="L332" s="41" t="s">
        <v>148</v>
      </c>
      <c r="M332" s="41" t="s">
        <v>149</v>
      </c>
      <c r="N332" s="41" t="s">
        <v>150</v>
      </c>
      <c r="O332" s="43">
        <v>23.305396999999999</v>
      </c>
      <c r="P332" s="43">
        <v>0.71899999999999997</v>
      </c>
      <c r="Q332" s="43">
        <f t="shared" si="5"/>
        <v>0.36036696773528465</v>
      </c>
    </row>
    <row r="333" spans="1:17" x14ac:dyDescent="0.25">
      <c r="A333" s="41">
        <v>2996</v>
      </c>
      <c r="B333" s="41">
        <v>2924</v>
      </c>
      <c r="C333" s="41">
        <v>1210</v>
      </c>
      <c r="D333" s="41">
        <v>1210</v>
      </c>
      <c r="E333" s="41" t="s">
        <v>123</v>
      </c>
      <c r="F333" s="41" t="s">
        <v>155</v>
      </c>
      <c r="G333" s="42">
        <v>0.11020099999999999</v>
      </c>
      <c r="H333" s="41" t="s">
        <v>146</v>
      </c>
      <c r="I333" s="41" t="s">
        <v>147</v>
      </c>
      <c r="J333" s="41">
        <v>19</v>
      </c>
      <c r="K333" s="41">
        <v>10</v>
      </c>
      <c r="L333" s="41" t="s">
        <v>148</v>
      </c>
      <c r="M333" s="41" t="s">
        <v>149</v>
      </c>
      <c r="N333" s="41" t="s">
        <v>150</v>
      </c>
      <c r="O333" s="43">
        <v>23.305396999999999</v>
      </c>
      <c r="P333" s="43">
        <v>0.71899999999999997</v>
      </c>
      <c r="Q333" s="43">
        <f t="shared" si="5"/>
        <v>0.72168613339795695</v>
      </c>
    </row>
    <row r="334" spans="1:17" x14ac:dyDescent="0.25">
      <c r="A334" s="41">
        <v>2997</v>
      </c>
      <c r="B334" s="41">
        <v>2925</v>
      </c>
      <c r="C334" s="41">
        <v>1210</v>
      </c>
      <c r="D334" s="41">
        <v>1210</v>
      </c>
      <c r="E334" s="41" t="s">
        <v>123</v>
      </c>
      <c r="F334" s="41" t="s">
        <v>155</v>
      </c>
      <c r="G334" s="42">
        <v>9.7139600000000002</v>
      </c>
      <c r="H334" s="41" t="s">
        <v>146</v>
      </c>
      <c r="I334" s="41" t="s">
        <v>147</v>
      </c>
      <c r="J334" s="41">
        <v>19</v>
      </c>
      <c r="K334" s="41">
        <v>10</v>
      </c>
      <c r="L334" s="41" t="s">
        <v>148</v>
      </c>
      <c r="M334" s="41" t="s">
        <v>149</v>
      </c>
      <c r="N334" s="41" t="s">
        <v>150</v>
      </c>
      <c r="O334" s="43">
        <v>23.305396999999999</v>
      </c>
      <c r="P334" s="43">
        <v>0.71899999999999997</v>
      </c>
      <c r="Q334" s="43">
        <f t="shared" si="5"/>
        <v>63.614942082035725</v>
      </c>
    </row>
    <row r="335" spans="1:17" x14ac:dyDescent="0.25">
      <c r="A335" s="41">
        <v>2998</v>
      </c>
      <c r="B335" s="41">
        <v>2926</v>
      </c>
      <c r="C335" s="41">
        <v>1210</v>
      </c>
      <c r="D335" s="41">
        <v>1210</v>
      </c>
      <c r="E335" s="41" t="s">
        <v>123</v>
      </c>
      <c r="F335" s="41" t="s">
        <v>155</v>
      </c>
      <c r="G335" s="42">
        <v>63.3217</v>
      </c>
      <c r="H335" s="41" t="s">
        <v>146</v>
      </c>
      <c r="I335" s="41" t="s">
        <v>147</v>
      </c>
      <c r="J335" s="41">
        <v>19</v>
      </c>
      <c r="K335" s="41">
        <v>10</v>
      </c>
      <c r="L335" s="41" t="s">
        <v>148</v>
      </c>
      <c r="M335" s="41" t="s">
        <v>149</v>
      </c>
      <c r="N335" s="41" t="s">
        <v>150</v>
      </c>
      <c r="O335" s="43">
        <v>23.305396999999999</v>
      </c>
      <c r="P335" s="43">
        <v>0.71899999999999997</v>
      </c>
      <c r="Q335" s="43">
        <f t="shared" si="5"/>
        <v>414.6821973773869</v>
      </c>
    </row>
    <row r="336" spans="1:17" x14ac:dyDescent="0.25">
      <c r="A336" s="41">
        <v>2999</v>
      </c>
      <c r="B336" s="41">
        <v>2927</v>
      </c>
      <c r="C336" s="41">
        <v>1210</v>
      </c>
      <c r="D336" s="41">
        <v>1210</v>
      </c>
      <c r="E336" s="41" t="s">
        <v>123</v>
      </c>
      <c r="F336" s="41" t="s">
        <v>155</v>
      </c>
      <c r="G336" s="42">
        <v>24.359500000000001</v>
      </c>
      <c r="H336" s="41" t="s">
        <v>146</v>
      </c>
      <c r="I336" s="41" t="s">
        <v>147</v>
      </c>
      <c r="J336" s="41">
        <v>19</v>
      </c>
      <c r="K336" s="41">
        <v>10</v>
      </c>
      <c r="L336" s="41" t="s">
        <v>148</v>
      </c>
      <c r="M336" s="41" t="s">
        <v>149</v>
      </c>
      <c r="N336" s="41" t="s">
        <v>150</v>
      </c>
      <c r="O336" s="43">
        <v>23.305396999999999</v>
      </c>
      <c r="P336" s="43">
        <v>0.71899999999999997</v>
      </c>
      <c r="Q336" s="43">
        <f t="shared" si="5"/>
        <v>159.52589692024151</v>
      </c>
    </row>
    <row r="337" spans="1:17" x14ac:dyDescent="0.25">
      <c r="A337" s="41">
        <v>3000</v>
      </c>
      <c r="B337" s="41">
        <v>2928</v>
      </c>
      <c r="C337" s="41">
        <v>1210</v>
      </c>
      <c r="D337" s="41">
        <v>1210</v>
      </c>
      <c r="E337" s="41" t="s">
        <v>123</v>
      </c>
      <c r="F337" s="41" t="s">
        <v>155</v>
      </c>
      <c r="G337" s="42">
        <v>10.9291</v>
      </c>
      <c r="H337" s="41" t="s">
        <v>146</v>
      </c>
      <c r="I337" s="41" t="s">
        <v>147</v>
      </c>
      <c r="J337" s="41">
        <v>19</v>
      </c>
      <c r="K337" s="41">
        <v>10</v>
      </c>
      <c r="L337" s="41" t="s">
        <v>148</v>
      </c>
      <c r="M337" s="41" t="s">
        <v>149</v>
      </c>
      <c r="N337" s="41" t="s">
        <v>150</v>
      </c>
      <c r="O337" s="43">
        <v>23.305396999999999</v>
      </c>
      <c r="P337" s="43">
        <v>0.71899999999999997</v>
      </c>
      <c r="Q337" s="43">
        <f t="shared" si="5"/>
        <v>71.572671033108705</v>
      </c>
    </row>
    <row r="338" spans="1:17" x14ac:dyDescent="0.25">
      <c r="A338" s="41">
        <v>3001</v>
      </c>
      <c r="B338" s="41">
        <v>2929</v>
      </c>
      <c r="C338" s="41">
        <v>1210</v>
      </c>
      <c r="D338" s="41">
        <v>1210</v>
      </c>
      <c r="E338" s="41" t="s">
        <v>123</v>
      </c>
      <c r="F338" s="41" t="s">
        <v>155</v>
      </c>
      <c r="G338" s="42">
        <v>287.83699999999999</v>
      </c>
      <c r="H338" s="41" t="s">
        <v>146</v>
      </c>
      <c r="I338" s="41" t="s">
        <v>147</v>
      </c>
      <c r="J338" s="41">
        <v>19</v>
      </c>
      <c r="K338" s="41">
        <v>10</v>
      </c>
      <c r="L338" s="41" t="s">
        <v>148</v>
      </c>
      <c r="M338" s="41" t="s">
        <v>149</v>
      </c>
      <c r="N338" s="41" t="s">
        <v>150</v>
      </c>
      <c r="O338" s="43">
        <v>23.305396999999999</v>
      </c>
      <c r="P338" s="43">
        <v>0.71899999999999997</v>
      </c>
      <c r="Q338" s="43">
        <f t="shared" si="5"/>
        <v>1884.9917113172091</v>
      </c>
    </row>
    <row r="339" spans="1:17" x14ac:dyDescent="0.25">
      <c r="A339" s="41">
        <v>3002</v>
      </c>
      <c r="B339" s="41">
        <v>2930</v>
      </c>
      <c r="C339" s="41">
        <v>1210</v>
      </c>
      <c r="D339" s="41">
        <v>1210</v>
      </c>
      <c r="E339" s="41" t="s">
        <v>123</v>
      </c>
      <c r="F339" s="41" t="s">
        <v>155</v>
      </c>
      <c r="G339" s="42">
        <v>1.2239800000000001</v>
      </c>
      <c r="H339" s="41" t="s">
        <v>146</v>
      </c>
      <c r="I339" s="41" t="s">
        <v>147</v>
      </c>
      <c r="J339" s="41">
        <v>19</v>
      </c>
      <c r="K339" s="41">
        <v>10</v>
      </c>
      <c r="L339" s="41" t="s">
        <v>148</v>
      </c>
      <c r="M339" s="41" t="s">
        <v>149</v>
      </c>
      <c r="N339" s="41" t="s">
        <v>150</v>
      </c>
      <c r="O339" s="43">
        <v>23.305396999999999</v>
      </c>
      <c r="P339" s="43">
        <v>0.71899999999999997</v>
      </c>
      <c r="Q339" s="43">
        <f t="shared" si="5"/>
        <v>8.015620489436861</v>
      </c>
    </row>
    <row r="340" spans="1:17" x14ac:dyDescent="0.25">
      <c r="A340" s="41">
        <v>3003</v>
      </c>
      <c r="B340" s="41">
        <v>2931</v>
      </c>
      <c r="C340" s="41">
        <v>1210</v>
      </c>
      <c r="D340" s="41">
        <v>1210</v>
      </c>
      <c r="E340" s="41" t="s">
        <v>123</v>
      </c>
      <c r="F340" s="41" t="s">
        <v>155</v>
      </c>
      <c r="G340" s="42">
        <v>53.860399999999998</v>
      </c>
      <c r="H340" s="41" t="s">
        <v>146</v>
      </c>
      <c r="I340" s="41" t="s">
        <v>147</v>
      </c>
      <c r="J340" s="41">
        <v>19</v>
      </c>
      <c r="K340" s="41">
        <v>10</v>
      </c>
      <c r="L340" s="41" t="s">
        <v>148</v>
      </c>
      <c r="M340" s="41" t="s">
        <v>149</v>
      </c>
      <c r="N340" s="41" t="s">
        <v>150</v>
      </c>
      <c r="O340" s="43">
        <v>23.305396999999999</v>
      </c>
      <c r="P340" s="43">
        <v>0.71899999999999997</v>
      </c>
      <c r="Q340" s="43">
        <f t="shared" si="5"/>
        <v>352.72187928664283</v>
      </c>
    </row>
    <row r="341" spans="1:17" x14ac:dyDescent="0.25">
      <c r="A341" s="41">
        <v>3004</v>
      </c>
      <c r="B341" s="41">
        <v>2932</v>
      </c>
      <c r="C341" s="41">
        <v>1210</v>
      </c>
      <c r="D341" s="41">
        <v>1210</v>
      </c>
      <c r="E341" s="41" t="s">
        <v>123</v>
      </c>
      <c r="F341" s="41" t="s">
        <v>155</v>
      </c>
      <c r="G341" s="42">
        <v>20.445399999999999</v>
      </c>
      <c r="H341" s="41" t="s">
        <v>146</v>
      </c>
      <c r="I341" s="41" t="s">
        <v>147</v>
      </c>
      <c r="J341" s="41">
        <v>19</v>
      </c>
      <c r="K341" s="41">
        <v>10</v>
      </c>
      <c r="L341" s="41" t="s">
        <v>148</v>
      </c>
      <c r="M341" s="41" t="s">
        <v>149</v>
      </c>
      <c r="N341" s="41" t="s">
        <v>150</v>
      </c>
      <c r="O341" s="43">
        <v>23.305396999999999</v>
      </c>
      <c r="P341" s="43">
        <v>0.71899999999999997</v>
      </c>
      <c r="Q341" s="43">
        <f t="shared" si="5"/>
        <v>133.8931740344878</v>
      </c>
    </row>
    <row r="342" spans="1:17" x14ac:dyDescent="0.25">
      <c r="A342" s="41">
        <v>3005</v>
      </c>
      <c r="B342" s="41">
        <v>2933</v>
      </c>
      <c r="C342" s="41">
        <v>1210</v>
      </c>
      <c r="D342" s="41">
        <v>1210</v>
      </c>
      <c r="E342" s="41" t="s">
        <v>123</v>
      </c>
      <c r="F342" s="41" t="s">
        <v>155</v>
      </c>
      <c r="G342" s="42">
        <v>113.06</v>
      </c>
      <c r="H342" s="41" t="s">
        <v>146</v>
      </c>
      <c r="I342" s="41" t="s">
        <v>147</v>
      </c>
      <c r="J342" s="41">
        <v>19</v>
      </c>
      <c r="K342" s="41">
        <v>10</v>
      </c>
      <c r="L342" s="41" t="s">
        <v>148</v>
      </c>
      <c r="M342" s="41" t="s">
        <v>149</v>
      </c>
      <c r="N342" s="41" t="s">
        <v>150</v>
      </c>
      <c r="O342" s="43">
        <v>23.305396999999999</v>
      </c>
      <c r="P342" s="43">
        <v>0.71899999999999997</v>
      </c>
      <c r="Q342" s="43">
        <f t="shared" si="5"/>
        <v>740.40919993442003</v>
      </c>
    </row>
    <row r="343" spans="1:17" x14ac:dyDescent="0.25">
      <c r="A343" s="41">
        <v>3006</v>
      </c>
      <c r="B343" s="41">
        <v>2934</v>
      </c>
      <c r="C343" s="41">
        <v>1210</v>
      </c>
      <c r="D343" s="41">
        <v>1210</v>
      </c>
      <c r="E343" s="41" t="s">
        <v>123</v>
      </c>
      <c r="F343" s="41" t="s">
        <v>155</v>
      </c>
      <c r="G343" s="42">
        <v>53.953899999999997</v>
      </c>
      <c r="H343" s="41" t="s">
        <v>146</v>
      </c>
      <c r="I343" s="41" t="s">
        <v>147</v>
      </c>
      <c r="J343" s="41">
        <v>19</v>
      </c>
      <c r="K343" s="41">
        <v>10</v>
      </c>
      <c r="L343" s="41" t="s">
        <v>148</v>
      </c>
      <c r="M343" s="41" t="s">
        <v>149</v>
      </c>
      <c r="N343" s="41" t="s">
        <v>150</v>
      </c>
      <c r="O343" s="43">
        <v>23.305396999999999</v>
      </c>
      <c r="P343" s="43">
        <v>0.71899999999999997</v>
      </c>
      <c r="Q343" s="43">
        <f t="shared" si="5"/>
        <v>353.33419363472234</v>
      </c>
    </row>
    <row r="344" spans="1:17" x14ac:dyDescent="0.25">
      <c r="A344" s="41">
        <v>3007</v>
      </c>
      <c r="B344" s="41">
        <v>2935</v>
      </c>
      <c r="C344" s="41">
        <v>1210</v>
      </c>
      <c r="D344" s="41">
        <v>1210</v>
      </c>
      <c r="E344" s="41" t="s">
        <v>123</v>
      </c>
      <c r="F344" s="41" t="s">
        <v>155</v>
      </c>
      <c r="G344" s="42">
        <v>18.889800000000001</v>
      </c>
      <c r="H344" s="41" t="s">
        <v>146</v>
      </c>
      <c r="I344" s="41" t="s">
        <v>147</v>
      </c>
      <c r="J344" s="41">
        <v>19</v>
      </c>
      <c r="K344" s="41">
        <v>10</v>
      </c>
      <c r="L344" s="41" t="s">
        <v>148</v>
      </c>
      <c r="M344" s="41" t="s">
        <v>149</v>
      </c>
      <c r="N344" s="41" t="s">
        <v>150</v>
      </c>
      <c r="O344" s="43">
        <v>23.305396999999999</v>
      </c>
      <c r="P344" s="43">
        <v>0.71899999999999997</v>
      </c>
      <c r="Q344" s="43">
        <f t="shared" si="5"/>
        <v>123.70583499841861</v>
      </c>
    </row>
    <row r="345" spans="1:17" x14ac:dyDescent="0.25">
      <c r="A345" s="41">
        <v>3008</v>
      </c>
      <c r="B345" s="41">
        <v>2936</v>
      </c>
      <c r="C345" s="41">
        <v>1210</v>
      </c>
      <c r="D345" s="41">
        <v>1210</v>
      </c>
      <c r="E345" s="41" t="s">
        <v>123</v>
      </c>
      <c r="F345" s="41" t="s">
        <v>155</v>
      </c>
      <c r="G345" s="42">
        <v>421.24099999999999</v>
      </c>
      <c r="H345" s="41" t="s">
        <v>146</v>
      </c>
      <c r="I345" s="41" t="s">
        <v>147</v>
      </c>
      <c r="J345" s="41">
        <v>19</v>
      </c>
      <c r="K345" s="41">
        <v>10</v>
      </c>
      <c r="L345" s="41" t="s">
        <v>148</v>
      </c>
      <c r="M345" s="41" t="s">
        <v>149</v>
      </c>
      <c r="N345" s="41" t="s">
        <v>150</v>
      </c>
      <c r="O345" s="43">
        <v>23.305396999999999</v>
      </c>
      <c r="P345" s="43">
        <v>0.71899999999999997</v>
      </c>
      <c r="Q345" s="43">
        <f t="shared" si="5"/>
        <v>2758.6300352872372</v>
      </c>
    </row>
    <row r="346" spans="1:17" x14ac:dyDescent="0.25">
      <c r="A346" s="41">
        <v>3009</v>
      </c>
      <c r="B346" s="41">
        <v>2937</v>
      </c>
      <c r="C346" s="41">
        <v>1210</v>
      </c>
      <c r="D346" s="41">
        <v>1210</v>
      </c>
      <c r="E346" s="41" t="s">
        <v>123</v>
      </c>
      <c r="F346" s="41" t="s">
        <v>155</v>
      </c>
      <c r="G346" s="42">
        <v>143.459</v>
      </c>
      <c r="H346" s="41" t="s">
        <v>146</v>
      </c>
      <c r="I346" s="41" t="s">
        <v>147</v>
      </c>
      <c r="J346" s="41">
        <v>19</v>
      </c>
      <c r="K346" s="41">
        <v>10</v>
      </c>
      <c r="L346" s="41" t="s">
        <v>148</v>
      </c>
      <c r="M346" s="41" t="s">
        <v>149</v>
      </c>
      <c r="N346" s="41" t="s">
        <v>150</v>
      </c>
      <c r="O346" s="43">
        <v>23.305396999999999</v>
      </c>
      <c r="P346" s="43">
        <v>0.71899999999999997</v>
      </c>
      <c r="Q346" s="43">
        <f t="shared" si="5"/>
        <v>939.48667445066314</v>
      </c>
    </row>
    <row r="347" spans="1:17" x14ac:dyDescent="0.25">
      <c r="A347" s="41">
        <v>3010</v>
      </c>
      <c r="B347" s="41">
        <v>2938</v>
      </c>
      <c r="C347" s="41">
        <v>1210</v>
      </c>
      <c r="D347" s="41">
        <v>1210</v>
      </c>
      <c r="E347" s="41" t="s">
        <v>123</v>
      </c>
      <c r="F347" s="41" t="s">
        <v>155</v>
      </c>
      <c r="G347" s="42">
        <v>3.9337499999999999</v>
      </c>
      <c r="H347" s="41" t="s">
        <v>146</v>
      </c>
      <c r="I347" s="41" t="s">
        <v>147</v>
      </c>
      <c r="J347" s="41">
        <v>19</v>
      </c>
      <c r="K347" s="41">
        <v>10</v>
      </c>
      <c r="L347" s="41" t="s">
        <v>148</v>
      </c>
      <c r="M347" s="41" t="s">
        <v>149</v>
      </c>
      <c r="N347" s="41" t="s">
        <v>150</v>
      </c>
      <c r="O347" s="43">
        <v>23.305396999999999</v>
      </c>
      <c r="P347" s="43">
        <v>0.71899999999999997</v>
      </c>
      <c r="Q347" s="43">
        <f t="shared" si="5"/>
        <v>25.761407131098753</v>
      </c>
    </row>
    <row r="348" spans="1:17" x14ac:dyDescent="0.25">
      <c r="A348" s="41">
        <v>3011</v>
      </c>
      <c r="B348" s="41">
        <v>2939</v>
      </c>
      <c r="C348" s="41">
        <v>1210</v>
      </c>
      <c r="D348" s="41">
        <v>1210</v>
      </c>
      <c r="E348" s="41" t="s">
        <v>123</v>
      </c>
      <c r="F348" s="41" t="s">
        <v>155</v>
      </c>
      <c r="G348" s="42">
        <v>64.897199999999998</v>
      </c>
      <c r="H348" s="41" t="s">
        <v>146</v>
      </c>
      <c r="I348" s="41" t="s">
        <v>147</v>
      </c>
      <c r="J348" s="41">
        <v>19</v>
      </c>
      <c r="K348" s="41">
        <v>10</v>
      </c>
      <c r="L348" s="41" t="s">
        <v>148</v>
      </c>
      <c r="M348" s="41" t="s">
        <v>149</v>
      </c>
      <c r="N348" s="41" t="s">
        <v>150</v>
      </c>
      <c r="O348" s="43">
        <v>23.305396999999999</v>
      </c>
      <c r="P348" s="43">
        <v>0.71899999999999997</v>
      </c>
      <c r="Q348" s="43">
        <f t="shared" si="5"/>
        <v>424.99985786294042</v>
      </c>
    </row>
    <row r="349" spans="1:17" x14ac:dyDescent="0.25">
      <c r="A349" s="41">
        <v>3012</v>
      </c>
      <c r="B349" s="41">
        <v>2940</v>
      </c>
      <c r="C349" s="41">
        <v>1210</v>
      </c>
      <c r="D349" s="41">
        <v>1210</v>
      </c>
      <c r="E349" s="41" t="s">
        <v>123</v>
      </c>
      <c r="F349" s="41" t="s">
        <v>155</v>
      </c>
      <c r="G349" s="42">
        <v>40.761299999999999</v>
      </c>
      <c r="H349" s="41" t="s">
        <v>146</v>
      </c>
      <c r="I349" s="41" t="s">
        <v>147</v>
      </c>
      <c r="J349" s="41">
        <v>19</v>
      </c>
      <c r="K349" s="41">
        <v>10</v>
      </c>
      <c r="L349" s="41" t="s">
        <v>148</v>
      </c>
      <c r="M349" s="41" t="s">
        <v>149</v>
      </c>
      <c r="N349" s="41" t="s">
        <v>150</v>
      </c>
      <c r="O349" s="43">
        <v>23.305396999999999</v>
      </c>
      <c r="P349" s="43">
        <v>0.71899999999999997</v>
      </c>
      <c r="Q349" s="43">
        <f t="shared" si="5"/>
        <v>266.93827632484408</v>
      </c>
    </row>
    <row r="350" spans="1:17" x14ac:dyDescent="0.25">
      <c r="A350" s="41">
        <v>3013</v>
      </c>
      <c r="B350" s="41">
        <v>2941</v>
      </c>
      <c r="C350" s="41">
        <v>1210</v>
      </c>
      <c r="D350" s="41">
        <v>1210</v>
      </c>
      <c r="E350" s="41" t="s">
        <v>123</v>
      </c>
      <c r="F350" s="41" t="s">
        <v>155</v>
      </c>
      <c r="G350" s="42">
        <v>54.270800000000001</v>
      </c>
      <c r="H350" s="41" t="s">
        <v>146</v>
      </c>
      <c r="I350" s="41" t="s">
        <v>147</v>
      </c>
      <c r="J350" s="41">
        <v>19</v>
      </c>
      <c r="K350" s="41">
        <v>10</v>
      </c>
      <c r="L350" s="41" t="s">
        <v>148</v>
      </c>
      <c r="M350" s="41" t="s">
        <v>149</v>
      </c>
      <c r="N350" s="41" t="s">
        <v>150</v>
      </c>
      <c r="O350" s="43">
        <v>23.305396999999999</v>
      </c>
      <c r="P350" s="43">
        <v>0.71899999999999997</v>
      </c>
      <c r="Q350" s="43">
        <f t="shared" si="5"/>
        <v>355.40951360163564</v>
      </c>
    </row>
    <row r="351" spans="1:17" x14ac:dyDescent="0.25">
      <c r="A351" s="41">
        <v>3014</v>
      </c>
      <c r="B351" s="41">
        <v>2942</v>
      </c>
      <c r="C351" s="41">
        <v>1210</v>
      </c>
      <c r="D351" s="41">
        <v>1210</v>
      </c>
      <c r="E351" s="41" t="s">
        <v>123</v>
      </c>
      <c r="F351" s="41" t="s">
        <v>155</v>
      </c>
      <c r="G351" s="42">
        <v>14.6595</v>
      </c>
      <c r="H351" s="41" t="s">
        <v>146</v>
      </c>
      <c r="I351" s="41" t="s">
        <v>147</v>
      </c>
      <c r="J351" s="41">
        <v>19</v>
      </c>
      <c r="K351" s="41">
        <v>10</v>
      </c>
      <c r="L351" s="41" t="s">
        <v>148</v>
      </c>
      <c r="M351" s="41" t="s">
        <v>149</v>
      </c>
      <c r="N351" s="41" t="s">
        <v>150</v>
      </c>
      <c r="O351" s="43">
        <v>23.305396999999999</v>
      </c>
      <c r="P351" s="43">
        <v>0.71899999999999997</v>
      </c>
      <c r="Q351" s="43">
        <f t="shared" si="5"/>
        <v>96.002376317341501</v>
      </c>
    </row>
    <row r="352" spans="1:17" x14ac:dyDescent="0.25">
      <c r="A352" s="41">
        <v>3015</v>
      </c>
      <c r="B352" s="41">
        <v>2943</v>
      </c>
      <c r="C352" s="41">
        <v>1210</v>
      </c>
      <c r="D352" s="41">
        <v>1210</v>
      </c>
      <c r="E352" s="41" t="s">
        <v>123</v>
      </c>
      <c r="F352" s="41" t="s">
        <v>155</v>
      </c>
      <c r="G352" s="42">
        <v>16.544899999999998</v>
      </c>
      <c r="H352" s="41" t="s">
        <v>146</v>
      </c>
      <c r="I352" s="41" t="s">
        <v>147</v>
      </c>
      <c r="J352" s="41">
        <v>19</v>
      </c>
      <c r="K352" s="41">
        <v>10</v>
      </c>
      <c r="L352" s="41" t="s">
        <v>148</v>
      </c>
      <c r="M352" s="41" t="s">
        <v>149</v>
      </c>
      <c r="N352" s="41" t="s">
        <v>150</v>
      </c>
      <c r="O352" s="43">
        <v>23.305396999999999</v>
      </c>
      <c r="P352" s="43">
        <v>0.71899999999999997</v>
      </c>
      <c r="Q352" s="43">
        <f t="shared" si="5"/>
        <v>108.3495150539093</v>
      </c>
    </row>
    <row r="353" spans="1:17" x14ac:dyDescent="0.25">
      <c r="A353" s="41">
        <v>3016</v>
      </c>
      <c r="B353" s="41">
        <v>2944</v>
      </c>
      <c r="C353" s="41">
        <v>1210</v>
      </c>
      <c r="D353" s="41">
        <v>1210</v>
      </c>
      <c r="E353" s="41" t="s">
        <v>123</v>
      </c>
      <c r="F353" s="41" t="s">
        <v>155</v>
      </c>
      <c r="G353" s="42">
        <v>23.575700000000001</v>
      </c>
      <c r="H353" s="41" t="s">
        <v>146</v>
      </c>
      <c r="I353" s="41" t="s">
        <v>147</v>
      </c>
      <c r="J353" s="41">
        <v>19</v>
      </c>
      <c r="K353" s="41">
        <v>10</v>
      </c>
      <c r="L353" s="41" t="s">
        <v>148</v>
      </c>
      <c r="M353" s="41" t="s">
        <v>149</v>
      </c>
      <c r="N353" s="41" t="s">
        <v>150</v>
      </c>
      <c r="O353" s="43">
        <v>23.305396999999999</v>
      </c>
      <c r="P353" s="43">
        <v>0.71899999999999997</v>
      </c>
      <c r="Q353" s="43">
        <f t="shared" si="5"/>
        <v>154.3929345028649</v>
      </c>
    </row>
    <row r="354" spans="1:17" x14ac:dyDescent="0.25">
      <c r="A354" s="41">
        <v>3017</v>
      </c>
      <c r="B354" s="41">
        <v>2945</v>
      </c>
      <c r="C354" s="41">
        <v>1210</v>
      </c>
      <c r="D354" s="41">
        <v>1210</v>
      </c>
      <c r="E354" s="41" t="s">
        <v>123</v>
      </c>
      <c r="F354" s="41" t="s">
        <v>155</v>
      </c>
      <c r="G354" s="42">
        <v>131.614</v>
      </c>
      <c r="H354" s="41" t="s">
        <v>146</v>
      </c>
      <c r="I354" s="41" t="s">
        <v>147</v>
      </c>
      <c r="J354" s="41">
        <v>19</v>
      </c>
      <c r="K354" s="41">
        <v>10</v>
      </c>
      <c r="L354" s="41" t="s">
        <v>148</v>
      </c>
      <c r="M354" s="41" t="s">
        <v>149</v>
      </c>
      <c r="N354" s="41" t="s">
        <v>150</v>
      </c>
      <c r="O354" s="43">
        <v>23.305396999999999</v>
      </c>
      <c r="P354" s="43">
        <v>0.71899999999999997</v>
      </c>
      <c r="Q354" s="43">
        <f t="shared" si="5"/>
        <v>861.91594233299804</v>
      </c>
    </row>
    <row r="355" spans="1:17" x14ac:dyDescent="0.25">
      <c r="A355" s="41">
        <v>3018</v>
      </c>
      <c r="B355" s="41">
        <v>2946</v>
      </c>
      <c r="C355" s="41">
        <v>1210</v>
      </c>
      <c r="D355" s="41">
        <v>1210</v>
      </c>
      <c r="E355" s="41" t="s">
        <v>123</v>
      </c>
      <c r="F355" s="41" t="s">
        <v>155</v>
      </c>
      <c r="G355" s="42">
        <v>44.759900000000002</v>
      </c>
      <c r="H355" s="41" t="s">
        <v>146</v>
      </c>
      <c r="I355" s="41" t="s">
        <v>147</v>
      </c>
      <c r="J355" s="41">
        <v>19</v>
      </c>
      <c r="K355" s="41">
        <v>10</v>
      </c>
      <c r="L355" s="41" t="s">
        <v>148</v>
      </c>
      <c r="M355" s="41" t="s">
        <v>149</v>
      </c>
      <c r="N355" s="41" t="s">
        <v>150</v>
      </c>
      <c r="O355" s="43">
        <v>23.305396999999999</v>
      </c>
      <c r="P355" s="43">
        <v>0.71899999999999997</v>
      </c>
      <c r="Q355" s="43">
        <f t="shared" si="5"/>
        <v>293.12437420966432</v>
      </c>
    </row>
    <row r="356" spans="1:17" x14ac:dyDescent="0.25">
      <c r="A356" s="41">
        <v>3019</v>
      </c>
      <c r="B356" s="41">
        <v>2947</v>
      </c>
      <c r="C356" s="41">
        <v>1210</v>
      </c>
      <c r="D356" s="41">
        <v>1210</v>
      </c>
      <c r="E356" s="41" t="s">
        <v>123</v>
      </c>
      <c r="F356" s="41" t="s">
        <v>155</v>
      </c>
      <c r="G356" s="42">
        <v>6.3725199999999997</v>
      </c>
      <c r="H356" s="41" t="s">
        <v>146</v>
      </c>
      <c r="I356" s="41" t="s">
        <v>147</v>
      </c>
      <c r="J356" s="41">
        <v>19</v>
      </c>
      <c r="K356" s="41">
        <v>10</v>
      </c>
      <c r="L356" s="41" t="s">
        <v>148</v>
      </c>
      <c r="M356" s="41" t="s">
        <v>149</v>
      </c>
      <c r="N356" s="41" t="s">
        <v>150</v>
      </c>
      <c r="O356" s="43">
        <v>23.305396999999999</v>
      </c>
      <c r="P356" s="43">
        <v>0.71899999999999997</v>
      </c>
      <c r="Q356" s="43">
        <f t="shared" si="5"/>
        <v>41.732464485813637</v>
      </c>
    </row>
    <row r="357" spans="1:17" x14ac:dyDescent="0.25">
      <c r="A357" s="41">
        <v>3020</v>
      </c>
      <c r="B357" s="41">
        <v>2948</v>
      </c>
      <c r="C357" s="41">
        <v>1210</v>
      </c>
      <c r="D357" s="41">
        <v>1210</v>
      </c>
      <c r="E357" s="41" t="s">
        <v>123</v>
      </c>
      <c r="F357" s="41" t="s">
        <v>155</v>
      </c>
      <c r="G357" s="42">
        <v>7.5754200000000003</v>
      </c>
      <c r="H357" s="41" t="s">
        <v>146</v>
      </c>
      <c r="I357" s="41" t="s">
        <v>147</v>
      </c>
      <c r="J357" s="41">
        <v>19</v>
      </c>
      <c r="K357" s="41">
        <v>10</v>
      </c>
      <c r="L357" s="41" t="s">
        <v>148</v>
      </c>
      <c r="M357" s="41" t="s">
        <v>149</v>
      </c>
      <c r="N357" s="41" t="s">
        <v>150</v>
      </c>
      <c r="O357" s="43">
        <v>23.305396999999999</v>
      </c>
      <c r="P357" s="43">
        <v>0.71899999999999997</v>
      </c>
      <c r="Q357" s="43">
        <f t="shared" si="5"/>
        <v>49.610035922228946</v>
      </c>
    </row>
    <row r="358" spans="1:17" x14ac:dyDescent="0.25">
      <c r="A358" s="41">
        <v>3038</v>
      </c>
      <c r="B358" s="41">
        <v>2966</v>
      </c>
      <c r="C358" s="41">
        <v>1210</v>
      </c>
      <c r="D358" s="41">
        <v>1210</v>
      </c>
      <c r="E358" s="41" t="s">
        <v>123</v>
      </c>
      <c r="F358" s="41" t="s">
        <v>156</v>
      </c>
      <c r="G358" s="42">
        <v>39.451900000000002</v>
      </c>
      <c r="H358" s="41" t="s">
        <v>146</v>
      </c>
      <c r="I358" s="41" t="s">
        <v>147</v>
      </c>
      <c r="J358" s="41">
        <v>19</v>
      </c>
      <c r="K358" s="41">
        <v>10</v>
      </c>
      <c r="L358" s="41" t="s">
        <v>148</v>
      </c>
      <c r="M358" s="41" t="s">
        <v>149</v>
      </c>
      <c r="N358" s="41" t="s">
        <v>150</v>
      </c>
      <c r="O358" s="43">
        <v>23.305396999999999</v>
      </c>
      <c r="P358" s="43">
        <v>0.71899999999999997</v>
      </c>
      <c r="Q358" s="43">
        <f t="shared" si="5"/>
        <v>258.36325592510832</v>
      </c>
    </row>
    <row r="359" spans="1:17" x14ac:dyDescent="0.25">
      <c r="A359" s="41">
        <v>3039</v>
      </c>
      <c r="B359" s="41">
        <v>2967</v>
      </c>
      <c r="C359" s="41">
        <v>1210</v>
      </c>
      <c r="D359" s="41">
        <v>1210</v>
      </c>
      <c r="E359" s="41" t="s">
        <v>123</v>
      </c>
      <c r="F359" s="41" t="s">
        <v>156</v>
      </c>
      <c r="G359" s="42">
        <v>2.0860799999999999</v>
      </c>
      <c r="H359" s="41" t="s">
        <v>146</v>
      </c>
      <c r="I359" s="41" t="s">
        <v>147</v>
      </c>
      <c r="J359" s="41">
        <v>19</v>
      </c>
      <c r="K359" s="41">
        <v>10</v>
      </c>
      <c r="L359" s="41" t="s">
        <v>148</v>
      </c>
      <c r="M359" s="41" t="s">
        <v>149</v>
      </c>
      <c r="N359" s="41" t="s">
        <v>150</v>
      </c>
      <c r="O359" s="43">
        <v>23.305396999999999</v>
      </c>
      <c r="P359" s="43">
        <v>0.71899999999999997</v>
      </c>
      <c r="Q359" s="43">
        <f t="shared" si="5"/>
        <v>13.661355243226561</v>
      </c>
    </row>
    <row r="360" spans="1:17" x14ac:dyDescent="0.25">
      <c r="A360" s="41">
        <v>3040</v>
      </c>
      <c r="B360" s="41">
        <v>2968</v>
      </c>
      <c r="C360" s="41">
        <v>1210</v>
      </c>
      <c r="D360" s="41">
        <v>1210</v>
      </c>
      <c r="E360" s="41" t="s">
        <v>123</v>
      </c>
      <c r="F360" s="41" t="s">
        <v>156</v>
      </c>
      <c r="G360" s="42">
        <v>0.57083499999999998</v>
      </c>
      <c r="H360" s="41" t="s">
        <v>146</v>
      </c>
      <c r="I360" s="41" t="s">
        <v>147</v>
      </c>
      <c r="J360" s="41">
        <v>19</v>
      </c>
      <c r="K360" s="41">
        <v>10</v>
      </c>
      <c r="L360" s="41" t="s">
        <v>148</v>
      </c>
      <c r="M360" s="41" t="s">
        <v>149</v>
      </c>
      <c r="N360" s="41" t="s">
        <v>150</v>
      </c>
      <c r="O360" s="43">
        <v>23.305396999999999</v>
      </c>
      <c r="P360" s="43">
        <v>0.71899999999999997</v>
      </c>
      <c r="Q360" s="43">
        <f t="shared" si="5"/>
        <v>3.7382936993150948</v>
      </c>
    </row>
    <row r="361" spans="1:17" x14ac:dyDescent="0.25">
      <c r="A361" s="41">
        <v>3041</v>
      </c>
      <c r="B361" s="41">
        <v>2969</v>
      </c>
      <c r="C361" s="41">
        <v>1210</v>
      </c>
      <c r="D361" s="41">
        <v>1210</v>
      </c>
      <c r="E361" s="41" t="s">
        <v>123</v>
      </c>
      <c r="F361" s="41" t="s">
        <v>156</v>
      </c>
      <c r="G361" s="42">
        <v>1.0977300000000001</v>
      </c>
      <c r="H361" s="41" t="s">
        <v>146</v>
      </c>
      <c r="I361" s="41" t="s">
        <v>147</v>
      </c>
      <c r="J361" s="41">
        <v>19</v>
      </c>
      <c r="K361" s="41">
        <v>10</v>
      </c>
      <c r="L361" s="41" t="s">
        <v>148</v>
      </c>
      <c r="M361" s="41" t="s">
        <v>149</v>
      </c>
      <c r="N361" s="41" t="s">
        <v>150</v>
      </c>
      <c r="O361" s="43">
        <v>23.305396999999999</v>
      </c>
      <c r="P361" s="43">
        <v>0.71899999999999997</v>
      </c>
      <c r="Q361" s="43">
        <f t="shared" si="5"/>
        <v>7.1888323991156113</v>
      </c>
    </row>
    <row r="362" spans="1:17" x14ac:dyDescent="0.25">
      <c r="A362" s="41">
        <v>3042</v>
      </c>
      <c r="B362" s="41">
        <v>2970</v>
      </c>
      <c r="C362" s="41">
        <v>1210</v>
      </c>
      <c r="D362" s="41">
        <v>1210</v>
      </c>
      <c r="E362" s="41" t="s">
        <v>123</v>
      </c>
      <c r="F362" s="41" t="s">
        <v>156</v>
      </c>
      <c r="G362" s="42">
        <v>31.870999999999999</v>
      </c>
      <c r="H362" s="41" t="s">
        <v>146</v>
      </c>
      <c r="I362" s="41" t="s">
        <v>147</v>
      </c>
      <c r="J362" s="41">
        <v>19</v>
      </c>
      <c r="K362" s="41">
        <v>10</v>
      </c>
      <c r="L362" s="41" t="s">
        <v>148</v>
      </c>
      <c r="M362" s="41" t="s">
        <v>149</v>
      </c>
      <c r="N362" s="41" t="s">
        <v>150</v>
      </c>
      <c r="O362" s="43">
        <v>23.305396999999999</v>
      </c>
      <c r="P362" s="43">
        <v>0.71899999999999997</v>
      </c>
      <c r="Q362" s="43">
        <f t="shared" si="5"/>
        <v>208.71733248814701</v>
      </c>
    </row>
    <row r="363" spans="1:17" x14ac:dyDescent="0.25">
      <c r="A363" s="41">
        <v>3043</v>
      </c>
      <c r="B363" s="41">
        <v>2971</v>
      </c>
      <c r="C363" s="41">
        <v>1210</v>
      </c>
      <c r="D363" s="41">
        <v>1210</v>
      </c>
      <c r="E363" s="41" t="s">
        <v>123</v>
      </c>
      <c r="F363" s="41" t="s">
        <v>156</v>
      </c>
      <c r="G363" s="42">
        <v>0.52166299999999999</v>
      </c>
      <c r="H363" s="41" t="s">
        <v>146</v>
      </c>
      <c r="I363" s="41" t="s">
        <v>147</v>
      </c>
      <c r="J363" s="41">
        <v>19</v>
      </c>
      <c r="K363" s="41">
        <v>10</v>
      </c>
      <c r="L363" s="41" t="s">
        <v>148</v>
      </c>
      <c r="M363" s="41" t="s">
        <v>149</v>
      </c>
      <c r="N363" s="41" t="s">
        <v>150</v>
      </c>
      <c r="O363" s="43">
        <v>23.305396999999999</v>
      </c>
      <c r="P363" s="43">
        <v>0.71899999999999997</v>
      </c>
      <c r="Q363" s="43">
        <f t="shared" si="5"/>
        <v>3.4162752915742916</v>
      </c>
    </row>
    <row r="364" spans="1:17" x14ac:dyDescent="0.25">
      <c r="A364" s="41">
        <v>3044</v>
      </c>
      <c r="B364" s="41">
        <v>2972</v>
      </c>
      <c r="C364" s="41">
        <v>1210</v>
      </c>
      <c r="D364" s="41">
        <v>1210</v>
      </c>
      <c r="E364" s="41" t="s">
        <v>123</v>
      </c>
      <c r="F364" s="41" t="s">
        <v>156</v>
      </c>
      <c r="G364" s="42">
        <v>29.285599999999999</v>
      </c>
      <c r="H364" s="41" t="s">
        <v>146</v>
      </c>
      <c r="I364" s="41" t="s">
        <v>147</v>
      </c>
      <c r="J364" s="41">
        <v>19</v>
      </c>
      <c r="K364" s="41">
        <v>10</v>
      </c>
      <c r="L364" s="41" t="s">
        <v>148</v>
      </c>
      <c r="M364" s="41" t="s">
        <v>149</v>
      </c>
      <c r="N364" s="41" t="s">
        <v>150</v>
      </c>
      <c r="O364" s="43">
        <v>23.305396999999999</v>
      </c>
      <c r="P364" s="43">
        <v>0.71899999999999997</v>
      </c>
      <c r="Q364" s="43">
        <f t="shared" si="5"/>
        <v>191.7860221616792</v>
      </c>
    </row>
    <row r="365" spans="1:17" x14ac:dyDescent="0.25">
      <c r="A365" s="41">
        <v>3045</v>
      </c>
      <c r="B365" s="41">
        <v>2973</v>
      </c>
      <c r="C365" s="41">
        <v>1210</v>
      </c>
      <c r="D365" s="41">
        <v>1210</v>
      </c>
      <c r="E365" s="41" t="s">
        <v>123</v>
      </c>
      <c r="F365" s="41" t="s">
        <v>156</v>
      </c>
      <c r="G365" s="42">
        <v>42.803899999999999</v>
      </c>
      <c r="H365" s="41" t="s">
        <v>146</v>
      </c>
      <c r="I365" s="41" t="s">
        <v>147</v>
      </c>
      <c r="J365" s="41">
        <v>19</v>
      </c>
      <c r="K365" s="41">
        <v>10</v>
      </c>
      <c r="L365" s="41" t="s">
        <v>148</v>
      </c>
      <c r="M365" s="41" t="s">
        <v>149</v>
      </c>
      <c r="N365" s="41" t="s">
        <v>150</v>
      </c>
      <c r="O365" s="43">
        <v>23.305396999999999</v>
      </c>
      <c r="P365" s="43">
        <v>0.71899999999999997</v>
      </c>
      <c r="Q365" s="43">
        <f t="shared" si="5"/>
        <v>280.31488902417232</v>
      </c>
    </row>
    <row r="366" spans="1:17" x14ac:dyDescent="0.25">
      <c r="A366" s="41">
        <v>3046</v>
      </c>
      <c r="B366" s="41">
        <v>2974</v>
      </c>
      <c r="C366" s="41">
        <v>1210</v>
      </c>
      <c r="D366" s="41">
        <v>1210</v>
      </c>
      <c r="E366" s="41" t="s">
        <v>123</v>
      </c>
      <c r="F366" s="41" t="s">
        <v>156</v>
      </c>
      <c r="G366" s="42">
        <v>196.54499999999999</v>
      </c>
      <c r="H366" s="41" t="s">
        <v>146</v>
      </c>
      <c r="I366" s="41" t="s">
        <v>147</v>
      </c>
      <c r="J366" s="41">
        <v>19</v>
      </c>
      <c r="K366" s="41">
        <v>10</v>
      </c>
      <c r="L366" s="41" t="s">
        <v>148</v>
      </c>
      <c r="M366" s="41" t="s">
        <v>149</v>
      </c>
      <c r="N366" s="41" t="s">
        <v>150</v>
      </c>
      <c r="O366" s="43">
        <v>23.305396999999999</v>
      </c>
      <c r="P366" s="43">
        <v>0.71899999999999997</v>
      </c>
      <c r="Q366" s="43">
        <f t="shared" si="5"/>
        <v>1287.137150195565</v>
      </c>
    </row>
    <row r="367" spans="1:17" x14ac:dyDescent="0.25">
      <c r="A367" s="41">
        <v>3047</v>
      </c>
      <c r="B367" s="41">
        <v>2975</v>
      </c>
      <c r="C367" s="41">
        <v>1210</v>
      </c>
      <c r="D367" s="41">
        <v>1210</v>
      </c>
      <c r="E367" s="41" t="s">
        <v>123</v>
      </c>
      <c r="F367" s="41" t="s">
        <v>156</v>
      </c>
      <c r="G367" s="42">
        <v>6.3010999999999999</v>
      </c>
      <c r="H367" s="41" t="s">
        <v>146</v>
      </c>
      <c r="I367" s="41" t="s">
        <v>147</v>
      </c>
      <c r="J367" s="41">
        <v>19</v>
      </c>
      <c r="K367" s="41">
        <v>10</v>
      </c>
      <c r="L367" s="41" t="s">
        <v>148</v>
      </c>
      <c r="M367" s="41" t="s">
        <v>149</v>
      </c>
      <c r="N367" s="41" t="s">
        <v>150</v>
      </c>
      <c r="O367" s="43">
        <v>23.305396999999999</v>
      </c>
      <c r="P367" s="43">
        <v>0.71899999999999997</v>
      </c>
      <c r="Q367" s="43">
        <f t="shared" si="5"/>
        <v>41.264748007312704</v>
      </c>
    </row>
    <row r="368" spans="1:17" x14ac:dyDescent="0.25">
      <c r="A368" s="41">
        <v>3048</v>
      </c>
      <c r="B368" s="41">
        <v>2976</v>
      </c>
      <c r="C368" s="41">
        <v>1210</v>
      </c>
      <c r="D368" s="41">
        <v>1210</v>
      </c>
      <c r="E368" s="41" t="s">
        <v>123</v>
      </c>
      <c r="F368" s="41" t="s">
        <v>156</v>
      </c>
      <c r="G368" s="42">
        <v>127.66</v>
      </c>
      <c r="H368" s="41" t="s">
        <v>146</v>
      </c>
      <c r="I368" s="41" t="s">
        <v>147</v>
      </c>
      <c r="J368" s="41">
        <v>19</v>
      </c>
      <c r="K368" s="41">
        <v>10</v>
      </c>
      <c r="L368" s="41" t="s">
        <v>148</v>
      </c>
      <c r="M368" s="41" t="s">
        <v>149</v>
      </c>
      <c r="N368" s="41" t="s">
        <v>150</v>
      </c>
      <c r="O368" s="43">
        <v>23.305396999999999</v>
      </c>
      <c r="P368" s="43">
        <v>0.71899999999999997</v>
      </c>
      <c r="Q368" s="43">
        <f t="shared" si="5"/>
        <v>836.02192166661996</v>
      </c>
    </row>
    <row r="369" spans="1:17" x14ac:dyDescent="0.25">
      <c r="A369" s="41">
        <v>3049</v>
      </c>
      <c r="B369" s="41">
        <v>2977</v>
      </c>
      <c r="C369" s="41">
        <v>1210</v>
      </c>
      <c r="D369" s="41">
        <v>1210</v>
      </c>
      <c r="E369" s="41" t="s">
        <v>123</v>
      </c>
      <c r="F369" s="41" t="s">
        <v>156</v>
      </c>
      <c r="G369" s="42">
        <v>8.2135800000000003</v>
      </c>
      <c r="H369" s="41" t="s">
        <v>146</v>
      </c>
      <c r="I369" s="41" t="s">
        <v>147</v>
      </c>
      <c r="J369" s="41">
        <v>19</v>
      </c>
      <c r="K369" s="41">
        <v>10</v>
      </c>
      <c r="L369" s="41" t="s">
        <v>148</v>
      </c>
      <c r="M369" s="41" t="s">
        <v>149</v>
      </c>
      <c r="N369" s="41" t="s">
        <v>150</v>
      </c>
      <c r="O369" s="43">
        <v>23.305396999999999</v>
      </c>
      <c r="P369" s="43">
        <v>0.71899999999999997</v>
      </c>
      <c r="Q369" s="43">
        <f t="shared" si="5"/>
        <v>53.789228696244059</v>
      </c>
    </row>
    <row r="370" spans="1:17" x14ac:dyDescent="0.25">
      <c r="A370" s="41">
        <v>3050</v>
      </c>
      <c r="B370" s="41">
        <v>2978</v>
      </c>
      <c r="C370" s="41">
        <v>1210</v>
      </c>
      <c r="D370" s="41">
        <v>1210</v>
      </c>
      <c r="E370" s="41" t="s">
        <v>123</v>
      </c>
      <c r="F370" s="41" t="s">
        <v>156</v>
      </c>
      <c r="G370" s="42">
        <v>176.80699999999999</v>
      </c>
      <c r="H370" s="41" t="s">
        <v>146</v>
      </c>
      <c r="I370" s="41" t="s">
        <v>147</v>
      </c>
      <c r="J370" s="41">
        <v>19</v>
      </c>
      <c r="K370" s="41">
        <v>10</v>
      </c>
      <c r="L370" s="41" t="s">
        <v>148</v>
      </c>
      <c r="M370" s="41" t="s">
        <v>149</v>
      </c>
      <c r="N370" s="41" t="s">
        <v>150</v>
      </c>
      <c r="O370" s="43">
        <v>23.305396999999999</v>
      </c>
      <c r="P370" s="43">
        <v>0.71899999999999997</v>
      </c>
      <c r="Q370" s="43">
        <f t="shared" si="5"/>
        <v>1157.8766089934991</v>
      </c>
    </row>
    <row r="371" spans="1:17" x14ac:dyDescent="0.25">
      <c r="A371" s="41">
        <v>3051</v>
      </c>
      <c r="B371" s="41">
        <v>2979</v>
      </c>
      <c r="C371" s="41">
        <v>1210</v>
      </c>
      <c r="D371" s="41">
        <v>1210</v>
      </c>
      <c r="E371" s="41" t="s">
        <v>123</v>
      </c>
      <c r="F371" s="41" t="s">
        <v>156</v>
      </c>
      <c r="G371" s="42">
        <v>3.9322300000000001</v>
      </c>
      <c r="H371" s="41" t="s">
        <v>146</v>
      </c>
      <c r="I371" s="41" t="s">
        <v>147</v>
      </c>
      <c r="J371" s="41">
        <v>19</v>
      </c>
      <c r="K371" s="41">
        <v>10</v>
      </c>
      <c r="L371" s="41" t="s">
        <v>148</v>
      </c>
      <c r="M371" s="41" t="s">
        <v>149</v>
      </c>
      <c r="N371" s="41" t="s">
        <v>150</v>
      </c>
      <c r="O371" s="43">
        <v>23.305396999999999</v>
      </c>
      <c r="P371" s="43">
        <v>0.71899999999999997</v>
      </c>
      <c r="Q371" s="43">
        <f t="shared" si="5"/>
        <v>25.75145292993211</v>
      </c>
    </row>
    <row r="372" spans="1:17" x14ac:dyDescent="0.25">
      <c r="A372" s="41">
        <v>3052</v>
      </c>
      <c r="B372" s="41">
        <v>2980</v>
      </c>
      <c r="C372" s="41">
        <v>1210</v>
      </c>
      <c r="D372" s="41">
        <v>1210</v>
      </c>
      <c r="E372" s="41" t="s">
        <v>123</v>
      </c>
      <c r="F372" s="41" t="s">
        <v>156</v>
      </c>
      <c r="G372" s="42">
        <v>5.5374100000000004</v>
      </c>
      <c r="H372" s="41" t="s">
        <v>146</v>
      </c>
      <c r="I372" s="41" t="s">
        <v>147</v>
      </c>
      <c r="J372" s="41">
        <v>19</v>
      </c>
      <c r="K372" s="41">
        <v>10</v>
      </c>
      <c r="L372" s="41" t="s">
        <v>148</v>
      </c>
      <c r="M372" s="41" t="s">
        <v>149</v>
      </c>
      <c r="N372" s="41" t="s">
        <v>150</v>
      </c>
      <c r="O372" s="43">
        <v>23.305396999999999</v>
      </c>
      <c r="P372" s="43">
        <v>0.71899999999999997</v>
      </c>
      <c r="Q372" s="43">
        <f t="shared" si="5"/>
        <v>36.263482290897379</v>
      </c>
    </row>
    <row r="373" spans="1:17" x14ac:dyDescent="0.25">
      <c r="A373" s="41">
        <v>3053</v>
      </c>
      <c r="B373" s="41">
        <v>2981</v>
      </c>
      <c r="C373" s="41">
        <v>1210</v>
      </c>
      <c r="D373" s="41">
        <v>1210</v>
      </c>
      <c r="E373" s="41" t="s">
        <v>123</v>
      </c>
      <c r="F373" s="41" t="s">
        <v>156</v>
      </c>
      <c r="G373" s="42">
        <v>92.849500000000006</v>
      </c>
      <c r="H373" s="41" t="s">
        <v>146</v>
      </c>
      <c r="I373" s="41" t="s">
        <v>147</v>
      </c>
      <c r="J373" s="41">
        <v>19</v>
      </c>
      <c r="K373" s="41">
        <v>10</v>
      </c>
      <c r="L373" s="41" t="s">
        <v>148</v>
      </c>
      <c r="M373" s="41" t="s">
        <v>149</v>
      </c>
      <c r="N373" s="41" t="s">
        <v>150</v>
      </c>
      <c r="O373" s="43">
        <v>23.305396999999999</v>
      </c>
      <c r="P373" s="43">
        <v>0.71899999999999997</v>
      </c>
      <c r="Q373" s="43">
        <f t="shared" si="5"/>
        <v>608.05434290917162</v>
      </c>
    </row>
    <row r="374" spans="1:17" x14ac:dyDescent="0.25">
      <c r="A374" s="41">
        <v>3054</v>
      </c>
      <c r="B374" s="41">
        <v>2982</v>
      </c>
      <c r="C374" s="41">
        <v>1210</v>
      </c>
      <c r="D374" s="41">
        <v>1210</v>
      </c>
      <c r="E374" s="41" t="s">
        <v>123</v>
      </c>
      <c r="F374" s="41" t="s">
        <v>156</v>
      </c>
      <c r="G374" s="42">
        <v>41.401400000000002</v>
      </c>
      <c r="H374" s="41" t="s">
        <v>146</v>
      </c>
      <c r="I374" s="41" t="s">
        <v>147</v>
      </c>
      <c r="J374" s="41">
        <v>19</v>
      </c>
      <c r="K374" s="41">
        <v>10</v>
      </c>
      <c r="L374" s="41" t="s">
        <v>148</v>
      </c>
      <c r="M374" s="41" t="s">
        <v>149</v>
      </c>
      <c r="N374" s="41" t="s">
        <v>150</v>
      </c>
      <c r="O374" s="43">
        <v>23.305396999999999</v>
      </c>
      <c r="P374" s="43">
        <v>0.71899999999999997</v>
      </c>
      <c r="Q374" s="43">
        <f t="shared" si="5"/>
        <v>271.13017380297987</v>
      </c>
    </row>
    <row r="375" spans="1:17" x14ac:dyDescent="0.25">
      <c r="A375" s="41">
        <v>3055</v>
      </c>
      <c r="B375" s="41">
        <v>2983</v>
      </c>
      <c r="C375" s="41">
        <v>1210</v>
      </c>
      <c r="D375" s="41">
        <v>1210</v>
      </c>
      <c r="E375" s="41" t="s">
        <v>123</v>
      </c>
      <c r="F375" s="41" t="s">
        <v>156</v>
      </c>
      <c r="G375" s="42">
        <v>5.6597099999999996</v>
      </c>
      <c r="H375" s="41" t="s">
        <v>146</v>
      </c>
      <c r="I375" s="41" t="s">
        <v>147</v>
      </c>
      <c r="J375" s="41">
        <v>19</v>
      </c>
      <c r="K375" s="41">
        <v>10</v>
      </c>
      <c r="L375" s="41" t="s">
        <v>148</v>
      </c>
      <c r="M375" s="41" t="s">
        <v>149</v>
      </c>
      <c r="N375" s="41" t="s">
        <v>150</v>
      </c>
      <c r="O375" s="43">
        <v>23.305396999999999</v>
      </c>
      <c r="P375" s="43">
        <v>0.71899999999999997</v>
      </c>
      <c r="Q375" s="43">
        <f t="shared" si="5"/>
        <v>37.064402555818468</v>
      </c>
    </row>
    <row r="376" spans="1:17" x14ac:dyDescent="0.25">
      <c r="A376" s="41">
        <v>3056</v>
      </c>
      <c r="B376" s="41">
        <v>2984</v>
      </c>
      <c r="C376" s="41">
        <v>1210</v>
      </c>
      <c r="D376" s="41">
        <v>1210</v>
      </c>
      <c r="E376" s="41" t="s">
        <v>123</v>
      </c>
      <c r="F376" s="41" t="s">
        <v>156</v>
      </c>
      <c r="G376" s="42">
        <v>29.8688</v>
      </c>
      <c r="H376" s="41" t="s">
        <v>146</v>
      </c>
      <c r="I376" s="41" t="s">
        <v>147</v>
      </c>
      <c r="J376" s="41">
        <v>19</v>
      </c>
      <c r="K376" s="41">
        <v>10</v>
      </c>
      <c r="L376" s="41" t="s">
        <v>148</v>
      </c>
      <c r="M376" s="41" t="s">
        <v>149</v>
      </c>
      <c r="N376" s="41" t="s">
        <v>150</v>
      </c>
      <c r="O376" s="43">
        <v>23.305396999999999</v>
      </c>
      <c r="P376" s="43">
        <v>0.71899999999999997</v>
      </c>
      <c r="Q376" s="43">
        <f t="shared" si="5"/>
        <v>195.60529197772161</v>
      </c>
    </row>
    <row r="377" spans="1:17" x14ac:dyDescent="0.25">
      <c r="A377" s="41">
        <v>3057</v>
      </c>
      <c r="B377" s="41">
        <v>2985</v>
      </c>
      <c r="C377" s="41">
        <v>1210</v>
      </c>
      <c r="D377" s="41">
        <v>1210</v>
      </c>
      <c r="E377" s="41" t="s">
        <v>123</v>
      </c>
      <c r="F377" s="41" t="s">
        <v>156</v>
      </c>
      <c r="G377" s="42">
        <v>69.547399999999996</v>
      </c>
      <c r="H377" s="41" t="s">
        <v>146</v>
      </c>
      <c r="I377" s="41" t="s">
        <v>147</v>
      </c>
      <c r="J377" s="41">
        <v>19</v>
      </c>
      <c r="K377" s="41">
        <v>10</v>
      </c>
      <c r="L377" s="41" t="s">
        <v>148</v>
      </c>
      <c r="M377" s="41" t="s">
        <v>149</v>
      </c>
      <c r="N377" s="41" t="s">
        <v>150</v>
      </c>
      <c r="O377" s="43">
        <v>23.305396999999999</v>
      </c>
      <c r="P377" s="43">
        <v>0.71899999999999997</v>
      </c>
      <c r="Q377" s="43">
        <f t="shared" si="5"/>
        <v>455.45316461630182</v>
      </c>
    </row>
    <row r="378" spans="1:17" x14ac:dyDescent="0.25">
      <c r="A378" s="41">
        <v>3058</v>
      </c>
      <c r="B378" s="41">
        <v>2986</v>
      </c>
      <c r="C378" s="41">
        <v>1210</v>
      </c>
      <c r="D378" s="41">
        <v>1210</v>
      </c>
      <c r="E378" s="41" t="s">
        <v>123</v>
      </c>
      <c r="F378" s="41" t="s">
        <v>156</v>
      </c>
      <c r="G378" s="42">
        <v>4.4612499999999997</v>
      </c>
      <c r="H378" s="41" t="s">
        <v>146</v>
      </c>
      <c r="I378" s="41" t="s">
        <v>147</v>
      </c>
      <c r="J378" s="41">
        <v>19</v>
      </c>
      <c r="K378" s="41">
        <v>10</v>
      </c>
      <c r="L378" s="41" t="s">
        <v>148</v>
      </c>
      <c r="M378" s="41" t="s">
        <v>149</v>
      </c>
      <c r="N378" s="41" t="s">
        <v>150</v>
      </c>
      <c r="O378" s="43">
        <v>23.305396999999999</v>
      </c>
      <c r="P378" s="43">
        <v>0.71899999999999997</v>
      </c>
      <c r="Q378" s="43">
        <f t="shared" si="5"/>
        <v>29.215907864916247</v>
      </c>
    </row>
    <row r="379" spans="1:17" x14ac:dyDescent="0.25">
      <c r="A379" s="41">
        <v>3059</v>
      </c>
      <c r="B379" s="41">
        <v>2987</v>
      </c>
      <c r="C379" s="41">
        <v>1210</v>
      </c>
      <c r="D379" s="41">
        <v>1210</v>
      </c>
      <c r="E379" s="41" t="s">
        <v>123</v>
      </c>
      <c r="F379" s="41" t="s">
        <v>156</v>
      </c>
      <c r="G379" s="42">
        <v>10.157999999999999</v>
      </c>
      <c r="H379" s="41" t="s">
        <v>146</v>
      </c>
      <c r="I379" s="41" t="s">
        <v>147</v>
      </c>
      <c r="J379" s="41">
        <v>19</v>
      </c>
      <c r="K379" s="41">
        <v>10</v>
      </c>
      <c r="L379" s="41" t="s">
        <v>148</v>
      </c>
      <c r="M379" s="41" t="s">
        <v>149</v>
      </c>
      <c r="N379" s="41" t="s">
        <v>150</v>
      </c>
      <c r="O379" s="43">
        <v>23.305396999999999</v>
      </c>
      <c r="P379" s="43">
        <v>0.71899999999999997</v>
      </c>
      <c r="Q379" s="43">
        <f t="shared" si="5"/>
        <v>66.522878586006001</v>
      </c>
    </row>
    <row r="380" spans="1:17" x14ac:dyDescent="0.25">
      <c r="A380" s="41">
        <v>3060</v>
      </c>
      <c r="B380" s="41">
        <v>2988</v>
      </c>
      <c r="C380" s="41">
        <v>1210</v>
      </c>
      <c r="D380" s="41">
        <v>1210</v>
      </c>
      <c r="E380" s="41" t="s">
        <v>123</v>
      </c>
      <c r="F380" s="41" t="s">
        <v>156</v>
      </c>
      <c r="G380" s="42">
        <v>65.6554</v>
      </c>
      <c r="H380" s="41" t="s">
        <v>146</v>
      </c>
      <c r="I380" s="41" t="s">
        <v>147</v>
      </c>
      <c r="J380" s="41">
        <v>19</v>
      </c>
      <c r="K380" s="41">
        <v>10</v>
      </c>
      <c r="L380" s="41" t="s">
        <v>148</v>
      </c>
      <c r="M380" s="41" t="s">
        <v>149</v>
      </c>
      <c r="N380" s="41" t="s">
        <v>150</v>
      </c>
      <c r="O380" s="43">
        <v>23.305396999999999</v>
      </c>
      <c r="P380" s="43">
        <v>0.71899999999999997</v>
      </c>
      <c r="Q380" s="43">
        <f t="shared" si="5"/>
        <v>429.96517057645781</v>
      </c>
    </row>
    <row r="381" spans="1:17" x14ac:dyDescent="0.25">
      <c r="A381" s="41">
        <v>3061</v>
      </c>
      <c r="B381" s="41">
        <v>2989</v>
      </c>
      <c r="C381" s="41">
        <v>1210</v>
      </c>
      <c r="D381" s="41">
        <v>1210</v>
      </c>
      <c r="E381" s="41" t="s">
        <v>123</v>
      </c>
      <c r="F381" s="41" t="s">
        <v>156</v>
      </c>
      <c r="G381" s="42">
        <v>17.765799999999999</v>
      </c>
      <c r="H381" s="41" t="s">
        <v>146</v>
      </c>
      <c r="I381" s="41" t="s">
        <v>147</v>
      </c>
      <c r="J381" s="41">
        <v>19</v>
      </c>
      <c r="K381" s="41">
        <v>10</v>
      </c>
      <c r="L381" s="41" t="s">
        <v>148</v>
      </c>
      <c r="M381" s="41" t="s">
        <v>149</v>
      </c>
      <c r="N381" s="41" t="s">
        <v>150</v>
      </c>
      <c r="O381" s="43">
        <v>23.305396999999999</v>
      </c>
      <c r="P381" s="43">
        <v>0.71899999999999997</v>
      </c>
      <c r="Q381" s="43">
        <f t="shared" si="5"/>
        <v>116.3449651883506</v>
      </c>
    </row>
    <row r="382" spans="1:17" x14ac:dyDescent="0.25">
      <c r="A382" s="41">
        <v>3062</v>
      </c>
      <c r="B382" s="41">
        <v>2990</v>
      </c>
      <c r="C382" s="41">
        <v>1210</v>
      </c>
      <c r="D382" s="41">
        <v>1210</v>
      </c>
      <c r="E382" s="41" t="s">
        <v>123</v>
      </c>
      <c r="F382" s="41" t="s">
        <v>156</v>
      </c>
      <c r="G382" s="42">
        <v>5.10358</v>
      </c>
      <c r="H382" s="41" t="s">
        <v>146</v>
      </c>
      <c r="I382" s="41" t="s">
        <v>147</v>
      </c>
      <c r="J382" s="41">
        <v>19</v>
      </c>
      <c r="K382" s="41">
        <v>10</v>
      </c>
      <c r="L382" s="41" t="s">
        <v>148</v>
      </c>
      <c r="M382" s="41" t="s">
        <v>149</v>
      </c>
      <c r="N382" s="41" t="s">
        <v>150</v>
      </c>
      <c r="O382" s="43">
        <v>23.305396999999999</v>
      </c>
      <c r="P382" s="43">
        <v>0.71899999999999997</v>
      </c>
      <c r="Q382" s="43">
        <f t="shared" si="5"/>
        <v>33.422409203974063</v>
      </c>
    </row>
    <row r="383" spans="1:17" x14ac:dyDescent="0.25">
      <c r="A383" s="41">
        <v>3063</v>
      </c>
      <c r="B383" s="41">
        <v>2991</v>
      </c>
      <c r="C383" s="41">
        <v>1210</v>
      </c>
      <c r="D383" s="41">
        <v>1210</v>
      </c>
      <c r="E383" s="41" t="s">
        <v>123</v>
      </c>
      <c r="F383" s="41" t="s">
        <v>156</v>
      </c>
      <c r="G383" s="42">
        <v>11.642099999999999</v>
      </c>
      <c r="H383" s="41" t="s">
        <v>146</v>
      </c>
      <c r="I383" s="41" t="s">
        <v>147</v>
      </c>
      <c r="J383" s="41">
        <v>19</v>
      </c>
      <c r="K383" s="41">
        <v>10</v>
      </c>
      <c r="L383" s="41" t="s">
        <v>148</v>
      </c>
      <c r="M383" s="41" t="s">
        <v>149</v>
      </c>
      <c r="N383" s="41" t="s">
        <v>150</v>
      </c>
      <c r="O383" s="43">
        <v>23.305396999999999</v>
      </c>
      <c r="P383" s="43">
        <v>0.71899999999999997</v>
      </c>
      <c r="Q383" s="43">
        <f t="shared" si="5"/>
        <v>76.241977238249703</v>
      </c>
    </row>
    <row r="384" spans="1:17" x14ac:dyDescent="0.25">
      <c r="A384" s="41">
        <v>3064</v>
      </c>
      <c r="B384" s="41">
        <v>2992</v>
      </c>
      <c r="C384" s="41">
        <v>1210</v>
      </c>
      <c r="D384" s="41">
        <v>1210</v>
      </c>
      <c r="E384" s="41" t="s">
        <v>123</v>
      </c>
      <c r="F384" s="41" t="s">
        <v>156</v>
      </c>
      <c r="G384" s="42">
        <v>1.53653</v>
      </c>
      <c r="H384" s="41" t="s">
        <v>146</v>
      </c>
      <c r="I384" s="41" t="s">
        <v>147</v>
      </c>
      <c r="J384" s="41">
        <v>19</v>
      </c>
      <c r="K384" s="41">
        <v>10</v>
      </c>
      <c r="L384" s="41" t="s">
        <v>148</v>
      </c>
      <c r="M384" s="41" t="s">
        <v>149</v>
      </c>
      <c r="N384" s="41" t="s">
        <v>150</v>
      </c>
      <c r="O384" s="43">
        <v>23.305396999999999</v>
      </c>
      <c r="P384" s="43">
        <v>0.71899999999999997</v>
      </c>
      <c r="Q384" s="43">
        <f t="shared" si="5"/>
        <v>10.062453104327211</v>
      </c>
    </row>
    <row r="385" spans="1:17" x14ac:dyDescent="0.25">
      <c r="A385" s="41">
        <v>3065</v>
      </c>
      <c r="B385" s="41">
        <v>2993</v>
      </c>
      <c r="C385" s="41">
        <v>1210</v>
      </c>
      <c r="D385" s="41">
        <v>1210</v>
      </c>
      <c r="E385" s="41" t="s">
        <v>123</v>
      </c>
      <c r="F385" s="41" t="s">
        <v>156</v>
      </c>
      <c r="G385" s="42">
        <v>9.8763400000000008</v>
      </c>
      <c r="H385" s="41" t="s">
        <v>146</v>
      </c>
      <c r="I385" s="41" t="s">
        <v>147</v>
      </c>
      <c r="J385" s="41">
        <v>19</v>
      </c>
      <c r="K385" s="41">
        <v>10</v>
      </c>
      <c r="L385" s="41" t="s">
        <v>148</v>
      </c>
      <c r="M385" s="41" t="s">
        <v>149</v>
      </c>
      <c r="N385" s="41" t="s">
        <v>150</v>
      </c>
      <c r="O385" s="43">
        <v>23.305396999999999</v>
      </c>
      <c r="P385" s="43">
        <v>0.71899999999999997</v>
      </c>
      <c r="Q385" s="43">
        <f t="shared" si="5"/>
        <v>64.678338914561394</v>
      </c>
    </row>
    <row r="386" spans="1:17" x14ac:dyDescent="0.25">
      <c r="A386" s="41">
        <v>3066</v>
      </c>
      <c r="B386" s="41">
        <v>2994</v>
      </c>
      <c r="C386" s="41">
        <v>1210</v>
      </c>
      <c r="D386" s="41">
        <v>1210</v>
      </c>
      <c r="E386" s="41" t="s">
        <v>123</v>
      </c>
      <c r="F386" s="41" t="s">
        <v>156</v>
      </c>
      <c r="G386" s="42">
        <v>17.9556</v>
      </c>
      <c r="H386" s="41" t="s">
        <v>146</v>
      </c>
      <c r="I386" s="41" t="s">
        <v>147</v>
      </c>
      <c r="J386" s="41">
        <v>19</v>
      </c>
      <c r="K386" s="41">
        <v>10</v>
      </c>
      <c r="L386" s="41" t="s">
        <v>148</v>
      </c>
      <c r="M386" s="41" t="s">
        <v>149</v>
      </c>
      <c r="N386" s="41" t="s">
        <v>150</v>
      </c>
      <c r="O386" s="43">
        <v>23.305396999999999</v>
      </c>
      <c r="P386" s="43">
        <v>0.71899999999999997</v>
      </c>
      <c r="Q386" s="43">
        <f t="shared" si="5"/>
        <v>117.5879305708692</v>
      </c>
    </row>
    <row r="387" spans="1:17" x14ac:dyDescent="0.25">
      <c r="A387" s="41">
        <v>3067</v>
      </c>
      <c r="B387" s="41">
        <v>2995</v>
      </c>
      <c r="C387" s="41">
        <v>1210</v>
      </c>
      <c r="D387" s="41">
        <v>1210</v>
      </c>
      <c r="E387" s="41" t="s">
        <v>123</v>
      </c>
      <c r="F387" s="41" t="s">
        <v>156</v>
      </c>
      <c r="G387" s="42">
        <v>94.089699999999993</v>
      </c>
      <c r="H387" s="41" t="s">
        <v>146</v>
      </c>
      <c r="I387" s="41" t="s">
        <v>147</v>
      </c>
      <c r="J387" s="41">
        <v>19</v>
      </c>
      <c r="K387" s="41">
        <v>10</v>
      </c>
      <c r="L387" s="41" t="s">
        <v>148</v>
      </c>
      <c r="M387" s="41" t="s">
        <v>149</v>
      </c>
      <c r="N387" s="41" t="s">
        <v>150</v>
      </c>
      <c r="O387" s="43">
        <v>23.305396999999999</v>
      </c>
      <c r="P387" s="43">
        <v>0.71899999999999997</v>
      </c>
      <c r="Q387" s="43">
        <f t="shared" ref="Q387:Q450" si="6">G387*O387*(1-P387)</f>
        <v>616.17618520316296</v>
      </c>
    </row>
    <row r="388" spans="1:17" x14ac:dyDescent="0.25">
      <c r="A388" s="41">
        <v>3068</v>
      </c>
      <c r="B388" s="41">
        <v>2996</v>
      </c>
      <c r="C388" s="41">
        <v>1210</v>
      </c>
      <c r="D388" s="41">
        <v>1210</v>
      </c>
      <c r="E388" s="41" t="s">
        <v>123</v>
      </c>
      <c r="F388" s="41" t="s">
        <v>156</v>
      </c>
      <c r="G388" s="42">
        <v>0.246144</v>
      </c>
      <c r="H388" s="41" t="s">
        <v>146</v>
      </c>
      <c r="I388" s="41" t="s">
        <v>147</v>
      </c>
      <c r="J388" s="41">
        <v>19</v>
      </c>
      <c r="K388" s="41">
        <v>10</v>
      </c>
      <c r="L388" s="41" t="s">
        <v>148</v>
      </c>
      <c r="M388" s="41" t="s">
        <v>149</v>
      </c>
      <c r="N388" s="41" t="s">
        <v>150</v>
      </c>
      <c r="O388" s="43">
        <v>23.305396999999999</v>
      </c>
      <c r="P388" s="43">
        <v>0.71899999999999997</v>
      </c>
      <c r="Q388" s="43">
        <f t="shared" si="6"/>
        <v>1.6119519026062081</v>
      </c>
    </row>
    <row r="389" spans="1:17" x14ac:dyDescent="0.25">
      <c r="A389" s="41">
        <v>3069</v>
      </c>
      <c r="B389" s="41">
        <v>2997</v>
      </c>
      <c r="C389" s="41">
        <v>1210</v>
      </c>
      <c r="D389" s="41">
        <v>1210</v>
      </c>
      <c r="E389" s="41" t="s">
        <v>123</v>
      </c>
      <c r="F389" s="41" t="s">
        <v>156</v>
      </c>
      <c r="G389" s="42">
        <v>163.31700000000001</v>
      </c>
      <c r="H389" s="41" t="s">
        <v>146</v>
      </c>
      <c r="I389" s="41" t="s">
        <v>147</v>
      </c>
      <c r="J389" s="41">
        <v>19</v>
      </c>
      <c r="K389" s="41">
        <v>10</v>
      </c>
      <c r="L389" s="41" t="s">
        <v>148</v>
      </c>
      <c r="M389" s="41" t="s">
        <v>149</v>
      </c>
      <c r="N389" s="41" t="s">
        <v>150</v>
      </c>
      <c r="O389" s="43">
        <v>23.305396999999999</v>
      </c>
      <c r="P389" s="43">
        <v>0.71899999999999997</v>
      </c>
      <c r="Q389" s="43">
        <f t="shared" si="6"/>
        <v>1069.533073639569</v>
      </c>
    </row>
    <row r="390" spans="1:17" x14ac:dyDescent="0.25">
      <c r="A390" s="41">
        <v>3070</v>
      </c>
      <c r="B390" s="41">
        <v>2998</v>
      </c>
      <c r="C390" s="41">
        <v>1210</v>
      </c>
      <c r="D390" s="41">
        <v>1210</v>
      </c>
      <c r="E390" s="41" t="s">
        <v>123</v>
      </c>
      <c r="F390" s="41" t="s">
        <v>156</v>
      </c>
      <c r="G390" s="42">
        <v>16.614599999999999</v>
      </c>
      <c r="H390" s="41" t="s">
        <v>146</v>
      </c>
      <c r="I390" s="41" t="s">
        <v>147</v>
      </c>
      <c r="J390" s="41">
        <v>19</v>
      </c>
      <c r="K390" s="41">
        <v>10</v>
      </c>
      <c r="L390" s="41" t="s">
        <v>148</v>
      </c>
      <c r="M390" s="41" t="s">
        <v>149</v>
      </c>
      <c r="N390" s="41" t="s">
        <v>150</v>
      </c>
      <c r="O390" s="43">
        <v>23.305396999999999</v>
      </c>
      <c r="P390" s="43">
        <v>0.71899999999999997</v>
      </c>
      <c r="Q390" s="43">
        <f t="shared" si="6"/>
        <v>108.8059675679322</v>
      </c>
    </row>
    <row r="391" spans="1:17" x14ac:dyDescent="0.25">
      <c r="A391" s="41">
        <v>3071</v>
      </c>
      <c r="B391" s="41">
        <v>2999</v>
      </c>
      <c r="C391" s="41">
        <v>1210</v>
      </c>
      <c r="D391" s="41">
        <v>1210</v>
      </c>
      <c r="E391" s="41" t="s">
        <v>123</v>
      </c>
      <c r="F391" s="41" t="s">
        <v>156</v>
      </c>
      <c r="G391" s="42">
        <v>37.941000000000003</v>
      </c>
      <c r="H391" s="41" t="s">
        <v>146</v>
      </c>
      <c r="I391" s="41" t="s">
        <v>147</v>
      </c>
      <c r="J391" s="41">
        <v>19</v>
      </c>
      <c r="K391" s="41">
        <v>10</v>
      </c>
      <c r="L391" s="41" t="s">
        <v>148</v>
      </c>
      <c r="M391" s="41" t="s">
        <v>149</v>
      </c>
      <c r="N391" s="41" t="s">
        <v>150</v>
      </c>
      <c r="O391" s="43">
        <v>23.305396999999999</v>
      </c>
      <c r="P391" s="43">
        <v>0.71899999999999997</v>
      </c>
      <c r="Q391" s="43">
        <f t="shared" si="6"/>
        <v>248.46864898913702</v>
      </c>
    </row>
    <row r="392" spans="1:17" x14ac:dyDescent="0.25">
      <c r="A392" s="41">
        <v>3072</v>
      </c>
      <c r="B392" s="41">
        <v>3000</v>
      </c>
      <c r="C392" s="41">
        <v>1210</v>
      </c>
      <c r="D392" s="41">
        <v>1210</v>
      </c>
      <c r="E392" s="41" t="s">
        <v>123</v>
      </c>
      <c r="F392" s="41" t="s">
        <v>156</v>
      </c>
      <c r="G392" s="42">
        <v>15.380800000000001</v>
      </c>
      <c r="H392" s="41" t="s">
        <v>146</v>
      </c>
      <c r="I392" s="41" t="s">
        <v>147</v>
      </c>
      <c r="J392" s="41">
        <v>19</v>
      </c>
      <c r="K392" s="41">
        <v>10</v>
      </c>
      <c r="L392" s="41" t="s">
        <v>148</v>
      </c>
      <c r="M392" s="41" t="s">
        <v>149</v>
      </c>
      <c r="N392" s="41" t="s">
        <v>150</v>
      </c>
      <c r="O392" s="43">
        <v>23.305396999999999</v>
      </c>
      <c r="P392" s="43">
        <v>0.71899999999999997</v>
      </c>
      <c r="Q392" s="43">
        <f t="shared" si="6"/>
        <v>100.7260376999056</v>
      </c>
    </row>
    <row r="393" spans="1:17" x14ac:dyDescent="0.25">
      <c r="A393" s="41">
        <v>3073</v>
      </c>
      <c r="B393" s="41">
        <v>3001</v>
      </c>
      <c r="C393" s="41">
        <v>1210</v>
      </c>
      <c r="D393" s="41">
        <v>1210</v>
      </c>
      <c r="E393" s="41" t="s">
        <v>123</v>
      </c>
      <c r="F393" s="41" t="s">
        <v>156</v>
      </c>
      <c r="G393" s="42">
        <v>102.68899999999999</v>
      </c>
      <c r="H393" s="41" t="s">
        <v>146</v>
      </c>
      <c r="I393" s="41" t="s">
        <v>147</v>
      </c>
      <c r="J393" s="41">
        <v>19</v>
      </c>
      <c r="K393" s="41">
        <v>10</v>
      </c>
      <c r="L393" s="41" t="s">
        <v>148</v>
      </c>
      <c r="M393" s="41" t="s">
        <v>149</v>
      </c>
      <c r="N393" s="41" t="s">
        <v>150</v>
      </c>
      <c r="O393" s="43">
        <v>23.305396999999999</v>
      </c>
      <c r="P393" s="43">
        <v>0.71899999999999997</v>
      </c>
      <c r="Q393" s="43">
        <f t="shared" si="6"/>
        <v>672.49142342177299</v>
      </c>
    </row>
    <row r="394" spans="1:17" x14ac:dyDescent="0.25">
      <c r="A394" s="41">
        <v>3074</v>
      </c>
      <c r="B394" s="41">
        <v>3002</v>
      </c>
      <c r="C394" s="41">
        <v>1210</v>
      </c>
      <c r="D394" s="41">
        <v>1210</v>
      </c>
      <c r="E394" s="41" t="s">
        <v>123</v>
      </c>
      <c r="F394" s="41" t="s">
        <v>156</v>
      </c>
      <c r="G394" s="42">
        <v>34.774799999999999</v>
      </c>
      <c r="H394" s="41" t="s">
        <v>146</v>
      </c>
      <c r="I394" s="41" t="s">
        <v>147</v>
      </c>
      <c r="J394" s="41">
        <v>19</v>
      </c>
      <c r="K394" s="41">
        <v>10</v>
      </c>
      <c r="L394" s="41" t="s">
        <v>148</v>
      </c>
      <c r="M394" s="41" t="s">
        <v>149</v>
      </c>
      <c r="N394" s="41" t="s">
        <v>150</v>
      </c>
      <c r="O394" s="43">
        <v>23.305396999999999</v>
      </c>
      <c r="P394" s="43">
        <v>0.71899999999999997</v>
      </c>
      <c r="Q394" s="43">
        <f t="shared" si="6"/>
        <v>227.73378600636363</v>
      </c>
    </row>
    <row r="395" spans="1:17" x14ac:dyDescent="0.25">
      <c r="A395" s="41">
        <v>3075</v>
      </c>
      <c r="B395" s="41">
        <v>3003</v>
      </c>
      <c r="C395" s="41">
        <v>1210</v>
      </c>
      <c r="D395" s="41">
        <v>1210</v>
      </c>
      <c r="E395" s="41" t="s">
        <v>123</v>
      </c>
      <c r="F395" s="41" t="s">
        <v>156</v>
      </c>
      <c r="G395" s="42">
        <v>0.28100000000000003</v>
      </c>
      <c r="H395" s="41" t="s">
        <v>146</v>
      </c>
      <c r="I395" s="41" t="s">
        <v>147</v>
      </c>
      <c r="J395" s="41">
        <v>19</v>
      </c>
      <c r="K395" s="41">
        <v>10</v>
      </c>
      <c r="L395" s="41" t="s">
        <v>148</v>
      </c>
      <c r="M395" s="41" t="s">
        <v>149</v>
      </c>
      <c r="N395" s="41" t="s">
        <v>150</v>
      </c>
      <c r="O395" s="43">
        <v>23.305396999999999</v>
      </c>
      <c r="P395" s="43">
        <v>0.71899999999999997</v>
      </c>
      <c r="Q395" s="43">
        <f t="shared" si="6"/>
        <v>1.8402174525170003</v>
      </c>
    </row>
    <row r="396" spans="1:17" x14ac:dyDescent="0.25">
      <c r="A396" s="41">
        <v>3076</v>
      </c>
      <c r="B396" s="41">
        <v>3004</v>
      </c>
      <c r="C396" s="41">
        <v>1210</v>
      </c>
      <c r="D396" s="41">
        <v>1210</v>
      </c>
      <c r="E396" s="41" t="s">
        <v>123</v>
      </c>
      <c r="F396" s="41" t="s">
        <v>156</v>
      </c>
      <c r="G396" s="42">
        <v>1.2797700000000001E-4</v>
      </c>
      <c r="H396" s="41" t="s">
        <v>146</v>
      </c>
      <c r="I396" s="41" t="s">
        <v>147</v>
      </c>
      <c r="J396" s="41">
        <v>19</v>
      </c>
      <c r="K396" s="41">
        <v>10</v>
      </c>
      <c r="L396" s="41" t="s">
        <v>148</v>
      </c>
      <c r="M396" s="41" t="s">
        <v>149</v>
      </c>
      <c r="N396" s="41" t="s">
        <v>150</v>
      </c>
      <c r="O396" s="43">
        <v>23.305396999999999</v>
      </c>
      <c r="P396" s="43">
        <v>0.71899999999999997</v>
      </c>
      <c r="Q396" s="43">
        <f t="shared" si="6"/>
        <v>8.3809789651518912E-4</v>
      </c>
    </row>
    <row r="397" spans="1:17" x14ac:dyDescent="0.25">
      <c r="A397" s="41">
        <v>3077</v>
      </c>
      <c r="B397" s="41">
        <v>3005</v>
      </c>
      <c r="C397" s="41">
        <v>1210</v>
      </c>
      <c r="D397" s="41">
        <v>1210</v>
      </c>
      <c r="E397" s="41" t="s">
        <v>123</v>
      </c>
      <c r="F397" s="41" t="s">
        <v>156</v>
      </c>
      <c r="G397" s="42">
        <v>0.11165899999999999</v>
      </c>
      <c r="H397" s="41" t="s">
        <v>146</v>
      </c>
      <c r="I397" s="41" t="s">
        <v>147</v>
      </c>
      <c r="J397" s="41">
        <v>19</v>
      </c>
      <c r="K397" s="41">
        <v>10</v>
      </c>
      <c r="L397" s="41" t="s">
        <v>148</v>
      </c>
      <c r="M397" s="41" t="s">
        <v>149</v>
      </c>
      <c r="N397" s="41" t="s">
        <v>150</v>
      </c>
      <c r="O397" s="43">
        <v>23.305396999999999</v>
      </c>
      <c r="P397" s="43">
        <v>0.71899999999999997</v>
      </c>
      <c r="Q397" s="43">
        <f t="shared" si="6"/>
        <v>0.73123430793806299</v>
      </c>
    </row>
    <row r="398" spans="1:17" x14ac:dyDescent="0.25">
      <c r="A398" s="41">
        <v>3078</v>
      </c>
      <c r="B398" s="41">
        <v>3006</v>
      </c>
      <c r="C398" s="41">
        <v>1210</v>
      </c>
      <c r="D398" s="41">
        <v>1210</v>
      </c>
      <c r="E398" s="41" t="s">
        <v>123</v>
      </c>
      <c r="F398" s="41" t="s">
        <v>156</v>
      </c>
      <c r="G398" s="42">
        <v>80.722499999999997</v>
      </c>
      <c r="H398" s="41" t="s">
        <v>146</v>
      </c>
      <c r="I398" s="41" t="s">
        <v>147</v>
      </c>
      <c r="J398" s="41">
        <v>19</v>
      </c>
      <c r="K398" s="41">
        <v>10</v>
      </c>
      <c r="L398" s="41" t="s">
        <v>148</v>
      </c>
      <c r="M398" s="41" t="s">
        <v>149</v>
      </c>
      <c r="N398" s="41" t="s">
        <v>150</v>
      </c>
      <c r="O398" s="43">
        <v>23.305396999999999</v>
      </c>
      <c r="P398" s="43">
        <v>0.71899999999999997</v>
      </c>
      <c r="Q398" s="43">
        <f t="shared" si="6"/>
        <v>528.63684452243251</v>
      </c>
    </row>
    <row r="399" spans="1:17" x14ac:dyDescent="0.25">
      <c r="A399" s="41">
        <v>3079</v>
      </c>
      <c r="B399" s="41">
        <v>3007</v>
      </c>
      <c r="C399" s="41">
        <v>1210</v>
      </c>
      <c r="D399" s="41">
        <v>1210</v>
      </c>
      <c r="E399" s="41" t="s">
        <v>123</v>
      </c>
      <c r="F399" s="41" t="s">
        <v>156</v>
      </c>
      <c r="G399" s="42">
        <v>22.205300000000001</v>
      </c>
      <c r="H399" s="41" t="s">
        <v>146</v>
      </c>
      <c r="I399" s="41" t="s">
        <v>147</v>
      </c>
      <c r="J399" s="41">
        <v>19</v>
      </c>
      <c r="K399" s="41">
        <v>10</v>
      </c>
      <c r="L399" s="41" t="s">
        <v>148</v>
      </c>
      <c r="M399" s="41" t="s">
        <v>149</v>
      </c>
      <c r="N399" s="41" t="s">
        <v>150</v>
      </c>
      <c r="O399" s="43">
        <v>23.305396999999999</v>
      </c>
      <c r="P399" s="43">
        <v>0.71899999999999997</v>
      </c>
      <c r="Q399" s="43">
        <f t="shared" si="6"/>
        <v>145.41843629315213</v>
      </c>
    </row>
    <row r="400" spans="1:17" x14ac:dyDescent="0.25">
      <c r="A400" s="41">
        <v>3080</v>
      </c>
      <c r="B400" s="41">
        <v>3008</v>
      </c>
      <c r="C400" s="41">
        <v>1210</v>
      </c>
      <c r="D400" s="41">
        <v>1210</v>
      </c>
      <c r="E400" s="41" t="s">
        <v>123</v>
      </c>
      <c r="F400" s="41" t="s">
        <v>156</v>
      </c>
      <c r="G400" s="42">
        <v>5.6686800000000002</v>
      </c>
      <c r="H400" s="41" t="s">
        <v>146</v>
      </c>
      <c r="I400" s="41" t="s">
        <v>147</v>
      </c>
      <c r="J400" s="41">
        <v>19</v>
      </c>
      <c r="K400" s="41">
        <v>10</v>
      </c>
      <c r="L400" s="41" t="s">
        <v>148</v>
      </c>
      <c r="M400" s="41" t="s">
        <v>149</v>
      </c>
      <c r="N400" s="41" t="s">
        <v>150</v>
      </c>
      <c r="O400" s="43">
        <v>23.305396999999999</v>
      </c>
      <c r="P400" s="43">
        <v>0.71899999999999997</v>
      </c>
      <c r="Q400" s="43">
        <f t="shared" si="6"/>
        <v>37.123145440334767</v>
      </c>
    </row>
    <row r="401" spans="1:17" x14ac:dyDescent="0.25">
      <c r="A401" s="41">
        <v>3081</v>
      </c>
      <c r="B401" s="41">
        <v>3009</v>
      </c>
      <c r="C401" s="41">
        <v>1210</v>
      </c>
      <c r="D401" s="41">
        <v>1210</v>
      </c>
      <c r="E401" s="41" t="s">
        <v>123</v>
      </c>
      <c r="F401" s="41" t="s">
        <v>156</v>
      </c>
      <c r="G401" s="42">
        <v>2.2974899999999999E-2</v>
      </c>
      <c r="H401" s="41" t="s">
        <v>146</v>
      </c>
      <c r="I401" s="41" t="s">
        <v>147</v>
      </c>
      <c r="J401" s="41">
        <v>19</v>
      </c>
      <c r="K401" s="41">
        <v>10</v>
      </c>
      <c r="L401" s="41" t="s">
        <v>148</v>
      </c>
      <c r="M401" s="41" t="s">
        <v>149</v>
      </c>
      <c r="N401" s="41" t="s">
        <v>150</v>
      </c>
      <c r="O401" s="43">
        <v>23.305396999999999</v>
      </c>
      <c r="P401" s="43">
        <v>0.71899999999999997</v>
      </c>
      <c r="Q401" s="43">
        <f t="shared" si="6"/>
        <v>0.15045840551541931</v>
      </c>
    </row>
    <row r="402" spans="1:17" x14ac:dyDescent="0.25">
      <c r="A402" s="41">
        <v>3082</v>
      </c>
      <c r="B402" s="41">
        <v>3010</v>
      </c>
      <c r="C402" s="41">
        <v>1210</v>
      </c>
      <c r="D402" s="41">
        <v>1210</v>
      </c>
      <c r="E402" s="41" t="s">
        <v>123</v>
      </c>
      <c r="F402" s="41" t="s">
        <v>156</v>
      </c>
      <c r="G402" s="42">
        <v>0.21632199999999999</v>
      </c>
      <c r="H402" s="41" t="s">
        <v>146</v>
      </c>
      <c r="I402" s="41" t="s">
        <v>147</v>
      </c>
      <c r="J402" s="41">
        <v>19</v>
      </c>
      <c r="K402" s="41">
        <v>10</v>
      </c>
      <c r="L402" s="41" t="s">
        <v>148</v>
      </c>
      <c r="M402" s="41" t="s">
        <v>149</v>
      </c>
      <c r="N402" s="41" t="s">
        <v>150</v>
      </c>
      <c r="O402" s="43">
        <v>23.305396999999999</v>
      </c>
      <c r="P402" s="43">
        <v>0.71899999999999997</v>
      </c>
      <c r="Q402" s="43">
        <f t="shared" si="6"/>
        <v>1.416653095243354</v>
      </c>
    </row>
    <row r="403" spans="1:17" x14ac:dyDescent="0.25">
      <c r="A403" s="41">
        <v>3083</v>
      </c>
      <c r="B403" s="41">
        <v>3011</v>
      </c>
      <c r="C403" s="41">
        <v>1210</v>
      </c>
      <c r="D403" s="41">
        <v>1210</v>
      </c>
      <c r="E403" s="41" t="s">
        <v>123</v>
      </c>
      <c r="F403" s="41" t="s">
        <v>156</v>
      </c>
      <c r="G403" s="42">
        <v>23.2042</v>
      </c>
      <c r="H403" s="41" t="s">
        <v>146</v>
      </c>
      <c r="I403" s="41" t="s">
        <v>147</v>
      </c>
      <c r="J403" s="41">
        <v>19</v>
      </c>
      <c r="K403" s="41">
        <v>10</v>
      </c>
      <c r="L403" s="41" t="s">
        <v>148</v>
      </c>
      <c r="M403" s="41" t="s">
        <v>149</v>
      </c>
      <c r="N403" s="41" t="s">
        <v>150</v>
      </c>
      <c r="O403" s="43">
        <v>23.305396999999999</v>
      </c>
      <c r="P403" s="43">
        <v>0.71899999999999997</v>
      </c>
      <c r="Q403" s="43">
        <f t="shared" si="6"/>
        <v>151.96004915193939</v>
      </c>
    </row>
    <row r="404" spans="1:17" x14ac:dyDescent="0.25">
      <c r="A404" s="41">
        <v>3084</v>
      </c>
      <c r="B404" s="41">
        <v>3012</v>
      </c>
      <c r="C404" s="41">
        <v>1210</v>
      </c>
      <c r="D404" s="41">
        <v>1210</v>
      </c>
      <c r="E404" s="41" t="s">
        <v>123</v>
      </c>
      <c r="F404" s="41" t="s">
        <v>156</v>
      </c>
      <c r="G404" s="42">
        <v>69.877600000000001</v>
      </c>
      <c r="H404" s="41" t="s">
        <v>146</v>
      </c>
      <c r="I404" s="41" t="s">
        <v>147</v>
      </c>
      <c r="J404" s="41">
        <v>19</v>
      </c>
      <c r="K404" s="41">
        <v>10</v>
      </c>
      <c r="L404" s="41" t="s">
        <v>148</v>
      </c>
      <c r="M404" s="41" t="s">
        <v>149</v>
      </c>
      <c r="N404" s="41" t="s">
        <v>150</v>
      </c>
      <c r="O404" s="43">
        <v>23.305396999999999</v>
      </c>
      <c r="P404" s="43">
        <v>0.71899999999999997</v>
      </c>
      <c r="Q404" s="43">
        <f t="shared" si="6"/>
        <v>457.61558384342322</v>
      </c>
    </row>
    <row r="405" spans="1:17" x14ac:dyDescent="0.25">
      <c r="A405" s="41">
        <v>3085</v>
      </c>
      <c r="B405" s="41">
        <v>3013</v>
      </c>
      <c r="C405" s="41">
        <v>1210</v>
      </c>
      <c r="D405" s="41">
        <v>1210</v>
      </c>
      <c r="E405" s="41" t="s">
        <v>123</v>
      </c>
      <c r="F405" s="41" t="s">
        <v>156</v>
      </c>
      <c r="G405" s="42">
        <v>171.244</v>
      </c>
      <c r="H405" s="41" t="s">
        <v>146</v>
      </c>
      <c r="I405" s="41" t="s">
        <v>147</v>
      </c>
      <c r="J405" s="41">
        <v>19</v>
      </c>
      <c r="K405" s="41">
        <v>10</v>
      </c>
      <c r="L405" s="41" t="s">
        <v>148</v>
      </c>
      <c r="M405" s="41" t="s">
        <v>149</v>
      </c>
      <c r="N405" s="41" t="s">
        <v>150</v>
      </c>
      <c r="O405" s="43">
        <v>23.305396999999999</v>
      </c>
      <c r="P405" s="43">
        <v>0.71899999999999997</v>
      </c>
      <c r="Q405" s="43">
        <f t="shared" si="6"/>
        <v>1121.4455424869082</v>
      </c>
    </row>
    <row r="406" spans="1:17" x14ac:dyDescent="0.25">
      <c r="A406" s="41">
        <v>3086</v>
      </c>
      <c r="B406" s="41">
        <v>3014</v>
      </c>
      <c r="C406" s="41">
        <v>1210</v>
      </c>
      <c r="D406" s="41">
        <v>1210</v>
      </c>
      <c r="E406" s="41" t="s">
        <v>123</v>
      </c>
      <c r="F406" s="41" t="s">
        <v>156</v>
      </c>
      <c r="G406" s="42">
        <v>148.10400000000001</v>
      </c>
      <c r="H406" s="41" t="s">
        <v>146</v>
      </c>
      <c r="I406" s="41" t="s">
        <v>147</v>
      </c>
      <c r="J406" s="41">
        <v>19</v>
      </c>
      <c r="K406" s="41">
        <v>10</v>
      </c>
      <c r="L406" s="41" t="s">
        <v>148</v>
      </c>
      <c r="M406" s="41" t="s">
        <v>149</v>
      </c>
      <c r="N406" s="41" t="s">
        <v>150</v>
      </c>
      <c r="O406" s="43">
        <v>23.305396999999999</v>
      </c>
      <c r="P406" s="43">
        <v>0.71899999999999997</v>
      </c>
      <c r="Q406" s="43">
        <f t="shared" si="6"/>
        <v>969.90592735792825</v>
      </c>
    </row>
    <row r="407" spans="1:17" x14ac:dyDescent="0.25">
      <c r="A407" s="41">
        <v>3087</v>
      </c>
      <c r="B407" s="41">
        <v>3015</v>
      </c>
      <c r="C407" s="41">
        <v>1210</v>
      </c>
      <c r="D407" s="41">
        <v>1210</v>
      </c>
      <c r="E407" s="41" t="s">
        <v>123</v>
      </c>
      <c r="F407" s="41" t="s">
        <v>156</v>
      </c>
      <c r="G407" s="42">
        <v>20.991599999999998</v>
      </c>
      <c r="H407" s="41" t="s">
        <v>146</v>
      </c>
      <c r="I407" s="41" t="s">
        <v>147</v>
      </c>
      <c r="J407" s="41">
        <v>19</v>
      </c>
      <c r="K407" s="41">
        <v>10</v>
      </c>
      <c r="L407" s="41" t="s">
        <v>148</v>
      </c>
      <c r="M407" s="41" t="s">
        <v>149</v>
      </c>
      <c r="N407" s="41" t="s">
        <v>150</v>
      </c>
      <c r="O407" s="43">
        <v>23.305396999999999</v>
      </c>
      <c r="P407" s="43">
        <v>0.71899999999999997</v>
      </c>
      <c r="Q407" s="43">
        <f t="shared" si="6"/>
        <v>137.4701376379212</v>
      </c>
    </row>
    <row r="408" spans="1:17" x14ac:dyDescent="0.25">
      <c r="A408" s="41">
        <v>3088</v>
      </c>
      <c r="B408" s="41">
        <v>3016</v>
      </c>
      <c r="C408" s="41">
        <v>1210</v>
      </c>
      <c r="D408" s="41">
        <v>1210</v>
      </c>
      <c r="E408" s="41" t="s">
        <v>123</v>
      </c>
      <c r="F408" s="41" t="s">
        <v>156</v>
      </c>
      <c r="G408" s="42">
        <v>12.052</v>
      </c>
      <c r="H408" s="41" t="s">
        <v>146</v>
      </c>
      <c r="I408" s="41" t="s">
        <v>147</v>
      </c>
      <c r="J408" s="41">
        <v>19</v>
      </c>
      <c r="K408" s="41">
        <v>10</v>
      </c>
      <c r="L408" s="41" t="s">
        <v>148</v>
      </c>
      <c r="M408" s="41" t="s">
        <v>149</v>
      </c>
      <c r="N408" s="41" t="s">
        <v>150</v>
      </c>
      <c r="O408" s="43">
        <v>23.305396999999999</v>
      </c>
      <c r="P408" s="43">
        <v>0.71899999999999997</v>
      </c>
      <c r="Q408" s="43">
        <f t="shared" si="6"/>
        <v>78.926337144964009</v>
      </c>
    </row>
    <row r="409" spans="1:17" x14ac:dyDescent="0.25">
      <c r="A409" s="41">
        <v>3089</v>
      </c>
      <c r="B409" s="41">
        <v>3017</v>
      </c>
      <c r="C409" s="41">
        <v>1210</v>
      </c>
      <c r="D409" s="41">
        <v>1210</v>
      </c>
      <c r="E409" s="41" t="s">
        <v>123</v>
      </c>
      <c r="F409" s="41" t="s">
        <v>156</v>
      </c>
      <c r="G409" s="42">
        <v>105.123</v>
      </c>
      <c r="H409" s="41" t="s">
        <v>146</v>
      </c>
      <c r="I409" s="41" t="s">
        <v>147</v>
      </c>
      <c r="J409" s="41">
        <v>19</v>
      </c>
      <c r="K409" s="41">
        <v>10</v>
      </c>
      <c r="L409" s="41" t="s">
        <v>148</v>
      </c>
      <c r="M409" s="41" t="s">
        <v>149</v>
      </c>
      <c r="N409" s="41" t="s">
        <v>150</v>
      </c>
      <c r="O409" s="43">
        <v>23.305396999999999</v>
      </c>
      <c r="P409" s="43">
        <v>0.71899999999999997</v>
      </c>
      <c r="Q409" s="43">
        <f t="shared" si="6"/>
        <v>688.43124292151106</v>
      </c>
    </row>
    <row r="410" spans="1:17" x14ac:dyDescent="0.25">
      <c r="A410" s="41">
        <v>3090</v>
      </c>
      <c r="B410" s="41">
        <v>3018</v>
      </c>
      <c r="C410" s="41">
        <v>1210</v>
      </c>
      <c r="D410" s="41">
        <v>1210</v>
      </c>
      <c r="E410" s="41" t="s">
        <v>123</v>
      </c>
      <c r="F410" s="41" t="s">
        <v>156</v>
      </c>
      <c r="G410" s="42">
        <v>12.941700000000001</v>
      </c>
      <c r="H410" s="41" t="s">
        <v>146</v>
      </c>
      <c r="I410" s="41" t="s">
        <v>147</v>
      </c>
      <c r="J410" s="41">
        <v>19</v>
      </c>
      <c r="K410" s="41">
        <v>10</v>
      </c>
      <c r="L410" s="41" t="s">
        <v>148</v>
      </c>
      <c r="M410" s="41" t="s">
        <v>149</v>
      </c>
      <c r="N410" s="41" t="s">
        <v>150</v>
      </c>
      <c r="O410" s="43">
        <v>23.305396999999999</v>
      </c>
      <c r="P410" s="43">
        <v>0.71899999999999997</v>
      </c>
      <c r="Q410" s="43">
        <f t="shared" si="6"/>
        <v>84.752819235726903</v>
      </c>
    </row>
    <row r="411" spans="1:17" x14ac:dyDescent="0.25">
      <c r="A411" s="41">
        <v>3091</v>
      </c>
      <c r="B411" s="41">
        <v>3019</v>
      </c>
      <c r="C411" s="41">
        <v>1210</v>
      </c>
      <c r="D411" s="41">
        <v>1210</v>
      </c>
      <c r="E411" s="41" t="s">
        <v>123</v>
      </c>
      <c r="F411" s="41" t="s">
        <v>156</v>
      </c>
      <c r="G411" s="42">
        <v>51.374699999999997</v>
      </c>
      <c r="H411" s="41" t="s">
        <v>146</v>
      </c>
      <c r="I411" s="41" t="s">
        <v>147</v>
      </c>
      <c r="J411" s="41">
        <v>19</v>
      </c>
      <c r="K411" s="41">
        <v>10</v>
      </c>
      <c r="L411" s="41" t="s">
        <v>148</v>
      </c>
      <c r="M411" s="41" t="s">
        <v>149</v>
      </c>
      <c r="N411" s="41" t="s">
        <v>150</v>
      </c>
      <c r="O411" s="43">
        <v>23.305396999999999</v>
      </c>
      <c r="P411" s="43">
        <v>0.71899999999999997</v>
      </c>
      <c r="Q411" s="43">
        <f t="shared" si="6"/>
        <v>336.44348597090794</v>
      </c>
    </row>
    <row r="412" spans="1:17" x14ac:dyDescent="0.25">
      <c r="A412" s="41">
        <v>3092</v>
      </c>
      <c r="B412" s="41">
        <v>3020</v>
      </c>
      <c r="C412" s="41">
        <v>1210</v>
      </c>
      <c r="D412" s="41">
        <v>1210</v>
      </c>
      <c r="E412" s="41" t="s">
        <v>123</v>
      </c>
      <c r="F412" s="41" t="s">
        <v>156</v>
      </c>
      <c r="G412" s="42">
        <v>9.2951999999999995</v>
      </c>
      <c r="H412" s="41" t="s">
        <v>146</v>
      </c>
      <c r="I412" s="41" t="s">
        <v>147</v>
      </c>
      <c r="J412" s="41">
        <v>19</v>
      </c>
      <c r="K412" s="41">
        <v>10</v>
      </c>
      <c r="L412" s="41" t="s">
        <v>148</v>
      </c>
      <c r="M412" s="41" t="s">
        <v>149</v>
      </c>
      <c r="N412" s="41" t="s">
        <v>150</v>
      </c>
      <c r="O412" s="43">
        <v>23.305396999999999</v>
      </c>
      <c r="P412" s="43">
        <v>0.71899999999999997</v>
      </c>
      <c r="Q412" s="43">
        <f t="shared" si="6"/>
        <v>60.872559660626401</v>
      </c>
    </row>
    <row r="413" spans="1:17" x14ac:dyDescent="0.25">
      <c r="A413" s="41">
        <v>3093</v>
      </c>
      <c r="B413" s="41">
        <v>3021</v>
      </c>
      <c r="C413" s="41">
        <v>1210</v>
      </c>
      <c r="D413" s="41">
        <v>1210</v>
      </c>
      <c r="E413" s="41" t="s">
        <v>123</v>
      </c>
      <c r="F413" s="41" t="s">
        <v>156</v>
      </c>
      <c r="G413" s="42">
        <v>4.0301799999999997</v>
      </c>
      <c r="H413" s="41" t="s">
        <v>146</v>
      </c>
      <c r="I413" s="41" t="s">
        <v>147</v>
      </c>
      <c r="J413" s="41">
        <v>19</v>
      </c>
      <c r="K413" s="41">
        <v>10</v>
      </c>
      <c r="L413" s="41" t="s">
        <v>148</v>
      </c>
      <c r="M413" s="41" t="s">
        <v>149</v>
      </c>
      <c r="N413" s="41" t="s">
        <v>150</v>
      </c>
      <c r="O413" s="43">
        <v>23.305396999999999</v>
      </c>
      <c r="P413" s="43">
        <v>0.71899999999999997</v>
      </c>
      <c r="Q413" s="43">
        <f t="shared" si="6"/>
        <v>26.392909511690259</v>
      </c>
    </row>
    <row r="414" spans="1:17" x14ac:dyDescent="0.25">
      <c r="A414" s="41">
        <v>3094</v>
      </c>
      <c r="B414" s="41">
        <v>3022</v>
      </c>
      <c r="C414" s="41">
        <v>1210</v>
      </c>
      <c r="D414" s="41">
        <v>1210</v>
      </c>
      <c r="E414" s="41" t="s">
        <v>123</v>
      </c>
      <c r="F414" s="41" t="s">
        <v>156</v>
      </c>
      <c r="G414" s="42">
        <v>26.545100000000001</v>
      </c>
      <c r="H414" s="41" t="s">
        <v>146</v>
      </c>
      <c r="I414" s="41" t="s">
        <v>147</v>
      </c>
      <c r="J414" s="41">
        <v>19</v>
      </c>
      <c r="K414" s="41">
        <v>10</v>
      </c>
      <c r="L414" s="41" t="s">
        <v>148</v>
      </c>
      <c r="M414" s="41" t="s">
        <v>149</v>
      </c>
      <c r="N414" s="41" t="s">
        <v>150</v>
      </c>
      <c r="O414" s="43">
        <v>23.305396999999999</v>
      </c>
      <c r="P414" s="43">
        <v>0.71899999999999997</v>
      </c>
      <c r="Q414" s="43">
        <f t="shared" si="6"/>
        <v>173.83899038722075</v>
      </c>
    </row>
    <row r="415" spans="1:17" x14ac:dyDescent="0.25">
      <c r="A415" s="41">
        <v>3095</v>
      </c>
      <c r="B415" s="41">
        <v>3023</v>
      </c>
      <c r="C415" s="41">
        <v>1210</v>
      </c>
      <c r="D415" s="41">
        <v>1210</v>
      </c>
      <c r="E415" s="41" t="s">
        <v>123</v>
      </c>
      <c r="F415" s="41" t="s">
        <v>156</v>
      </c>
      <c r="G415" s="42">
        <v>21.555099999999999</v>
      </c>
      <c r="H415" s="41" t="s">
        <v>146</v>
      </c>
      <c r="I415" s="41" t="s">
        <v>147</v>
      </c>
      <c r="J415" s="41">
        <v>19</v>
      </c>
      <c r="K415" s="41">
        <v>10</v>
      </c>
      <c r="L415" s="41" t="s">
        <v>148</v>
      </c>
      <c r="M415" s="41" t="s">
        <v>149</v>
      </c>
      <c r="N415" s="41" t="s">
        <v>150</v>
      </c>
      <c r="O415" s="43">
        <v>23.305396999999999</v>
      </c>
      <c r="P415" s="43">
        <v>0.71899999999999997</v>
      </c>
      <c r="Q415" s="43">
        <f t="shared" si="6"/>
        <v>141.1603957677907</v>
      </c>
    </row>
    <row r="416" spans="1:17" x14ac:dyDescent="0.25">
      <c r="A416" s="41">
        <v>3096</v>
      </c>
      <c r="B416" s="41">
        <v>3024</v>
      </c>
      <c r="C416" s="41">
        <v>1210</v>
      </c>
      <c r="D416" s="41">
        <v>1210</v>
      </c>
      <c r="E416" s="41" t="s">
        <v>123</v>
      </c>
      <c r="F416" s="41" t="s">
        <v>156</v>
      </c>
      <c r="G416" s="42">
        <v>9.5374199999999991</v>
      </c>
      <c r="H416" s="41" t="s">
        <v>146</v>
      </c>
      <c r="I416" s="41" t="s">
        <v>147</v>
      </c>
      <c r="J416" s="41">
        <v>19</v>
      </c>
      <c r="K416" s="41">
        <v>10</v>
      </c>
      <c r="L416" s="41" t="s">
        <v>148</v>
      </c>
      <c r="M416" s="41" t="s">
        <v>149</v>
      </c>
      <c r="N416" s="41" t="s">
        <v>150</v>
      </c>
      <c r="O416" s="43">
        <v>23.305396999999999</v>
      </c>
      <c r="P416" s="43">
        <v>0.71899999999999997</v>
      </c>
      <c r="Q416" s="43">
        <f t="shared" si="6"/>
        <v>62.458814007062941</v>
      </c>
    </row>
    <row r="417" spans="1:17" x14ac:dyDescent="0.25">
      <c r="A417" s="41">
        <v>3097</v>
      </c>
      <c r="B417" s="41">
        <v>3025</v>
      </c>
      <c r="C417" s="41">
        <v>1210</v>
      </c>
      <c r="D417" s="41">
        <v>1210</v>
      </c>
      <c r="E417" s="41" t="s">
        <v>123</v>
      </c>
      <c r="F417" s="41" t="s">
        <v>156</v>
      </c>
      <c r="G417" s="42">
        <v>69.858400000000003</v>
      </c>
      <c r="H417" s="41" t="s">
        <v>146</v>
      </c>
      <c r="I417" s="41" t="s">
        <v>147</v>
      </c>
      <c r="J417" s="41">
        <v>19</v>
      </c>
      <c r="K417" s="41">
        <v>10</v>
      </c>
      <c r="L417" s="41" t="s">
        <v>148</v>
      </c>
      <c r="M417" s="41" t="s">
        <v>149</v>
      </c>
      <c r="N417" s="41" t="s">
        <v>150</v>
      </c>
      <c r="O417" s="43">
        <v>23.305396999999999</v>
      </c>
      <c r="P417" s="43">
        <v>0.71899999999999997</v>
      </c>
      <c r="Q417" s="43">
        <f t="shared" si="6"/>
        <v>457.48984656552886</v>
      </c>
    </row>
    <row r="418" spans="1:17" x14ac:dyDescent="0.25">
      <c r="A418" s="41">
        <v>3098</v>
      </c>
      <c r="B418" s="41">
        <v>3026</v>
      </c>
      <c r="C418" s="41">
        <v>1210</v>
      </c>
      <c r="D418" s="41">
        <v>1210</v>
      </c>
      <c r="E418" s="41" t="s">
        <v>123</v>
      </c>
      <c r="F418" s="41" t="s">
        <v>156</v>
      </c>
      <c r="G418" s="42">
        <v>1.0839000000000001</v>
      </c>
      <c r="H418" s="41" t="s">
        <v>146</v>
      </c>
      <c r="I418" s="41" t="s">
        <v>147</v>
      </c>
      <c r="J418" s="41">
        <v>19</v>
      </c>
      <c r="K418" s="41">
        <v>10</v>
      </c>
      <c r="L418" s="41" t="s">
        <v>148</v>
      </c>
      <c r="M418" s="41" t="s">
        <v>149</v>
      </c>
      <c r="N418" s="41" t="s">
        <v>150</v>
      </c>
      <c r="O418" s="43">
        <v>23.305396999999999</v>
      </c>
      <c r="P418" s="43">
        <v>0.71899999999999997</v>
      </c>
      <c r="Q418" s="43">
        <f t="shared" si="6"/>
        <v>7.0982622661323012</v>
      </c>
    </row>
    <row r="419" spans="1:17" x14ac:dyDescent="0.25">
      <c r="A419" s="41">
        <v>3099</v>
      </c>
      <c r="B419" s="41">
        <v>3027</v>
      </c>
      <c r="C419" s="41">
        <v>1210</v>
      </c>
      <c r="D419" s="41">
        <v>1210</v>
      </c>
      <c r="E419" s="41" t="s">
        <v>123</v>
      </c>
      <c r="F419" s="41" t="s">
        <v>156</v>
      </c>
      <c r="G419" s="42">
        <v>1.38887</v>
      </c>
      <c r="H419" s="41" t="s">
        <v>146</v>
      </c>
      <c r="I419" s="41" t="s">
        <v>147</v>
      </c>
      <c r="J419" s="41">
        <v>19</v>
      </c>
      <c r="K419" s="41">
        <v>10</v>
      </c>
      <c r="L419" s="41" t="s">
        <v>148</v>
      </c>
      <c r="M419" s="41" t="s">
        <v>149</v>
      </c>
      <c r="N419" s="41" t="s">
        <v>150</v>
      </c>
      <c r="O419" s="43">
        <v>23.305396999999999</v>
      </c>
      <c r="P419" s="43">
        <v>0.71899999999999997</v>
      </c>
      <c r="Q419" s="43">
        <f t="shared" si="6"/>
        <v>9.0954548515205911</v>
      </c>
    </row>
    <row r="420" spans="1:17" x14ac:dyDescent="0.25">
      <c r="A420" s="41">
        <v>3100</v>
      </c>
      <c r="B420" s="41">
        <v>3028</v>
      </c>
      <c r="C420" s="41">
        <v>1210</v>
      </c>
      <c r="D420" s="41">
        <v>1210</v>
      </c>
      <c r="E420" s="41" t="s">
        <v>123</v>
      </c>
      <c r="F420" s="41" t="s">
        <v>156</v>
      </c>
      <c r="G420" s="42">
        <v>30.958400000000001</v>
      </c>
      <c r="H420" s="41" t="s">
        <v>146</v>
      </c>
      <c r="I420" s="41" t="s">
        <v>147</v>
      </c>
      <c r="J420" s="41">
        <v>19</v>
      </c>
      <c r="K420" s="41">
        <v>10</v>
      </c>
      <c r="L420" s="41" t="s">
        <v>148</v>
      </c>
      <c r="M420" s="41" t="s">
        <v>149</v>
      </c>
      <c r="N420" s="41" t="s">
        <v>150</v>
      </c>
      <c r="O420" s="43">
        <v>23.305396999999999</v>
      </c>
      <c r="P420" s="43">
        <v>0.71899999999999997</v>
      </c>
      <c r="Q420" s="43">
        <f t="shared" si="6"/>
        <v>202.74088249822881</v>
      </c>
    </row>
    <row r="421" spans="1:17" x14ac:dyDescent="0.25">
      <c r="A421" s="41">
        <v>3101</v>
      </c>
      <c r="B421" s="41">
        <v>3029</v>
      </c>
      <c r="C421" s="41">
        <v>1210</v>
      </c>
      <c r="D421" s="41">
        <v>1210</v>
      </c>
      <c r="E421" s="41" t="s">
        <v>123</v>
      </c>
      <c r="F421" s="41" t="s">
        <v>156</v>
      </c>
      <c r="G421" s="42">
        <v>66.188000000000002</v>
      </c>
      <c r="H421" s="41" t="s">
        <v>146</v>
      </c>
      <c r="I421" s="41" t="s">
        <v>147</v>
      </c>
      <c r="J421" s="41">
        <v>19</v>
      </c>
      <c r="K421" s="41">
        <v>10</v>
      </c>
      <c r="L421" s="41" t="s">
        <v>148</v>
      </c>
      <c r="M421" s="41" t="s">
        <v>149</v>
      </c>
      <c r="N421" s="41" t="s">
        <v>150</v>
      </c>
      <c r="O421" s="43">
        <v>23.305396999999999</v>
      </c>
      <c r="P421" s="43">
        <v>0.71899999999999997</v>
      </c>
      <c r="Q421" s="43">
        <f t="shared" si="6"/>
        <v>433.45307027471603</v>
      </c>
    </row>
    <row r="422" spans="1:17" x14ac:dyDescent="0.25">
      <c r="A422" s="41">
        <v>3102</v>
      </c>
      <c r="B422" s="41">
        <v>3030</v>
      </c>
      <c r="C422" s="41">
        <v>1210</v>
      </c>
      <c r="D422" s="41">
        <v>1210</v>
      </c>
      <c r="E422" s="41" t="s">
        <v>123</v>
      </c>
      <c r="F422" s="41" t="s">
        <v>156</v>
      </c>
      <c r="G422" s="42">
        <v>0.36794700000000002</v>
      </c>
      <c r="H422" s="41" t="s">
        <v>146</v>
      </c>
      <c r="I422" s="41" t="s">
        <v>147</v>
      </c>
      <c r="J422" s="41">
        <v>19</v>
      </c>
      <c r="K422" s="41">
        <v>10</v>
      </c>
      <c r="L422" s="41" t="s">
        <v>148</v>
      </c>
      <c r="M422" s="41" t="s">
        <v>149</v>
      </c>
      <c r="N422" s="41" t="s">
        <v>150</v>
      </c>
      <c r="O422" s="43">
        <v>23.305396999999999</v>
      </c>
      <c r="P422" s="43">
        <v>0.71899999999999997</v>
      </c>
      <c r="Q422" s="43">
        <f t="shared" si="6"/>
        <v>2.4096174056984792</v>
      </c>
    </row>
    <row r="423" spans="1:17" x14ac:dyDescent="0.25">
      <c r="A423" s="41">
        <v>3103</v>
      </c>
      <c r="B423" s="41">
        <v>3031</v>
      </c>
      <c r="C423" s="41">
        <v>1210</v>
      </c>
      <c r="D423" s="41">
        <v>1210</v>
      </c>
      <c r="E423" s="41" t="s">
        <v>123</v>
      </c>
      <c r="F423" s="41" t="s">
        <v>156</v>
      </c>
      <c r="G423" s="42">
        <v>15.145200000000001</v>
      </c>
      <c r="H423" s="41" t="s">
        <v>146</v>
      </c>
      <c r="I423" s="41" t="s">
        <v>147</v>
      </c>
      <c r="J423" s="41">
        <v>19</v>
      </c>
      <c r="K423" s="41">
        <v>10</v>
      </c>
      <c r="L423" s="41" t="s">
        <v>148</v>
      </c>
      <c r="M423" s="41" t="s">
        <v>149</v>
      </c>
      <c r="N423" s="41" t="s">
        <v>150</v>
      </c>
      <c r="O423" s="43">
        <v>23.305396999999999</v>
      </c>
      <c r="P423" s="43">
        <v>0.71899999999999997</v>
      </c>
      <c r="Q423" s="43">
        <f t="shared" si="6"/>
        <v>99.183136519076413</v>
      </c>
    </row>
    <row r="424" spans="1:17" x14ac:dyDescent="0.25">
      <c r="A424" s="41">
        <v>3157</v>
      </c>
      <c r="B424" s="41">
        <v>3085</v>
      </c>
      <c r="C424" s="41">
        <v>1220</v>
      </c>
      <c r="D424" s="41">
        <v>1220</v>
      </c>
      <c r="E424" s="41" t="s">
        <v>123</v>
      </c>
      <c r="F424" s="41" t="s">
        <v>145</v>
      </c>
      <c r="G424" s="42">
        <v>2.2826399999999998</v>
      </c>
      <c r="H424" s="41" t="s">
        <v>146</v>
      </c>
      <c r="I424" s="41" t="s">
        <v>147</v>
      </c>
      <c r="J424" s="41">
        <v>19</v>
      </c>
      <c r="K424" s="41">
        <v>10</v>
      </c>
      <c r="L424" s="41" t="s">
        <v>148</v>
      </c>
      <c r="M424" s="41" t="s">
        <v>167</v>
      </c>
      <c r="N424" s="41" t="s">
        <v>150</v>
      </c>
      <c r="O424" s="43">
        <v>23.305396999999999</v>
      </c>
      <c r="P424" s="43">
        <v>0.71899999999999997</v>
      </c>
      <c r="Q424" s="43">
        <f t="shared" si="6"/>
        <v>14.948590625670478</v>
      </c>
    </row>
    <row r="425" spans="1:17" x14ac:dyDescent="0.25">
      <c r="A425" s="41">
        <v>3245</v>
      </c>
      <c r="B425" s="41">
        <v>3182</v>
      </c>
      <c r="C425" s="41">
        <v>1230</v>
      </c>
      <c r="D425" s="41">
        <v>1230</v>
      </c>
      <c r="E425" s="41" t="s">
        <v>123</v>
      </c>
      <c r="F425" s="41" t="s">
        <v>154</v>
      </c>
      <c r="G425" s="42">
        <v>1.0666100000000001</v>
      </c>
      <c r="H425" s="41" t="s">
        <v>146</v>
      </c>
      <c r="I425" s="41" t="s">
        <v>147</v>
      </c>
      <c r="J425" s="41">
        <v>19</v>
      </c>
      <c r="K425" s="41">
        <v>10</v>
      </c>
      <c r="L425" s="41" t="s">
        <v>148</v>
      </c>
      <c r="M425" s="41" t="s">
        <v>168</v>
      </c>
      <c r="N425" s="41" t="s">
        <v>150</v>
      </c>
      <c r="O425" s="43">
        <v>23.305396999999999</v>
      </c>
      <c r="P425" s="43">
        <v>0.71899999999999997</v>
      </c>
      <c r="Q425" s="43">
        <f t="shared" si="6"/>
        <v>6.9850332278617708</v>
      </c>
    </row>
    <row r="426" spans="1:17" x14ac:dyDescent="0.25">
      <c r="A426" s="41">
        <v>3254</v>
      </c>
      <c r="B426" s="41">
        <v>3191</v>
      </c>
      <c r="C426" s="41">
        <v>1230</v>
      </c>
      <c r="D426" s="41">
        <v>1230</v>
      </c>
      <c r="E426" s="41" t="s">
        <v>123</v>
      </c>
      <c r="F426" s="41" t="s">
        <v>156</v>
      </c>
      <c r="G426" s="42">
        <v>7.9211099999999997</v>
      </c>
      <c r="H426" s="41" t="s">
        <v>146</v>
      </c>
      <c r="I426" s="41" t="s">
        <v>147</v>
      </c>
      <c r="J426" s="41">
        <v>19</v>
      </c>
      <c r="K426" s="41">
        <v>10</v>
      </c>
      <c r="L426" s="41" t="s">
        <v>148</v>
      </c>
      <c r="M426" s="41" t="s">
        <v>168</v>
      </c>
      <c r="N426" s="41" t="s">
        <v>150</v>
      </c>
      <c r="O426" s="43">
        <v>23.305396999999999</v>
      </c>
      <c r="P426" s="43">
        <v>0.71899999999999997</v>
      </c>
      <c r="Q426" s="43">
        <f t="shared" si="6"/>
        <v>51.873896317818271</v>
      </c>
    </row>
    <row r="427" spans="1:17" x14ac:dyDescent="0.25">
      <c r="A427" s="41">
        <v>3255</v>
      </c>
      <c r="B427" s="41">
        <v>3192</v>
      </c>
      <c r="C427" s="41">
        <v>1230</v>
      </c>
      <c r="D427" s="41">
        <v>1230</v>
      </c>
      <c r="E427" s="41" t="s">
        <v>123</v>
      </c>
      <c r="F427" s="41" t="s">
        <v>156</v>
      </c>
      <c r="G427" s="42">
        <v>8.7485599999999994</v>
      </c>
      <c r="H427" s="41" t="s">
        <v>146</v>
      </c>
      <c r="I427" s="41" t="s">
        <v>147</v>
      </c>
      <c r="J427" s="41">
        <v>19</v>
      </c>
      <c r="K427" s="41">
        <v>10</v>
      </c>
      <c r="L427" s="41" t="s">
        <v>148</v>
      </c>
      <c r="M427" s="41" t="s">
        <v>168</v>
      </c>
      <c r="N427" s="41" t="s">
        <v>150</v>
      </c>
      <c r="O427" s="43">
        <v>23.305396999999999</v>
      </c>
      <c r="P427" s="43">
        <v>0.71899999999999997</v>
      </c>
      <c r="Q427" s="43">
        <f t="shared" si="6"/>
        <v>57.292714577907923</v>
      </c>
    </row>
    <row r="428" spans="1:17" x14ac:dyDescent="0.25">
      <c r="A428" s="41">
        <v>3256</v>
      </c>
      <c r="B428" s="41">
        <v>3193</v>
      </c>
      <c r="C428" s="41">
        <v>1230</v>
      </c>
      <c r="D428" s="41">
        <v>1230</v>
      </c>
      <c r="E428" s="41" t="s">
        <v>123</v>
      </c>
      <c r="F428" s="41" t="s">
        <v>156</v>
      </c>
      <c r="G428" s="42">
        <v>24.341000000000001</v>
      </c>
      <c r="H428" s="41" t="s">
        <v>146</v>
      </c>
      <c r="I428" s="41" t="s">
        <v>147</v>
      </c>
      <c r="J428" s="41">
        <v>19</v>
      </c>
      <c r="K428" s="41">
        <v>10</v>
      </c>
      <c r="L428" s="41" t="s">
        <v>148</v>
      </c>
      <c r="M428" s="41" t="s">
        <v>168</v>
      </c>
      <c r="N428" s="41" t="s">
        <v>150</v>
      </c>
      <c r="O428" s="43">
        <v>23.305396999999999</v>
      </c>
      <c r="P428" s="43">
        <v>0.71899999999999997</v>
      </c>
      <c r="Q428" s="43">
        <f t="shared" si="6"/>
        <v>159.40474381393702</v>
      </c>
    </row>
    <row r="429" spans="1:17" x14ac:dyDescent="0.25">
      <c r="A429" s="41">
        <v>3257</v>
      </c>
      <c r="B429" s="41">
        <v>3194</v>
      </c>
      <c r="C429" s="41">
        <v>1230</v>
      </c>
      <c r="D429" s="41">
        <v>1230</v>
      </c>
      <c r="E429" s="41" t="s">
        <v>123</v>
      </c>
      <c r="F429" s="41" t="s">
        <v>156</v>
      </c>
      <c r="G429" s="42">
        <v>73.0381</v>
      </c>
      <c r="H429" s="41" t="s">
        <v>146</v>
      </c>
      <c r="I429" s="41" t="s">
        <v>147</v>
      </c>
      <c r="J429" s="41">
        <v>19</v>
      </c>
      <c r="K429" s="41">
        <v>10</v>
      </c>
      <c r="L429" s="41" t="s">
        <v>148</v>
      </c>
      <c r="M429" s="41" t="s">
        <v>168</v>
      </c>
      <c r="N429" s="41" t="s">
        <v>150</v>
      </c>
      <c r="O429" s="43">
        <v>23.305396999999999</v>
      </c>
      <c r="P429" s="43">
        <v>0.71899999999999997</v>
      </c>
      <c r="Q429" s="43">
        <f t="shared" si="6"/>
        <v>478.31311857182169</v>
      </c>
    </row>
    <row r="430" spans="1:17" x14ac:dyDescent="0.25">
      <c r="A430" s="41">
        <v>3292</v>
      </c>
      <c r="B430" s="41">
        <v>3229</v>
      </c>
      <c r="C430" s="41">
        <v>1290</v>
      </c>
      <c r="D430" s="41">
        <v>1290</v>
      </c>
      <c r="E430" s="41" t="s">
        <v>123</v>
      </c>
      <c r="F430" s="41" t="s">
        <v>145</v>
      </c>
      <c r="G430" s="42">
        <v>8.8727400000000003</v>
      </c>
      <c r="H430" s="41" t="s">
        <v>146</v>
      </c>
      <c r="I430" s="41" t="s">
        <v>147</v>
      </c>
      <c r="J430" s="41">
        <v>19</v>
      </c>
      <c r="K430" s="41">
        <v>10</v>
      </c>
      <c r="L430" s="41" t="s">
        <v>148</v>
      </c>
      <c r="M430" s="41" t="s">
        <v>169</v>
      </c>
      <c r="N430" s="41" t="s">
        <v>150</v>
      </c>
      <c r="O430" s="43">
        <v>23.305396999999999</v>
      </c>
      <c r="P430" s="43">
        <v>0.71899999999999997</v>
      </c>
      <c r="Q430" s="43">
        <f t="shared" si="6"/>
        <v>58.105946617956185</v>
      </c>
    </row>
    <row r="431" spans="1:17" x14ac:dyDescent="0.25">
      <c r="A431" s="41">
        <v>3293</v>
      </c>
      <c r="B431" s="41">
        <v>3230</v>
      </c>
      <c r="C431" s="41">
        <v>1290</v>
      </c>
      <c r="D431" s="41">
        <v>1290</v>
      </c>
      <c r="E431" s="41" t="s">
        <v>123</v>
      </c>
      <c r="F431" s="41" t="s">
        <v>145</v>
      </c>
      <c r="G431" s="42">
        <v>3.11348</v>
      </c>
      <c r="H431" s="41" t="s">
        <v>146</v>
      </c>
      <c r="I431" s="41" t="s">
        <v>147</v>
      </c>
      <c r="J431" s="41">
        <v>19</v>
      </c>
      <c r="K431" s="41">
        <v>10</v>
      </c>
      <c r="L431" s="41" t="s">
        <v>148</v>
      </c>
      <c r="M431" s="41" t="s">
        <v>169</v>
      </c>
      <c r="N431" s="41" t="s">
        <v>150</v>
      </c>
      <c r="O431" s="43">
        <v>23.305396999999999</v>
      </c>
      <c r="P431" s="43">
        <v>0.71899999999999997</v>
      </c>
      <c r="Q431" s="43">
        <f t="shared" si="6"/>
        <v>20.389609373888359</v>
      </c>
    </row>
    <row r="432" spans="1:17" x14ac:dyDescent="0.25">
      <c r="A432" s="41">
        <v>3294</v>
      </c>
      <c r="B432" s="41">
        <v>3231</v>
      </c>
      <c r="C432" s="41">
        <v>1290</v>
      </c>
      <c r="D432" s="41">
        <v>1290</v>
      </c>
      <c r="E432" s="41" t="s">
        <v>123</v>
      </c>
      <c r="F432" s="41" t="s">
        <v>145</v>
      </c>
      <c r="G432" s="42">
        <v>8.5517199999999995</v>
      </c>
      <c r="H432" s="41" t="s">
        <v>146</v>
      </c>
      <c r="I432" s="41" t="s">
        <v>147</v>
      </c>
      <c r="J432" s="41">
        <v>19</v>
      </c>
      <c r="K432" s="41">
        <v>10</v>
      </c>
      <c r="L432" s="41" t="s">
        <v>148</v>
      </c>
      <c r="M432" s="41" t="s">
        <v>169</v>
      </c>
      <c r="N432" s="41" t="s">
        <v>150</v>
      </c>
      <c r="O432" s="43">
        <v>23.305396999999999</v>
      </c>
      <c r="P432" s="43">
        <v>0.71899999999999997</v>
      </c>
      <c r="Q432" s="43">
        <f t="shared" si="6"/>
        <v>56.003645526828038</v>
      </c>
    </row>
    <row r="433" spans="1:17" x14ac:dyDescent="0.25">
      <c r="A433" s="41">
        <v>3295</v>
      </c>
      <c r="B433" s="41">
        <v>3232</v>
      </c>
      <c r="C433" s="41">
        <v>1290</v>
      </c>
      <c r="D433" s="41">
        <v>1290</v>
      </c>
      <c r="E433" s="41" t="s">
        <v>123</v>
      </c>
      <c r="F433" s="41" t="s">
        <v>145</v>
      </c>
      <c r="G433" s="42">
        <v>18.245799999999999</v>
      </c>
      <c r="H433" s="41" t="s">
        <v>146</v>
      </c>
      <c r="I433" s="41" t="s">
        <v>147</v>
      </c>
      <c r="J433" s="41">
        <v>19</v>
      </c>
      <c r="K433" s="41">
        <v>10</v>
      </c>
      <c r="L433" s="41" t="s">
        <v>148</v>
      </c>
      <c r="M433" s="41" t="s">
        <v>169</v>
      </c>
      <c r="N433" s="41" t="s">
        <v>150</v>
      </c>
      <c r="O433" s="43">
        <v>23.305396999999999</v>
      </c>
      <c r="P433" s="43">
        <v>0.71899999999999997</v>
      </c>
      <c r="Q433" s="43">
        <f t="shared" si="6"/>
        <v>119.4883971357106</v>
      </c>
    </row>
    <row r="434" spans="1:17" x14ac:dyDescent="0.25">
      <c r="A434" s="41">
        <v>3296</v>
      </c>
      <c r="B434" s="41">
        <v>3233</v>
      </c>
      <c r="C434" s="41">
        <v>1290</v>
      </c>
      <c r="D434" s="41">
        <v>1290</v>
      </c>
      <c r="E434" s="41" t="s">
        <v>123</v>
      </c>
      <c r="F434" s="41" t="s">
        <v>145</v>
      </c>
      <c r="G434" s="42">
        <v>41.046100000000003</v>
      </c>
      <c r="H434" s="41" t="s">
        <v>146</v>
      </c>
      <c r="I434" s="41" t="s">
        <v>147</v>
      </c>
      <c r="J434" s="41">
        <v>19</v>
      </c>
      <c r="K434" s="41">
        <v>10</v>
      </c>
      <c r="L434" s="41" t="s">
        <v>148</v>
      </c>
      <c r="M434" s="41" t="s">
        <v>169</v>
      </c>
      <c r="N434" s="41" t="s">
        <v>150</v>
      </c>
      <c r="O434" s="43">
        <v>23.305396999999999</v>
      </c>
      <c r="P434" s="43">
        <v>0.71899999999999997</v>
      </c>
      <c r="Q434" s="43">
        <f t="shared" si="6"/>
        <v>268.80337928027774</v>
      </c>
    </row>
    <row r="435" spans="1:17" x14ac:dyDescent="0.25">
      <c r="A435" s="41">
        <v>3297</v>
      </c>
      <c r="B435" s="41">
        <v>3234</v>
      </c>
      <c r="C435" s="41">
        <v>1290</v>
      </c>
      <c r="D435" s="41">
        <v>1290</v>
      </c>
      <c r="E435" s="41" t="s">
        <v>123</v>
      </c>
      <c r="F435" s="41" t="s">
        <v>145</v>
      </c>
      <c r="G435" s="42">
        <v>19.22</v>
      </c>
      <c r="H435" s="41" t="s">
        <v>146</v>
      </c>
      <c r="I435" s="41" t="s">
        <v>147</v>
      </c>
      <c r="J435" s="41">
        <v>19</v>
      </c>
      <c r="K435" s="41">
        <v>10</v>
      </c>
      <c r="L435" s="41" t="s">
        <v>148</v>
      </c>
      <c r="M435" s="41" t="s">
        <v>169</v>
      </c>
      <c r="N435" s="41" t="s">
        <v>150</v>
      </c>
      <c r="O435" s="43">
        <v>23.305396999999999</v>
      </c>
      <c r="P435" s="43">
        <v>0.71899999999999997</v>
      </c>
      <c r="Q435" s="43">
        <f t="shared" si="6"/>
        <v>125.86825422554</v>
      </c>
    </row>
    <row r="436" spans="1:17" x14ac:dyDescent="0.25">
      <c r="A436" s="41">
        <v>3298</v>
      </c>
      <c r="B436" s="41">
        <v>3235</v>
      </c>
      <c r="C436" s="41">
        <v>1290</v>
      </c>
      <c r="D436" s="41">
        <v>1290</v>
      </c>
      <c r="E436" s="41" t="s">
        <v>123</v>
      </c>
      <c r="F436" s="41" t="s">
        <v>145</v>
      </c>
      <c r="G436" s="42">
        <v>11.2378</v>
      </c>
      <c r="H436" s="41" t="s">
        <v>146</v>
      </c>
      <c r="I436" s="41" t="s">
        <v>147</v>
      </c>
      <c r="J436" s="41">
        <v>19</v>
      </c>
      <c r="K436" s="41">
        <v>10</v>
      </c>
      <c r="L436" s="41" t="s">
        <v>148</v>
      </c>
      <c r="M436" s="41" t="s">
        <v>169</v>
      </c>
      <c r="N436" s="41" t="s">
        <v>150</v>
      </c>
      <c r="O436" s="43">
        <v>23.305396999999999</v>
      </c>
      <c r="P436" s="43">
        <v>0.71899999999999997</v>
      </c>
      <c r="Q436" s="43">
        <f t="shared" si="6"/>
        <v>73.594290704254604</v>
      </c>
    </row>
    <row r="437" spans="1:17" x14ac:dyDescent="0.25">
      <c r="A437" s="41">
        <v>3299</v>
      </c>
      <c r="B437" s="41">
        <v>3236</v>
      </c>
      <c r="C437" s="41">
        <v>1290</v>
      </c>
      <c r="D437" s="41">
        <v>1290</v>
      </c>
      <c r="E437" s="41" t="s">
        <v>123</v>
      </c>
      <c r="F437" s="41" t="s">
        <v>145</v>
      </c>
      <c r="G437" s="42">
        <v>30.420100000000001</v>
      </c>
      <c r="H437" s="41" t="s">
        <v>146</v>
      </c>
      <c r="I437" s="41" t="s">
        <v>147</v>
      </c>
      <c r="J437" s="41">
        <v>19</v>
      </c>
      <c r="K437" s="41">
        <v>10</v>
      </c>
      <c r="L437" s="41" t="s">
        <v>148</v>
      </c>
      <c r="M437" s="41" t="s">
        <v>169</v>
      </c>
      <c r="N437" s="41" t="s">
        <v>150</v>
      </c>
      <c r="O437" s="43">
        <v>23.305396999999999</v>
      </c>
      <c r="P437" s="43">
        <v>0.71899999999999997</v>
      </c>
      <c r="Q437" s="43">
        <f t="shared" si="6"/>
        <v>199.21565454559573</v>
      </c>
    </row>
    <row r="438" spans="1:17" x14ac:dyDescent="0.25">
      <c r="A438" s="41">
        <v>3300</v>
      </c>
      <c r="B438" s="41">
        <v>3237</v>
      </c>
      <c r="C438" s="41">
        <v>1290</v>
      </c>
      <c r="D438" s="41">
        <v>1290</v>
      </c>
      <c r="E438" s="41" t="s">
        <v>123</v>
      </c>
      <c r="F438" s="41" t="s">
        <v>145</v>
      </c>
      <c r="G438" s="42">
        <v>23.348099999999999</v>
      </c>
      <c r="H438" s="41" t="s">
        <v>146</v>
      </c>
      <c r="I438" s="41" t="s">
        <v>147</v>
      </c>
      <c r="J438" s="41">
        <v>19</v>
      </c>
      <c r="K438" s="41">
        <v>10</v>
      </c>
      <c r="L438" s="41" t="s">
        <v>148</v>
      </c>
      <c r="M438" s="41" t="s">
        <v>169</v>
      </c>
      <c r="N438" s="41" t="s">
        <v>150</v>
      </c>
      <c r="O438" s="43">
        <v>23.305396999999999</v>
      </c>
      <c r="P438" s="43">
        <v>0.71899999999999997</v>
      </c>
      <c r="Q438" s="43">
        <f t="shared" si="6"/>
        <v>152.9024238544917</v>
      </c>
    </row>
    <row r="439" spans="1:17" x14ac:dyDescent="0.25">
      <c r="A439" s="41">
        <v>3301</v>
      </c>
      <c r="B439" s="41">
        <v>3238</v>
      </c>
      <c r="C439" s="41">
        <v>1290</v>
      </c>
      <c r="D439" s="41">
        <v>1290</v>
      </c>
      <c r="E439" s="41" t="s">
        <v>123</v>
      </c>
      <c r="F439" s="41" t="s">
        <v>145</v>
      </c>
      <c r="G439" s="42">
        <v>14.9132</v>
      </c>
      <c r="H439" s="41" t="s">
        <v>146</v>
      </c>
      <c r="I439" s="41" t="s">
        <v>147</v>
      </c>
      <c r="J439" s="41">
        <v>19</v>
      </c>
      <c r="K439" s="41">
        <v>10</v>
      </c>
      <c r="L439" s="41" t="s">
        <v>148</v>
      </c>
      <c r="M439" s="41" t="s">
        <v>169</v>
      </c>
      <c r="N439" s="41" t="s">
        <v>150</v>
      </c>
      <c r="O439" s="43">
        <v>23.305396999999999</v>
      </c>
      <c r="P439" s="43">
        <v>0.71899999999999997</v>
      </c>
      <c r="Q439" s="43">
        <f t="shared" si="6"/>
        <v>97.663811077852401</v>
      </c>
    </row>
    <row r="440" spans="1:17" x14ac:dyDescent="0.25">
      <c r="A440" s="41">
        <v>3302</v>
      </c>
      <c r="B440" s="41">
        <v>3239</v>
      </c>
      <c r="C440" s="41">
        <v>1290</v>
      </c>
      <c r="D440" s="41">
        <v>1290</v>
      </c>
      <c r="E440" s="41" t="s">
        <v>123</v>
      </c>
      <c r="F440" s="41" t="s">
        <v>145</v>
      </c>
      <c r="G440" s="42">
        <v>59.9069</v>
      </c>
      <c r="H440" s="41" t="s">
        <v>146</v>
      </c>
      <c r="I440" s="41" t="s">
        <v>147</v>
      </c>
      <c r="J440" s="41">
        <v>19</v>
      </c>
      <c r="K440" s="41">
        <v>10</v>
      </c>
      <c r="L440" s="41" t="s">
        <v>148</v>
      </c>
      <c r="M440" s="41" t="s">
        <v>169</v>
      </c>
      <c r="N440" s="41" t="s">
        <v>150</v>
      </c>
      <c r="O440" s="43">
        <v>23.305396999999999</v>
      </c>
      <c r="P440" s="43">
        <v>0.71899999999999997</v>
      </c>
      <c r="Q440" s="43">
        <f t="shared" si="6"/>
        <v>392.31929859854336</v>
      </c>
    </row>
    <row r="441" spans="1:17" x14ac:dyDescent="0.25">
      <c r="A441" s="41">
        <v>3303</v>
      </c>
      <c r="B441" s="41">
        <v>3240</v>
      </c>
      <c r="C441" s="41">
        <v>1290</v>
      </c>
      <c r="D441" s="41">
        <v>1290</v>
      </c>
      <c r="E441" s="41" t="s">
        <v>123</v>
      </c>
      <c r="F441" s="41" t="s">
        <v>145</v>
      </c>
      <c r="G441" s="42">
        <v>0.108885</v>
      </c>
      <c r="H441" s="41" t="s">
        <v>146</v>
      </c>
      <c r="I441" s="41" t="s">
        <v>147</v>
      </c>
      <c r="J441" s="41">
        <v>19</v>
      </c>
      <c r="K441" s="41">
        <v>10</v>
      </c>
      <c r="L441" s="41" t="s">
        <v>148</v>
      </c>
      <c r="M441" s="41" t="s">
        <v>169</v>
      </c>
      <c r="N441" s="41" t="s">
        <v>150</v>
      </c>
      <c r="O441" s="43">
        <v>23.305396999999999</v>
      </c>
      <c r="P441" s="43">
        <v>0.71899999999999997</v>
      </c>
      <c r="Q441" s="43">
        <f t="shared" si="6"/>
        <v>0.71306789080894506</v>
      </c>
    </row>
    <row r="442" spans="1:17" x14ac:dyDescent="0.25">
      <c r="A442" s="41">
        <v>3304</v>
      </c>
      <c r="B442" s="41">
        <v>3241</v>
      </c>
      <c r="C442" s="41">
        <v>1290</v>
      </c>
      <c r="D442" s="41">
        <v>1290</v>
      </c>
      <c r="E442" s="41" t="s">
        <v>123</v>
      </c>
      <c r="F442" s="41" t="s">
        <v>145</v>
      </c>
      <c r="G442" s="42">
        <v>11.8363</v>
      </c>
      <c r="H442" s="41" t="s">
        <v>146</v>
      </c>
      <c r="I442" s="41" t="s">
        <v>147</v>
      </c>
      <c r="J442" s="41">
        <v>19</v>
      </c>
      <c r="K442" s="41">
        <v>10</v>
      </c>
      <c r="L442" s="41" t="s">
        <v>148</v>
      </c>
      <c r="M442" s="41" t="s">
        <v>169</v>
      </c>
      <c r="N442" s="41" t="s">
        <v>150</v>
      </c>
      <c r="O442" s="43">
        <v>23.305396999999999</v>
      </c>
      <c r="P442" s="43">
        <v>0.71899999999999997</v>
      </c>
      <c r="Q442" s="43">
        <f t="shared" si="6"/>
        <v>77.513757413619103</v>
      </c>
    </row>
    <row r="443" spans="1:17" x14ac:dyDescent="0.25">
      <c r="A443" s="41">
        <v>3315</v>
      </c>
      <c r="B443" s="41">
        <v>3252</v>
      </c>
      <c r="C443" s="41">
        <v>1290</v>
      </c>
      <c r="D443" s="41">
        <v>1290</v>
      </c>
      <c r="E443" s="41" t="s">
        <v>123</v>
      </c>
      <c r="F443" s="41" t="s">
        <v>153</v>
      </c>
      <c r="G443" s="42">
        <v>11.560700000000001</v>
      </c>
      <c r="H443" s="41" t="s">
        <v>146</v>
      </c>
      <c r="I443" s="41" t="s">
        <v>147</v>
      </c>
      <c r="J443" s="41">
        <v>19</v>
      </c>
      <c r="K443" s="41">
        <v>10</v>
      </c>
      <c r="L443" s="41" t="s">
        <v>148</v>
      </c>
      <c r="M443" s="41" t="s">
        <v>169</v>
      </c>
      <c r="N443" s="41" t="s">
        <v>150</v>
      </c>
      <c r="O443" s="43">
        <v>23.305396999999999</v>
      </c>
      <c r="P443" s="43">
        <v>0.71899999999999997</v>
      </c>
      <c r="Q443" s="43">
        <f t="shared" si="6"/>
        <v>75.708903570509918</v>
      </c>
    </row>
    <row r="444" spans="1:17" x14ac:dyDescent="0.25">
      <c r="A444" s="41">
        <v>3316</v>
      </c>
      <c r="B444" s="41">
        <v>3253</v>
      </c>
      <c r="C444" s="41">
        <v>1290</v>
      </c>
      <c r="D444" s="41">
        <v>1290</v>
      </c>
      <c r="E444" s="41" t="s">
        <v>123</v>
      </c>
      <c r="F444" s="41" t="s">
        <v>153</v>
      </c>
      <c r="G444" s="42">
        <v>1.1548799999999999</v>
      </c>
      <c r="H444" s="41" t="s">
        <v>146</v>
      </c>
      <c r="I444" s="41" t="s">
        <v>147</v>
      </c>
      <c r="J444" s="41">
        <v>19</v>
      </c>
      <c r="K444" s="41">
        <v>10</v>
      </c>
      <c r="L444" s="41" t="s">
        <v>148</v>
      </c>
      <c r="M444" s="41" t="s">
        <v>169</v>
      </c>
      <c r="N444" s="41" t="s">
        <v>150</v>
      </c>
      <c r="O444" s="43">
        <v>23.305396999999999</v>
      </c>
      <c r="P444" s="43">
        <v>0.71899999999999997</v>
      </c>
      <c r="Q444" s="43">
        <f t="shared" si="6"/>
        <v>7.5630972653481594</v>
      </c>
    </row>
    <row r="445" spans="1:17" x14ac:dyDescent="0.25">
      <c r="A445" s="41">
        <v>3317</v>
      </c>
      <c r="B445" s="41">
        <v>3254</v>
      </c>
      <c r="C445" s="41">
        <v>1290</v>
      </c>
      <c r="D445" s="41">
        <v>1290</v>
      </c>
      <c r="E445" s="41" t="s">
        <v>123</v>
      </c>
      <c r="F445" s="41" t="s">
        <v>153</v>
      </c>
      <c r="G445" s="42">
        <v>71.578000000000003</v>
      </c>
      <c r="H445" s="41" t="s">
        <v>146</v>
      </c>
      <c r="I445" s="41" t="s">
        <v>147</v>
      </c>
      <c r="J445" s="41">
        <v>19</v>
      </c>
      <c r="K445" s="41">
        <v>10</v>
      </c>
      <c r="L445" s="41" t="s">
        <v>148</v>
      </c>
      <c r="M445" s="41" t="s">
        <v>169</v>
      </c>
      <c r="N445" s="41" t="s">
        <v>150</v>
      </c>
      <c r="O445" s="43">
        <v>23.305396999999999</v>
      </c>
      <c r="P445" s="43">
        <v>0.71899999999999997</v>
      </c>
      <c r="Q445" s="43">
        <f t="shared" si="6"/>
        <v>468.75119151694599</v>
      </c>
    </row>
    <row r="446" spans="1:17" x14ac:dyDescent="0.25">
      <c r="A446" s="41">
        <v>3318</v>
      </c>
      <c r="B446" s="41">
        <v>3255</v>
      </c>
      <c r="C446" s="41">
        <v>1290</v>
      </c>
      <c r="D446" s="41">
        <v>1290</v>
      </c>
      <c r="E446" s="41" t="s">
        <v>123</v>
      </c>
      <c r="F446" s="41" t="s">
        <v>153</v>
      </c>
      <c r="G446" s="42">
        <v>4.4086600000000002</v>
      </c>
      <c r="H446" s="41" t="s">
        <v>146</v>
      </c>
      <c r="I446" s="41" t="s">
        <v>147</v>
      </c>
      <c r="J446" s="41">
        <v>19</v>
      </c>
      <c r="K446" s="41">
        <v>10</v>
      </c>
      <c r="L446" s="41" t="s">
        <v>148</v>
      </c>
      <c r="M446" s="41" t="s">
        <v>169</v>
      </c>
      <c r="N446" s="41" t="s">
        <v>150</v>
      </c>
      <c r="O446" s="43">
        <v>23.305396999999999</v>
      </c>
      <c r="P446" s="43">
        <v>0.71899999999999997</v>
      </c>
      <c r="Q446" s="43">
        <f t="shared" si="6"/>
        <v>28.871505602183625</v>
      </c>
    </row>
    <row r="447" spans="1:17" x14ac:dyDescent="0.25">
      <c r="A447" s="41">
        <v>3319</v>
      </c>
      <c r="B447" s="41">
        <v>3256</v>
      </c>
      <c r="C447" s="41">
        <v>1290</v>
      </c>
      <c r="D447" s="41">
        <v>1290</v>
      </c>
      <c r="E447" s="41" t="s">
        <v>123</v>
      </c>
      <c r="F447" s="41" t="s">
        <v>153</v>
      </c>
      <c r="G447" s="42">
        <v>10.551500000000001</v>
      </c>
      <c r="H447" s="41" t="s">
        <v>146</v>
      </c>
      <c r="I447" s="41" t="s">
        <v>147</v>
      </c>
      <c r="J447" s="41">
        <v>19</v>
      </c>
      <c r="K447" s="41">
        <v>10</v>
      </c>
      <c r="L447" s="41" t="s">
        <v>148</v>
      </c>
      <c r="M447" s="41" t="s">
        <v>169</v>
      </c>
      <c r="N447" s="41" t="s">
        <v>150</v>
      </c>
      <c r="O447" s="43">
        <v>23.305396999999999</v>
      </c>
      <c r="P447" s="43">
        <v>0.71899999999999997</v>
      </c>
      <c r="Q447" s="43">
        <f t="shared" si="6"/>
        <v>69.099837901185509</v>
      </c>
    </row>
    <row r="448" spans="1:17" x14ac:dyDescent="0.25">
      <c r="A448" s="41">
        <v>3320</v>
      </c>
      <c r="B448" s="41">
        <v>3257</v>
      </c>
      <c r="C448" s="41">
        <v>1290</v>
      </c>
      <c r="D448" s="41">
        <v>1290</v>
      </c>
      <c r="E448" s="41" t="s">
        <v>123</v>
      </c>
      <c r="F448" s="41" t="s">
        <v>153</v>
      </c>
      <c r="G448" s="42">
        <v>7.33371</v>
      </c>
      <c r="H448" s="41" t="s">
        <v>146</v>
      </c>
      <c r="I448" s="41" t="s">
        <v>147</v>
      </c>
      <c r="J448" s="41">
        <v>19</v>
      </c>
      <c r="K448" s="41">
        <v>10</v>
      </c>
      <c r="L448" s="41" t="s">
        <v>148</v>
      </c>
      <c r="M448" s="41" t="s">
        <v>169</v>
      </c>
      <c r="N448" s="41" t="s">
        <v>150</v>
      </c>
      <c r="O448" s="43">
        <v>23.305396999999999</v>
      </c>
      <c r="P448" s="43">
        <v>0.71899999999999997</v>
      </c>
      <c r="Q448" s="43">
        <f t="shared" si="6"/>
        <v>48.027121472236466</v>
      </c>
    </row>
    <row r="449" spans="1:17" x14ac:dyDescent="0.25">
      <c r="A449" s="41">
        <v>3321</v>
      </c>
      <c r="B449" s="41">
        <v>3258</v>
      </c>
      <c r="C449" s="41">
        <v>1290</v>
      </c>
      <c r="D449" s="41">
        <v>1290</v>
      </c>
      <c r="E449" s="41" t="s">
        <v>123</v>
      </c>
      <c r="F449" s="41" t="s">
        <v>153</v>
      </c>
      <c r="G449" s="42">
        <v>35.859900000000003</v>
      </c>
      <c r="H449" s="41" t="s">
        <v>146</v>
      </c>
      <c r="I449" s="41" t="s">
        <v>147</v>
      </c>
      <c r="J449" s="41">
        <v>19</v>
      </c>
      <c r="K449" s="41">
        <v>10</v>
      </c>
      <c r="L449" s="41" t="s">
        <v>148</v>
      </c>
      <c r="M449" s="41" t="s">
        <v>169</v>
      </c>
      <c r="N449" s="41" t="s">
        <v>150</v>
      </c>
      <c r="O449" s="43">
        <v>23.305396999999999</v>
      </c>
      <c r="P449" s="43">
        <v>0.71899999999999997</v>
      </c>
      <c r="Q449" s="43">
        <f t="shared" si="6"/>
        <v>234.83990685236432</v>
      </c>
    </row>
    <row r="450" spans="1:17" x14ac:dyDescent="0.25">
      <c r="A450" s="41">
        <v>3322</v>
      </c>
      <c r="B450" s="41">
        <v>3259</v>
      </c>
      <c r="C450" s="41">
        <v>1290</v>
      </c>
      <c r="D450" s="41">
        <v>1290</v>
      </c>
      <c r="E450" s="41" t="s">
        <v>123</v>
      </c>
      <c r="F450" s="41" t="s">
        <v>153</v>
      </c>
      <c r="G450" s="42">
        <v>47.135100000000001</v>
      </c>
      <c r="H450" s="41" t="s">
        <v>146</v>
      </c>
      <c r="I450" s="41" t="s">
        <v>147</v>
      </c>
      <c r="J450" s="41">
        <v>19</v>
      </c>
      <c r="K450" s="41">
        <v>10</v>
      </c>
      <c r="L450" s="41" t="s">
        <v>148</v>
      </c>
      <c r="M450" s="41" t="s">
        <v>169</v>
      </c>
      <c r="N450" s="41" t="s">
        <v>150</v>
      </c>
      <c r="O450" s="43">
        <v>23.305396999999999</v>
      </c>
      <c r="P450" s="43">
        <v>0.71899999999999997</v>
      </c>
      <c r="Q450" s="43">
        <f t="shared" si="6"/>
        <v>308.67912329585067</v>
      </c>
    </row>
    <row r="451" spans="1:17" x14ac:dyDescent="0.25">
      <c r="A451" s="41">
        <v>3323</v>
      </c>
      <c r="B451" s="41">
        <v>3260</v>
      </c>
      <c r="C451" s="41">
        <v>1290</v>
      </c>
      <c r="D451" s="41">
        <v>1290</v>
      </c>
      <c r="E451" s="41" t="s">
        <v>123</v>
      </c>
      <c r="F451" s="41" t="s">
        <v>153</v>
      </c>
      <c r="G451" s="42">
        <v>13.974500000000001</v>
      </c>
      <c r="H451" s="41" t="s">
        <v>146</v>
      </c>
      <c r="I451" s="41" t="s">
        <v>147</v>
      </c>
      <c r="J451" s="41">
        <v>19</v>
      </c>
      <c r="K451" s="41">
        <v>10</v>
      </c>
      <c r="L451" s="41" t="s">
        <v>148</v>
      </c>
      <c r="M451" s="41" t="s">
        <v>169</v>
      </c>
      <c r="N451" s="41" t="s">
        <v>150</v>
      </c>
      <c r="O451" s="43">
        <v>23.305396999999999</v>
      </c>
      <c r="P451" s="43">
        <v>0.71899999999999997</v>
      </c>
      <c r="Q451" s="43">
        <f t="shared" ref="Q451:Q514" si="7">G451*O451*(1-P451)</f>
        <v>91.516436975796509</v>
      </c>
    </row>
    <row r="452" spans="1:17" x14ac:dyDescent="0.25">
      <c r="A452" s="41">
        <v>3345</v>
      </c>
      <c r="B452" s="41">
        <v>3282</v>
      </c>
      <c r="C452" s="41">
        <v>1290</v>
      </c>
      <c r="D452" s="41">
        <v>1290</v>
      </c>
      <c r="E452" s="41" t="s">
        <v>123</v>
      </c>
      <c r="F452" s="41" t="s">
        <v>154</v>
      </c>
      <c r="G452" s="42">
        <v>0.74741199999999997</v>
      </c>
      <c r="H452" s="41" t="s">
        <v>146</v>
      </c>
      <c r="I452" s="41" t="s">
        <v>147</v>
      </c>
      <c r="J452" s="41">
        <v>19</v>
      </c>
      <c r="K452" s="41">
        <v>10</v>
      </c>
      <c r="L452" s="41" t="s">
        <v>148</v>
      </c>
      <c r="M452" s="41" t="s">
        <v>169</v>
      </c>
      <c r="N452" s="41" t="s">
        <v>150</v>
      </c>
      <c r="O452" s="43">
        <v>23.305396999999999</v>
      </c>
      <c r="P452" s="43">
        <v>0.71899999999999997</v>
      </c>
      <c r="Q452" s="43">
        <f t="shared" si="7"/>
        <v>4.8946640805004842</v>
      </c>
    </row>
    <row r="453" spans="1:17" x14ac:dyDescent="0.25">
      <c r="A453" s="41">
        <v>3346</v>
      </c>
      <c r="B453" s="41">
        <v>3283</v>
      </c>
      <c r="C453" s="41">
        <v>1290</v>
      </c>
      <c r="D453" s="41">
        <v>1290</v>
      </c>
      <c r="E453" s="41" t="s">
        <v>123</v>
      </c>
      <c r="F453" s="41" t="s">
        <v>154</v>
      </c>
      <c r="G453" s="42">
        <v>47.990400000000001</v>
      </c>
      <c r="H453" s="41" t="s">
        <v>146</v>
      </c>
      <c r="I453" s="41" t="s">
        <v>147</v>
      </c>
      <c r="J453" s="41">
        <v>19</v>
      </c>
      <c r="K453" s="41">
        <v>10</v>
      </c>
      <c r="L453" s="41" t="s">
        <v>148</v>
      </c>
      <c r="M453" s="41" t="s">
        <v>169</v>
      </c>
      <c r="N453" s="41" t="s">
        <v>150</v>
      </c>
      <c r="O453" s="43">
        <v>23.305396999999999</v>
      </c>
      <c r="P453" s="43">
        <v>0.71899999999999997</v>
      </c>
      <c r="Q453" s="43">
        <f t="shared" si="7"/>
        <v>314.28032609705281</v>
      </c>
    </row>
    <row r="454" spans="1:17" x14ac:dyDescent="0.25">
      <c r="A454" s="41">
        <v>3347</v>
      </c>
      <c r="B454" s="41">
        <v>3284</v>
      </c>
      <c r="C454" s="41">
        <v>1290</v>
      </c>
      <c r="D454" s="41">
        <v>1290</v>
      </c>
      <c r="E454" s="41" t="s">
        <v>123</v>
      </c>
      <c r="F454" s="41" t="s">
        <v>154</v>
      </c>
      <c r="G454" s="42">
        <v>52.948700000000002</v>
      </c>
      <c r="H454" s="41" t="s">
        <v>146</v>
      </c>
      <c r="I454" s="41" t="s">
        <v>147</v>
      </c>
      <c r="J454" s="41">
        <v>19</v>
      </c>
      <c r="K454" s="41">
        <v>10</v>
      </c>
      <c r="L454" s="41" t="s">
        <v>148</v>
      </c>
      <c r="M454" s="41" t="s">
        <v>169</v>
      </c>
      <c r="N454" s="41" t="s">
        <v>150</v>
      </c>
      <c r="O454" s="43">
        <v>23.305396999999999</v>
      </c>
      <c r="P454" s="43">
        <v>0.71899999999999997</v>
      </c>
      <c r="Q454" s="43">
        <f t="shared" si="7"/>
        <v>346.75132323162597</v>
      </c>
    </row>
    <row r="455" spans="1:17" x14ac:dyDescent="0.25">
      <c r="A455" s="41">
        <v>3348</v>
      </c>
      <c r="B455" s="41">
        <v>3285</v>
      </c>
      <c r="C455" s="41">
        <v>1290</v>
      </c>
      <c r="D455" s="41">
        <v>1290</v>
      </c>
      <c r="E455" s="41" t="s">
        <v>123</v>
      </c>
      <c r="F455" s="41" t="s">
        <v>154</v>
      </c>
      <c r="G455" s="42">
        <v>0.34659000000000001</v>
      </c>
      <c r="H455" s="41" t="s">
        <v>146</v>
      </c>
      <c r="I455" s="41" t="s">
        <v>147</v>
      </c>
      <c r="J455" s="41">
        <v>19</v>
      </c>
      <c r="K455" s="41">
        <v>10</v>
      </c>
      <c r="L455" s="41" t="s">
        <v>148</v>
      </c>
      <c r="M455" s="41" t="s">
        <v>169</v>
      </c>
      <c r="N455" s="41" t="s">
        <v>150</v>
      </c>
      <c r="O455" s="43">
        <v>23.305396999999999</v>
      </c>
      <c r="P455" s="43">
        <v>0.71899999999999997</v>
      </c>
      <c r="Q455" s="43">
        <f t="shared" si="7"/>
        <v>2.2697543304906302</v>
      </c>
    </row>
    <row r="456" spans="1:17" x14ac:dyDescent="0.25">
      <c r="A456" s="41">
        <v>3358</v>
      </c>
      <c r="B456" s="41">
        <v>3295</v>
      </c>
      <c r="C456" s="41">
        <v>1290</v>
      </c>
      <c r="D456" s="41">
        <v>1290</v>
      </c>
      <c r="E456" s="41" t="s">
        <v>123</v>
      </c>
      <c r="F456" s="41" t="s">
        <v>155</v>
      </c>
      <c r="G456" s="42">
        <v>3.3203</v>
      </c>
      <c r="H456" s="41" t="s">
        <v>146</v>
      </c>
      <c r="I456" s="41" t="s">
        <v>147</v>
      </c>
      <c r="J456" s="41">
        <v>19</v>
      </c>
      <c r="K456" s="41">
        <v>10</v>
      </c>
      <c r="L456" s="41" t="s">
        <v>148</v>
      </c>
      <c r="M456" s="41" t="s">
        <v>169</v>
      </c>
      <c r="N456" s="41" t="s">
        <v>150</v>
      </c>
      <c r="O456" s="43">
        <v>23.305396999999999</v>
      </c>
      <c r="P456" s="43">
        <v>0.71899999999999997</v>
      </c>
      <c r="Q456" s="43">
        <f t="shared" si="7"/>
        <v>21.744035614207103</v>
      </c>
    </row>
    <row r="457" spans="1:17" x14ac:dyDescent="0.25">
      <c r="A457" s="41">
        <v>3359</v>
      </c>
      <c r="B457" s="41">
        <v>3296</v>
      </c>
      <c r="C457" s="41">
        <v>1290</v>
      </c>
      <c r="D457" s="41">
        <v>1290</v>
      </c>
      <c r="E457" s="41" t="s">
        <v>123</v>
      </c>
      <c r="F457" s="41" t="s">
        <v>155</v>
      </c>
      <c r="G457" s="42">
        <v>4.3610899999999999</v>
      </c>
      <c r="H457" s="41" t="s">
        <v>146</v>
      </c>
      <c r="I457" s="41" t="s">
        <v>147</v>
      </c>
      <c r="J457" s="41">
        <v>19</v>
      </c>
      <c r="K457" s="41">
        <v>10</v>
      </c>
      <c r="L457" s="41" t="s">
        <v>148</v>
      </c>
      <c r="M457" s="41" t="s">
        <v>169</v>
      </c>
      <c r="N457" s="41" t="s">
        <v>150</v>
      </c>
      <c r="O457" s="43">
        <v>23.305396999999999</v>
      </c>
      <c r="P457" s="43">
        <v>0.71899999999999997</v>
      </c>
      <c r="Q457" s="43">
        <f t="shared" si="7"/>
        <v>28.559978398567132</v>
      </c>
    </row>
    <row r="458" spans="1:17" x14ac:dyDescent="0.25">
      <c r="A458" s="41">
        <v>3360</v>
      </c>
      <c r="B458" s="41">
        <v>3297</v>
      </c>
      <c r="C458" s="41">
        <v>1290</v>
      </c>
      <c r="D458" s="41">
        <v>1290</v>
      </c>
      <c r="E458" s="41" t="s">
        <v>123</v>
      </c>
      <c r="F458" s="41" t="s">
        <v>155</v>
      </c>
      <c r="G458" s="42">
        <v>8.6221800000000002</v>
      </c>
      <c r="H458" s="41" t="s">
        <v>146</v>
      </c>
      <c r="I458" s="41" t="s">
        <v>147</v>
      </c>
      <c r="J458" s="41">
        <v>19</v>
      </c>
      <c r="K458" s="41">
        <v>10</v>
      </c>
      <c r="L458" s="41" t="s">
        <v>148</v>
      </c>
      <c r="M458" s="41" t="s">
        <v>169</v>
      </c>
      <c r="N458" s="41" t="s">
        <v>150</v>
      </c>
      <c r="O458" s="43">
        <v>23.305396999999999</v>
      </c>
      <c r="P458" s="43">
        <v>0.71899999999999997</v>
      </c>
      <c r="Q458" s="43">
        <f t="shared" si="7"/>
        <v>56.465075141434262</v>
      </c>
    </row>
    <row r="459" spans="1:17" x14ac:dyDescent="0.25">
      <c r="A459" s="41">
        <v>3364</v>
      </c>
      <c r="B459" s="41">
        <v>3301</v>
      </c>
      <c r="C459" s="41">
        <v>1290</v>
      </c>
      <c r="D459" s="41">
        <v>1290</v>
      </c>
      <c r="E459" s="41" t="s">
        <v>123</v>
      </c>
      <c r="F459" s="41" t="s">
        <v>156</v>
      </c>
      <c r="G459" s="42">
        <v>9.4502500000000005</v>
      </c>
      <c r="H459" s="41" t="s">
        <v>146</v>
      </c>
      <c r="I459" s="41" t="s">
        <v>147</v>
      </c>
      <c r="J459" s="41">
        <v>19</v>
      </c>
      <c r="K459" s="41">
        <v>10</v>
      </c>
      <c r="L459" s="41" t="s">
        <v>148</v>
      </c>
      <c r="M459" s="41" t="s">
        <v>169</v>
      </c>
      <c r="N459" s="41" t="s">
        <v>150</v>
      </c>
      <c r="O459" s="43">
        <v>23.305396999999999</v>
      </c>
      <c r="P459" s="43">
        <v>0.71899999999999997</v>
      </c>
      <c r="Q459" s="43">
        <f t="shared" si="7"/>
        <v>61.887953667789255</v>
      </c>
    </row>
    <row r="460" spans="1:17" x14ac:dyDescent="0.25">
      <c r="A460" s="41">
        <v>3365</v>
      </c>
      <c r="B460" s="41">
        <v>3302</v>
      </c>
      <c r="C460" s="41">
        <v>1290</v>
      </c>
      <c r="D460" s="41">
        <v>1290</v>
      </c>
      <c r="E460" s="41" t="s">
        <v>123</v>
      </c>
      <c r="F460" s="41" t="s">
        <v>156</v>
      </c>
      <c r="G460" s="42">
        <v>17.752700000000001</v>
      </c>
      <c r="H460" s="41" t="s">
        <v>146</v>
      </c>
      <c r="I460" s="41" t="s">
        <v>147</v>
      </c>
      <c r="J460" s="41">
        <v>19</v>
      </c>
      <c r="K460" s="41">
        <v>10</v>
      </c>
      <c r="L460" s="41" t="s">
        <v>148</v>
      </c>
      <c r="M460" s="41" t="s">
        <v>169</v>
      </c>
      <c r="N460" s="41" t="s">
        <v>150</v>
      </c>
      <c r="O460" s="43">
        <v>23.305396999999999</v>
      </c>
      <c r="P460" s="43">
        <v>0.71899999999999997</v>
      </c>
      <c r="Q460" s="43">
        <f t="shared" si="7"/>
        <v>116.25917569145392</v>
      </c>
    </row>
    <row r="461" spans="1:17" x14ac:dyDescent="0.25">
      <c r="A461" s="41">
        <v>3366</v>
      </c>
      <c r="B461" s="41">
        <v>3303</v>
      </c>
      <c r="C461" s="41">
        <v>1290</v>
      </c>
      <c r="D461" s="41">
        <v>1290</v>
      </c>
      <c r="E461" s="41" t="s">
        <v>123</v>
      </c>
      <c r="F461" s="41" t="s">
        <v>156</v>
      </c>
      <c r="G461" s="42">
        <v>0.42738399999999999</v>
      </c>
      <c r="H461" s="41" t="s">
        <v>146</v>
      </c>
      <c r="I461" s="41" t="s">
        <v>147</v>
      </c>
      <c r="J461" s="41">
        <v>19</v>
      </c>
      <c r="K461" s="41">
        <v>10</v>
      </c>
      <c r="L461" s="41" t="s">
        <v>148</v>
      </c>
      <c r="M461" s="41" t="s">
        <v>169</v>
      </c>
      <c r="N461" s="41" t="s">
        <v>150</v>
      </c>
      <c r="O461" s="43">
        <v>23.305396999999999</v>
      </c>
      <c r="P461" s="43">
        <v>0.71899999999999997</v>
      </c>
      <c r="Q461" s="43">
        <f t="shared" si="7"/>
        <v>2.7988594153968882</v>
      </c>
    </row>
    <row r="462" spans="1:17" x14ac:dyDescent="0.25">
      <c r="A462" s="41">
        <v>3367</v>
      </c>
      <c r="B462" s="41">
        <v>3304</v>
      </c>
      <c r="C462" s="41">
        <v>1290</v>
      </c>
      <c r="D462" s="41">
        <v>1290</v>
      </c>
      <c r="E462" s="41" t="s">
        <v>123</v>
      </c>
      <c r="F462" s="41" t="s">
        <v>156</v>
      </c>
      <c r="G462" s="42">
        <v>65.650000000000006</v>
      </c>
      <c r="H462" s="41" t="s">
        <v>146</v>
      </c>
      <c r="I462" s="41" t="s">
        <v>147</v>
      </c>
      <c r="J462" s="41">
        <v>19</v>
      </c>
      <c r="K462" s="41">
        <v>10</v>
      </c>
      <c r="L462" s="41" t="s">
        <v>148</v>
      </c>
      <c r="M462" s="41" t="s">
        <v>169</v>
      </c>
      <c r="N462" s="41" t="s">
        <v>150</v>
      </c>
      <c r="O462" s="43">
        <v>23.305396999999999</v>
      </c>
      <c r="P462" s="43">
        <v>0.71899999999999997</v>
      </c>
      <c r="Q462" s="43">
        <f t="shared" si="7"/>
        <v>429.92980696705007</v>
      </c>
    </row>
    <row r="463" spans="1:17" x14ac:dyDescent="0.25">
      <c r="A463" s="41">
        <v>3368</v>
      </c>
      <c r="B463" s="41">
        <v>3305</v>
      </c>
      <c r="C463" s="41">
        <v>1290</v>
      </c>
      <c r="D463" s="41">
        <v>1290</v>
      </c>
      <c r="E463" s="41" t="s">
        <v>123</v>
      </c>
      <c r="F463" s="41" t="s">
        <v>156</v>
      </c>
      <c r="G463" s="42">
        <v>5.1814900000000002</v>
      </c>
      <c r="H463" s="41" t="s">
        <v>146</v>
      </c>
      <c r="I463" s="41" t="s">
        <v>147</v>
      </c>
      <c r="J463" s="41">
        <v>19</v>
      </c>
      <c r="K463" s="41">
        <v>10</v>
      </c>
      <c r="L463" s="41" t="s">
        <v>148</v>
      </c>
      <c r="M463" s="41" t="s">
        <v>169</v>
      </c>
      <c r="N463" s="41" t="s">
        <v>150</v>
      </c>
      <c r="O463" s="43">
        <v>23.305396999999999</v>
      </c>
      <c r="P463" s="43">
        <v>0.71899999999999997</v>
      </c>
      <c r="Q463" s="43">
        <f t="shared" si="7"/>
        <v>33.932627501929929</v>
      </c>
    </row>
    <row r="464" spans="1:17" x14ac:dyDescent="0.25">
      <c r="A464" s="41">
        <v>3369</v>
      </c>
      <c r="B464" s="41">
        <v>3306</v>
      </c>
      <c r="C464" s="41">
        <v>1290</v>
      </c>
      <c r="D464" s="41">
        <v>1290</v>
      </c>
      <c r="E464" s="41" t="s">
        <v>123</v>
      </c>
      <c r="F464" s="41" t="s">
        <v>156</v>
      </c>
      <c r="G464" s="42">
        <v>7.1172800000000001</v>
      </c>
      <c r="H464" s="41" t="s">
        <v>146</v>
      </c>
      <c r="I464" s="41" t="s">
        <v>147</v>
      </c>
      <c r="J464" s="41">
        <v>19</v>
      </c>
      <c r="K464" s="41">
        <v>10</v>
      </c>
      <c r="L464" s="41" t="s">
        <v>148</v>
      </c>
      <c r="M464" s="41" t="s">
        <v>169</v>
      </c>
      <c r="N464" s="41" t="s">
        <v>150</v>
      </c>
      <c r="O464" s="43">
        <v>23.305396999999999</v>
      </c>
      <c r="P464" s="43">
        <v>0.71899999999999997</v>
      </c>
      <c r="Q464" s="43">
        <f t="shared" si="7"/>
        <v>46.60976110480496</v>
      </c>
    </row>
    <row r="465" spans="1:17" x14ac:dyDescent="0.25">
      <c r="A465" s="41">
        <v>3370</v>
      </c>
      <c r="B465" s="41">
        <v>3307</v>
      </c>
      <c r="C465" s="41">
        <v>1290</v>
      </c>
      <c r="D465" s="41">
        <v>1290</v>
      </c>
      <c r="E465" s="41" t="s">
        <v>123</v>
      </c>
      <c r="F465" s="41" t="s">
        <v>156</v>
      </c>
      <c r="G465" s="42">
        <v>3.4005700000000001</v>
      </c>
      <c r="H465" s="41" t="s">
        <v>146</v>
      </c>
      <c r="I465" s="41" t="s">
        <v>147</v>
      </c>
      <c r="J465" s="41">
        <v>19</v>
      </c>
      <c r="K465" s="41">
        <v>10</v>
      </c>
      <c r="L465" s="41" t="s">
        <v>148</v>
      </c>
      <c r="M465" s="41" t="s">
        <v>169</v>
      </c>
      <c r="N465" s="41" t="s">
        <v>150</v>
      </c>
      <c r="O465" s="43">
        <v>23.305396999999999</v>
      </c>
      <c r="P465" s="43">
        <v>0.71899999999999997</v>
      </c>
      <c r="Q465" s="43">
        <f t="shared" si="7"/>
        <v>22.269709119237493</v>
      </c>
    </row>
    <row r="466" spans="1:17" x14ac:dyDescent="0.25">
      <c r="A466" s="41">
        <v>3371</v>
      </c>
      <c r="B466" s="41">
        <v>3308</v>
      </c>
      <c r="C466" s="41">
        <v>1290</v>
      </c>
      <c r="D466" s="41">
        <v>1290</v>
      </c>
      <c r="E466" s="41" t="s">
        <v>123</v>
      </c>
      <c r="F466" s="41" t="s">
        <v>156</v>
      </c>
      <c r="G466" s="42">
        <v>1.46987E-2</v>
      </c>
      <c r="H466" s="41" t="s">
        <v>146</v>
      </c>
      <c r="I466" s="41" t="s">
        <v>147</v>
      </c>
      <c r="J466" s="41">
        <v>19</v>
      </c>
      <c r="K466" s="41">
        <v>10</v>
      </c>
      <c r="L466" s="41" t="s">
        <v>148</v>
      </c>
      <c r="M466" s="41" t="s">
        <v>169</v>
      </c>
      <c r="N466" s="41" t="s">
        <v>150</v>
      </c>
      <c r="O466" s="43">
        <v>23.305396999999999</v>
      </c>
      <c r="P466" s="43">
        <v>0.71899999999999997</v>
      </c>
      <c r="Q466" s="43">
        <f t="shared" si="7"/>
        <v>9.6259089926375913E-2</v>
      </c>
    </row>
    <row r="467" spans="1:17" x14ac:dyDescent="0.25">
      <c r="A467" s="41">
        <v>55527</v>
      </c>
      <c r="B467" s="41">
        <v>55462</v>
      </c>
      <c r="C467" s="41">
        <v>1300</v>
      </c>
      <c r="D467" s="41">
        <v>1300</v>
      </c>
      <c r="E467" s="41" t="s">
        <v>123</v>
      </c>
      <c r="F467" s="41" t="s">
        <v>153</v>
      </c>
      <c r="G467" s="42">
        <v>7.6078200000000004E-3</v>
      </c>
      <c r="H467" s="41" t="s">
        <v>146</v>
      </c>
      <c r="I467" s="41" t="s">
        <v>147</v>
      </c>
      <c r="J467" s="41">
        <v>20</v>
      </c>
      <c r="K467" s="41">
        <v>10</v>
      </c>
      <c r="L467" s="41" t="s">
        <v>148</v>
      </c>
      <c r="M467" s="41" t="s">
        <v>222</v>
      </c>
      <c r="N467" s="41" t="s">
        <v>171</v>
      </c>
      <c r="O467" s="43">
        <v>4.5321179999999996</v>
      </c>
      <c r="P467" s="43">
        <v>0.71899999999999997</v>
      </c>
      <c r="Q467" s="43">
        <f t="shared" si="7"/>
        <v>9.6887501675355613E-3</v>
      </c>
    </row>
    <row r="468" spans="1:17" x14ac:dyDescent="0.25">
      <c r="A468" s="41">
        <v>55528</v>
      </c>
      <c r="B468" s="41">
        <v>55463</v>
      </c>
      <c r="C468" s="41">
        <v>1300</v>
      </c>
      <c r="D468" s="41">
        <v>1300</v>
      </c>
      <c r="E468" s="41" t="s">
        <v>123</v>
      </c>
      <c r="F468" s="41" t="s">
        <v>153</v>
      </c>
      <c r="G468" s="42">
        <v>8.8826800000000008E-6</v>
      </c>
      <c r="H468" s="41" t="s">
        <v>146</v>
      </c>
      <c r="I468" s="41" t="s">
        <v>147</v>
      </c>
      <c r="J468" s="41">
        <v>20</v>
      </c>
      <c r="K468" s="41">
        <v>10</v>
      </c>
      <c r="L468" s="41" t="s">
        <v>148</v>
      </c>
      <c r="M468" s="41" t="s">
        <v>222</v>
      </c>
      <c r="N468" s="41" t="s">
        <v>171</v>
      </c>
      <c r="O468" s="43">
        <v>4.5321179999999996</v>
      </c>
      <c r="P468" s="43">
        <v>0.71899999999999997</v>
      </c>
      <c r="Q468" s="43">
        <f t="shared" si="7"/>
        <v>1.1312316450463442E-5</v>
      </c>
    </row>
    <row r="469" spans="1:17" x14ac:dyDescent="0.25">
      <c r="A469" s="41">
        <v>55529</v>
      </c>
      <c r="B469" s="41">
        <v>55464</v>
      </c>
      <c r="C469" s="41">
        <v>1300</v>
      </c>
      <c r="D469" s="41">
        <v>1300</v>
      </c>
      <c r="E469" s="41" t="s">
        <v>123</v>
      </c>
      <c r="F469" s="41" t="s">
        <v>156</v>
      </c>
      <c r="G469" s="42">
        <v>4.0466300000000004</v>
      </c>
      <c r="H469" s="41" t="s">
        <v>146</v>
      </c>
      <c r="I469" s="41" t="s">
        <v>147</v>
      </c>
      <c r="J469" s="41">
        <v>20</v>
      </c>
      <c r="K469" s="41">
        <v>10</v>
      </c>
      <c r="L469" s="41" t="s">
        <v>148</v>
      </c>
      <c r="M469" s="41" t="s">
        <v>222</v>
      </c>
      <c r="N469" s="41" t="s">
        <v>171</v>
      </c>
      <c r="O469" s="43">
        <v>4.5321179999999996</v>
      </c>
      <c r="P469" s="43">
        <v>0.71899999999999997</v>
      </c>
      <c r="Q469" s="43">
        <f t="shared" si="7"/>
        <v>5.1534851101175407</v>
      </c>
    </row>
    <row r="470" spans="1:17" x14ac:dyDescent="0.25">
      <c r="A470" s="41">
        <v>55530</v>
      </c>
      <c r="B470" s="41">
        <v>55465</v>
      </c>
      <c r="C470" s="41">
        <v>1300</v>
      </c>
      <c r="D470" s="41">
        <v>1300</v>
      </c>
      <c r="E470" s="41" t="s">
        <v>123</v>
      </c>
      <c r="F470" s="41" t="s">
        <v>156</v>
      </c>
      <c r="G470" s="42">
        <v>4.5885100000000003</v>
      </c>
      <c r="H470" s="41" t="s">
        <v>146</v>
      </c>
      <c r="I470" s="41" t="s">
        <v>147</v>
      </c>
      <c r="J470" s="41">
        <v>20</v>
      </c>
      <c r="K470" s="41">
        <v>10</v>
      </c>
      <c r="L470" s="41" t="s">
        <v>148</v>
      </c>
      <c r="M470" s="41" t="s">
        <v>222</v>
      </c>
      <c r="N470" s="41" t="s">
        <v>171</v>
      </c>
      <c r="O470" s="43">
        <v>4.5321179999999996</v>
      </c>
      <c r="P470" s="43">
        <v>0.71899999999999997</v>
      </c>
      <c r="Q470" s="43">
        <f t="shared" si="7"/>
        <v>5.8435829227345808</v>
      </c>
    </row>
    <row r="471" spans="1:17" x14ac:dyDescent="0.25">
      <c r="A471" s="41">
        <v>55531</v>
      </c>
      <c r="B471" s="41">
        <v>55466</v>
      </c>
      <c r="C471" s="41">
        <v>1300</v>
      </c>
      <c r="D471" s="41">
        <v>1300</v>
      </c>
      <c r="E471" s="41" t="s">
        <v>123</v>
      </c>
      <c r="F471" s="41" t="s">
        <v>156</v>
      </c>
      <c r="G471" s="42">
        <v>1.34345</v>
      </c>
      <c r="H471" s="41" t="s">
        <v>146</v>
      </c>
      <c r="I471" s="41" t="s">
        <v>147</v>
      </c>
      <c r="J471" s="41">
        <v>20</v>
      </c>
      <c r="K471" s="41">
        <v>10</v>
      </c>
      <c r="L471" s="41" t="s">
        <v>148</v>
      </c>
      <c r="M471" s="41" t="s">
        <v>222</v>
      </c>
      <c r="N471" s="41" t="s">
        <v>171</v>
      </c>
      <c r="O471" s="43">
        <v>4.5321179999999996</v>
      </c>
      <c r="P471" s="43">
        <v>0.71899999999999997</v>
      </c>
      <c r="Q471" s="43">
        <f t="shared" si="7"/>
        <v>1.7109173735151</v>
      </c>
    </row>
    <row r="472" spans="1:17" x14ac:dyDescent="0.25">
      <c r="A472" s="41">
        <v>55532</v>
      </c>
      <c r="B472" s="41">
        <v>55467</v>
      </c>
      <c r="C472" s="41">
        <v>1300</v>
      </c>
      <c r="D472" s="41">
        <v>1300</v>
      </c>
      <c r="E472" s="41" t="s">
        <v>123</v>
      </c>
      <c r="F472" s="41" t="s">
        <v>156</v>
      </c>
      <c r="G472" s="42">
        <v>6.3029400000000004</v>
      </c>
      <c r="H472" s="41" t="s">
        <v>146</v>
      </c>
      <c r="I472" s="41" t="s">
        <v>147</v>
      </c>
      <c r="J472" s="41">
        <v>20</v>
      </c>
      <c r="K472" s="41">
        <v>10</v>
      </c>
      <c r="L472" s="41" t="s">
        <v>148</v>
      </c>
      <c r="M472" s="41" t="s">
        <v>222</v>
      </c>
      <c r="N472" s="41" t="s">
        <v>171</v>
      </c>
      <c r="O472" s="43">
        <v>4.5321179999999996</v>
      </c>
      <c r="P472" s="43">
        <v>0.71899999999999997</v>
      </c>
      <c r="Q472" s="43">
        <f t="shared" si="7"/>
        <v>8.02695265936452</v>
      </c>
    </row>
    <row r="473" spans="1:17" x14ac:dyDescent="0.25">
      <c r="A473" s="41">
        <v>55533</v>
      </c>
      <c r="B473" s="41">
        <v>55468</v>
      </c>
      <c r="C473" s="41">
        <v>1300</v>
      </c>
      <c r="D473" s="41">
        <v>1300</v>
      </c>
      <c r="E473" s="41" t="s">
        <v>123</v>
      </c>
      <c r="F473" s="41" t="s">
        <v>156</v>
      </c>
      <c r="G473" s="42">
        <v>1.1406000000000001</v>
      </c>
      <c r="H473" s="41" t="s">
        <v>146</v>
      </c>
      <c r="I473" s="41" t="s">
        <v>147</v>
      </c>
      <c r="J473" s="41">
        <v>20</v>
      </c>
      <c r="K473" s="41">
        <v>10</v>
      </c>
      <c r="L473" s="41" t="s">
        <v>148</v>
      </c>
      <c r="M473" s="41" t="s">
        <v>222</v>
      </c>
      <c r="N473" s="41" t="s">
        <v>171</v>
      </c>
      <c r="O473" s="43">
        <v>4.5321179999999996</v>
      </c>
      <c r="P473" s="43">
        <v>0.71899999999999997</v>
      </c>
      <c r="Q473" s="43">
        <f t="shared" si="7"/>
        <v>1.4525827952148</v>
      </c>
    </row>
    <row r="474" spans="1:17" x14ac:dyDescent="0.25">
      <c r="A474" s="41">
        <v>55534</v>
      </c>
      <c r="B474" s="41">
        <v>55469</v>
      </c>
      <c r="C474" s="41">
        <v>1300</v>
      </c>
      <c r="D474" s="41">
        <v>1300</v>
      </c>
      <c r="E474" s="41" t="s">
        <v>123</v>
      </c>
      <c r="F474" s="41" t="s">
        <v>156</v>
      </c>
      <c r="G474" s="42">
        <v>7.2937399999999997</v>
      </c>
      <c r="H474" s="41" t="s">
        <v>146</v>
      </c>
      <c r="I474" s="41" t="s">
        <v>147</v>
      </c>
      <c r="J474" s="41">
        <v>20</v>
      </c>
      <c r="K474" s="41">
        <v>10</v>
      </c>
      <c r="L474" s="41" t="s">
        <v>148</v>
      </c>
      <c r="M474" s="41" t="s">
        <v>222</v>
      </c>
      <c r="N474" s="41" t="s">
        <v>171</v>
      </c>
      <c r="O474" s="43">
        <v>4.5321179999999996</v>
      </c>
      <c r="P474" s="43">
        <v>0.71899999999999997</v>
      </c>
      <c r="Q474" s="43">
        <f t="shared" si="7"/>
        <v>9.2887613859109184</v>
      </c>
    </row>
    <row r="475" spans="1:17" x14ac:dyDescent="0.25">
      <c r="A475" s="41">
        <v>55535</v>
      </c>
      <c r="B475" s="41">
        <v>55470</v>
      </c>
      <c r="C475" s="41">
        <v>1300</v>
      </c>
      <c r="D475" s="41">
        <v>1300</v>
      </c>
      <c r="E475" s="41" t="s">
        <v>123</v>
      </c>
      <c r="F475" s="41" t="s">
        <v>156</v>
      </c>
      <c r="G475" s="42">
        <v>9.3346699999999991</v>
      </c>
      <c r="H475" s="41" t="s">
        <v>146</v>
      </c>
      <c r="I475" s="41" t="s">
        <v>147</v>
      </c>
      <c r="J475" s="41">
        <v>20</v>
      </c>
      <c r="K475" s="41">
        <v>10</v>
      </c>
      <c r="L475" s="41" t="s">
        <v>148</v>
      </c>
      <c r="M475" s="41" t="s">
        <v>222</v>
      </c>
      <c r="N475" s="41" t="s">
        <v>171</v>
      </c>
      <c r="O475" s="43">
        <v>4.5321179999999996</v>
      </c>
      <c r="P475" s="43">
        <v>0.71899999999999997</v>
      </c>
      <c r="Q475" s="43">
        <f t="shared" si="7"/>
        <v>11.88793708662786</v>
      </c>
    </row>
    <row r="476" spans="1:17" x14ac:dyDescent="0.25">
      <c r="A476" s="41">
        <v>55536</v>
      </c>
      <c r="B476" s="41">
        <v>55471</v>
      </c>
      <c r="C476" s="41">
        <v>1300</v>
      </c>
      <c r="D476" s="41">
        <v>1300</v>
      </c>
      <c r="E476" s="41" t="s">
        <v>123</v>
      </c>
      <c r="F476" s="41" t="s">
        <v>156</v>
      </c>
      <c r="G476" s="42">
        <v>22.431799999999999</v>
      </c>
      <c r="H476" s="41" t="s">
        <v>146</v>
      </c>
      <c r="I476" s="41" t="s">
        <v>147</v>
      </c>
      <c r="J476" s="41">
        <v>20</v>
      </c>
      <c r="K476" s="41">
        <v>10</v>
      </c>
      <c r="L476" s="41" t="s">
        <v>148</v>
      </c>
      <c r="M476" s="41" t="s">
        <v>222</v>
      </c>
      <c r="N476" s="41" t="s">
        <v>171</v>
      </c>
      <c r="O476" s="43">
        <v>4.5321179999999996</v>
      </c>
      <c r="P476" s="43">
        <v>0.71899999999999997</v>
      </c>
      <c r="Q476" s="43">
        <f t="shared" si="7"/>
        <v>28.567461639224401</v>
      </c>
    </row>
    <row r="477" spans="1:17" x14ac:dyDescent="0.25">
      <c r="A477" s="41">
        <v>55537</v>
      </c>
      <c r="B477" s="41">
        <v>55472</v>
      </c>
      <c r="C477" s="41">
        <v>1300</v>
      </c>
      <c r="D477" s="41">
        <v>1300</v>
      </c>
      <c r="E477" s="41" t="s">
        <v>123</v>
      </c>
      <c r="F477" s="41" t="s">
        <v>156</v>
      </c>
      <c r="G477" s="42">
        <v>5.6794399999999996</v>
      </c>
      <c r="H477" s="41" t="s">
        <v>146</v>
      </c>
      <c r="I477" s="41" t="s">
        <v>147</v>
      </c>
      <c r="J477" s="41">
        <v>20</v>
      </c>
      <c r="K477" s="41">
        <v>10</v>
      </c>
      <c r="L477" s="41" t="s">
        <v>148</v>
      </c>
      <c r="M477" s="41" t="s">
        <v>222</v>
      </c>
      <c r="N477" s="41" t="s">
        <v>171</v>
      </c>
      <c r="O477" s="43">
        <v>4.5321179999999996</v>
      </c>
      <c r="P477" s="43">
        <v>0.71899999999999997</v>
      </c>
      <c r="Q477" s="43">
        <f t="shared" si="7"/>
        <v>7.2329097233515203</v>
      </c>
    </row>
    <row r="478" spans="1:17" x14ac:dyDescent="0.25">
      <c r="A478" s="41">
        <v>55538</v>
      </c>
      <c r="B478" s="41">
        <v>55473</v>
      </c>
      <c r="C478" s="41">
        <v>1300</v>
      </c>
      <c r="D478" s="41">
        <v>1300</v>
      </c>
      <c r="E478" s="41" t="s">
        <v>123</v>
      </c>
      <c r="F478" s="41" t="s">
        <v>156</v>
      </c>
      <c r="G478" s="42">
        <v>1.0433699999999999</v>
      </c>
      <c r="H478" s="41" t="s">
        <v>146</v>
      </c>
      <c r="I478" s="41" t="s">
        <v>147</v>
      </c>
      <c r="J478" s="41">
        <v>20</v>
      </c>
      <c r="K478" s="41">
        <v>10</v>
      </c>
      <c r="L478" s="41" t="s">
        <v>148</v>
      </c>
      <c r="M478" s="41" t="s">
        <v>222</v>
      </c>
      <c r="N478" s="41" t="s">
        <v>171</v>
      </c>
      <c r="O478" s="43">
        <v>4.5321179999999996</v>
      </c>
      <c r="P478" s="43">
        <v>0.71899999999999997</v>
      </c>
      <c r="Q478" s="43">
        <f t="shared" si="7"/>
        <v>1.32875794410246</v>
      </c>
    </row>
    <row r="479" spans="1:17" x14ac:dyDescent="0.25">
      <c r="A479" s="41">
        <v>55539</v>
      </c>
      <c r="B479" s="41">
        <v>55474</v>
      </c>
      <c r="C479" s="41">
        <v>1300</v>
      </c>
      <c r="D479" s="41">
        <v>1300</v>
      </c>
      <c r="E479" s="41" t="s">
        <v>123</v>
      </c>
      <c r="F479" s="41" t="s">
        <v>156</v>
      </c>
      <c r="G479" s="42">
        <v>0.61829699999999999</v>
      </c>
      <c r="H479" s="41" t="s">
        <v>146</v>
      </c>
      <c r="I479" s="41" t="s">
        <v>147</v>
      </c>
      <c r="J479" s="41">
        <v>20</v>
      </c>
      <c r="K479" s="41">
        <v>10</v>
      </c>
      <c r="L479" s="41" t="s">
        <v>148</v>
      </c>
      <c r="M479" s="41" t="s">
        <v>222</v>
      </c>
      <c r="N479" s="41" t="s">
        <v>171</v>
      </c>
      <c r="O479" s="43">
        <v>4.5321179999999996</v>
      </c>
      <c r="P479" s="43">
        <v>0.71899999999999997</v>
      </c>
      <c r="Q479" s="43">
        <f t="shared" si="7"/>
        <v>0.78741678461592601</v>
      </c>
    </row>
    <row r="480" spans="1:17" x14ac:dyDescent="0.25">
      <c r="A480" s="41">
        <v>55540</v>
      </c>
      <c r="B480" s="41">
        <v>55475</v>
      </c>
      <c r="C480" s="41">
        <v>1300</v>
      </c>
      <c r="D480" s="41">
        <v>1300</v>
      </c>
      <c r="E480" s="41" t="s">
        <v>123</v>
      </c>
      <c r="F480" s="41" t="s">
        <v>156</v>
      </c>
      <c r="G480" s="42">
        <v>19.813500000000001</v>
      </c>
      <c r="H480" s="41" t="s">
        <v>146</v>
      </c>
      <c r="I480" s="41" t="s">
        <v>147</v>
      </c>
      <c r="J480" s="41">
        <v>20</v>
      </c>
      <c r="K480" s="41">
        <v>10</v>
      </c>
      <c r="L480" s="41" t="s">
        <v>148</v>
      </c>
      <c r="M480" s="41" t="s">
        <v>222</v>
      </c>
      <c r="N480" s="41" t="s">
        <v>171</v>
      </c>
      <c r="O480" s="43">
        <v>4.5321179999999996</v>
      </c>
      <c r="P480" s="43">
        <v>0.71899999999999997</v>
      </c>
      <c r="Q480" s="43">
        <f t="shared" si="7"/>
        <v>25.232990718033001</v>
      </c>
    </row>
    <row r="481" spans="1:17" x14ac:dyDescent="0.25">
      <c r="A481" s="41">
        <v>55541</v>
      </c>
      <c r="B481" s="41">
        <v>55476</v>
      </c>
      <c r="C481" s="41">
        <v>1300</v>
      </c>
      <c r="D481" s="41">
        <v>1300</v>
      </c>
      <c r="E481" s="41" t="s">
        <v>123</v>
      </c>
      <c r="F481" s="41" t="s">
        <v>156</v>
      </c>
      <c r="G481" s="42">
        <v>1.12822</v>
      </c>
      <c r="H481" s="41" t="s">
        <v>146</v>
      </c>
      <c r="I481" s="41" t="s">
        <v>147</v>
      </c>
      <c r="J481" s="41">
        <v>20</v>
      </c>
      <c r="K481" s="41">
        <v>10</v>
      </c>
      <c r="L481" s="41" t="s">
        <v>148</v>
      </c>
      <c r="M481" s="41" t="s">
        <v>222</v>
      </c>
      <c r="N481" s="41" t="s">
        <v>171</v>
      </c>
      <c r="O481" s="43">
        <v>4.5321179999999996</v>
      </c>
      <c r="P481" s="43">
        <v>0.71899999999999997</v>
      </c>
      <c r="Q481" s="43">
        <f t="shared" si="7"/>
        <v>1.4368165537587601</v>
      </c>
    </row>
    <row r="482" spans="1:17" x14ac:dyDescent="0.25">
      <c r="A482" s="41">
        <v>55542</v>
      </c>
      <c r="B482" s="41">
        <v>55477</v>
      </c>
      <c r="C482" s="41">
        <v>1300</v>
      </c>
      <c r="D482" s="41">
        <v>1300</v>
      </c>
      <c r="E482" s="41" t="s">
        <v>123</v>
      </c>
      <c r="F482" s="41" t="s">
        <v>156</v>
      </c>
      <c r="G482" s="42">
        <v>86.37</v>
      </c>
      <c r="H482" s="41" t="s">
        <v>146</v>
      </c>
      <c r="I482" s="41" t="s">
        <v>147</v>
      </c>
      <c r="J482" s="41">
        <v>20</v>
      </c>
      <c r="K482" s="41">
        <v>10</v>
      </c>
      <c r="L482" s="41" t="s">
        <v>148</v>
      </c>
      <c r="M482" s="41" t="s">
        <v>222</v>
      </c>
      <c r="N482" s="41" t="s">
        <v>171</v>
      </c>
      <c r="O482" s="43">
        <v>4.5321179999999996</v>
      </c>
      <c r="P482" s="43">
        <v>0.71899999999999997</v>
      </c>
      <c r="Q482" s="43">
        <f t="shared" si="7"/>
        <v>109.99436789646002</v>
      </c>
    </row>
    <row r="483" spans="1:17" x14ac:dyDescent="0.25">
      <c r="A483" s="41">
        <v>55543</v>
      </c>
      <c r="B483" s="41">
        <v>55478</v>
      </c>
      <c r="C483" s="41">
        <v>1300</v>
      </c>
      <c r="D483" s="41">
        <v>1300</v>
      </c>
      <c r="E483" s="41" t="s">
        <v>123</v>
      </c>
      <c r="F483" s="41" t="s">
        <v>156</v>
      </c>
      <c r="G483" s="42">
        <v>0.74542600000000003</v>
      </c>
      <c r="H483" s="41" t="s">
        <v>146</v>
      </c>
      <c r="I483" s="41" t="s">
        <v>147</v>
      </c>
      <c r="J483" s="41">
        <v>20</v>
      </c>
      <c r="K483" s="41">
        <v>10</v>
      </c>
      <c r="L483" s="41" t="s">
        <v>148</v>
      </c>
      <c r="M483" s="41" t="s">
        <v>222</v>
      </c>
      <c r="N483" s="41" t="s">
        <v>171</v>
      </c>
      <c r="O483" s="43">
        <v>4.5321179999999996</v>
      </c>
      <c r="P483" s="43">
        <v>0.71899999999999997</v>
      </c>
      <c r="Q483" s="43">
        <f t="shared" si="7"/>
        <v>0.94931876442730811</v>
      </c>
    </row>
    <row r="484" spans="1:17" x14ac:dyDescent="0.25">
      <c r="A484" s="41">
        <v>55544</v>
      </c>
      <c r="B484" s="41">
        <v>55479</v>
      </c>
      <c r="C484" s="41">
        <v>1300</v>
      </c>
      <c r="D484" s="41">
        <v>1300</v>
      </c>
      <c r="E484" s="41" t="s">
        <v>123</v>
      </c>
      <c r="F484" s="41" t="s">
        <v>156</v>
      </c>
      <c r="G484" s="42">
        <v>20.584</v>
      </c>
      <c r="H484" s="41" t="s">
        <v>146</v>
      </c>
      <c r="I484" s="41" t="s">
        <v>147</v>
      </c>
      <c r="J484" s="41">
        <v>20</v>
      </c>
      <c r="K484" s="41">
        <v>10</v>
      </c>
      <c r="L484" s="41" t="s">
        <v>148</v>
      </c>
      <c r="M484" s="41" t="s">
        <v>222</v>
      </c>
      <c r="N484" s="41" t="s">
        <v>171</v>
      </c>
      <c r="O484" s="43">
        <v>4.5321179999999996</v>
      </c>
      <c r="P484" s="43">
        <v>0.71899999999999997</v>
      </c>
      <c r="Q484" s="43">
        <f t="shared" si="7"/>
        <v>26.214241852272004</v>
      </c>
    </row>
    <row r="485" spans="1:17" x14ac:dyDescent="0.25">
      <c r="A485" s="41">
        <v>55545</v>
      </c>
      <c r="B485" s="41">
        <v>55480</v>
      </c>
      <c r="C485" s="41">
        <v>1300</v>
      </c>
      <c r="D485" s="41">
        <v>1300</v>
      </c>
      <c r="E485" s="41" t="s">
        <v>123</v>
      </c>
      <c r="F485" s="41" t="s">
        <v>156</v>
      </c>
      <c r="G485" s="42">
        <v>3.7514099999999999</v>
      </c>
      <c r="H485" s="41" t="s">
        <v>146</v>
      </c>
      <c r="I485" s="41" t="s">
        <v>147</v>
      </c>
      <c r="J485" s="41">
        <v>20</v>
      </c>
      <c r="K485" s="41">
        <v>10</v>
      </c>
      <c r="L485" s="41" t="s">
        <v>148</v>
      </c>
      <c r="M485" s="41" t="s">
        <v>222</v>
      </c>
      <c r="N485" s="41" t="s">
        <v>171</v>
      </c>
      <c r="O485" s="43">
        <v>4.5321179999999996</v>
      </c>
      <c r="P485" s="43">
        <v>0.71899999999999997</v>
      </c>
      <c r="Q485" s="43">
        <f t="shared" si="7"/>
        <v>4.7775150129727804</v>
      </c>
    </row>
    <row r="486" spans="1:17" x14ac:dyDescent="0.25">
      <c r="A486" s="41">
        <v>55546</v>
      </c>
      <c r="B486" s="41">
        <v>55481</v>
      </c>
      <c r="C486" s="41">
        <v>1300</v>
      </c>
      <c r="D486" s="41">
        <v>1300</v>
      </c>
      <c r="E486" s="41" t="s">
        <v>123</v>
      </c>
      <c r="F486" s="41" t="s">
        <v>156</v>
      </c>
      <c r="G486" s="42">
        <v>3.8977499999999998</v>
      </c>
      <c r="H486" s="41" t="s">
        <v>146</v>
      </c>
      <c r="I486" s="41" t="s">
        <v>147</v>
      </c>
      <c r="J486" s="41">
        <v>20</v>
      </c>
      <c r="K486" s="41">
        <v>10</v>
      </c>
      <c r="L486" s="41" t="s">
        <v>148</v>
      </c>
      <c r="M486" s="41" t="s">
        <v>222</v>
      </c>
      <c r="N486" s="41" t="s">
        <v>171</v>
      </c>
      <c r="O486" s="43">
        <v>4.5321179999999996</v>
      </c>
      <c r="P486" s="43">
        <v>0.71899999999999997</v>
      </c>
      <c r="Q486" s="43">
        <f t="shared" si="7"/>
        <v>4.9638826845944992</v>
      </c>
    </row>
    <row r="487" spans="1:17" x14ac:dyDescent="0.25">
      <c r="A487" s="41">
        <v>55547</v>
      </c>
      <c r="B487" s="41">
        <v>55482</v>
      </c>
      <c r="C487" s="41">
        <v>1300</v>
      </c>
      <c r="D487" s="41">
        <v>1300</v>
      </c>
      <c r="E487" s="41" t="s">
        <v>123</v>
      </c>
      <c r="F487" s="41" t="s">
        <v>156</v>
      </c>
      <c r="G487" s="42">
        <v>3.6920500000000001</v>
      </c>
      <c r="H487" s="41" t="s">
        <v>146</v>
      </c>
      <c r="I487" s="41" t="s">
        <v>147</v>
      </c>
      <c r="J487" s="41">
        <v>20</v>
      </c>
      <c r="K487" s="41">
        <v>10</v>
      </c>
      <c r="L487" s="41" t="s">
        <v>148</v>
      </c>
      <c r="M487" s="41" t="s">
        <v>222</v>
      </c>
      <c r="N487" s="41" t="s">
        <v>171</v>
      </c>
      <c r="O487" s="43">
        <v>4.5321179999999996</v>
      </c>
      <c r="P487" s="43">
        <v>0.71899999999999997</v>
      </c>
      <c r="Q487" s="43">
        <f t="shared" si="7"/>
        <v>4.7019185595939001</v>
      </c>
    </row>
    <row r="488" spans="1:17" x14ac:dyDescent="0.25">
      <c r="A488" s="41">
        <v>55548</v>
      </c>
      <c r="B488" s="41">
        <v>55483</v>
      </c>
      <c r="C488" s="41">
        <v>1300</v>
      </c>
      <c r="D488" s="41">
        <v>1300</v>
      </c>
      <c r="E488" s="41" t="s">
        <v>123</v>
      </c>
      <c r="F488" s="41" t="s">
        <v>156</v>
      </c>
      <c r="G488" s="42">
        <v>102.616</v>
      </c>
      <c r="H488" s="41" t="s">
        <v>146</v>
      </c>
      <c r="I488" s="41" t="s">
        <v>147</v>
      </c>
      <c r="J488" s="41">
        <v>20</v>
      </c>
      <c r="K488" s="41">
        <v>10</v>
      </c>
      <c r="L488" s="41" t="s">
        <v>148</v>
      </c>
      <c r="M488" s="41" t="s">
        <v>222</v>
      </c>
      <c r="N488" s="41" t="s">
        <v>171</v>
      </c>
      <c r="O488" s="43">
        <v>4.5321179999999996</v>
      </c>
      <c r="P488" s="43">
        <v>0.71899999999999997</v>
      </c>
      <c r="Q488" s="43">
        <f t="shared" si="7"/>
        <v>130.68405761332801</v>
      </c>
    </row>
    <row r="489" spans="1:17" x14ac:dyDescent="0.25">
      <c r="A489" s="41">
        <v>55549</v>
      </c>
      <c r="B489" s="41">
        <v>55484</v>
      </c>
      <c r="C489" s="41">
        <v>1300</v>
      </c>
      <c r="D489" s="41">
        <v>1300</v>
      </c>
      <c r="E489" s="41" t="s">
        <v>123</v>
      </c>
      <c r="F489" s="41" t="s">
        <v>156</v>
      </c>
      <c r="G489" s="42">
        <v>3.8357600000000001</v>
      </c>
      <c r="H489" s="41" t="s">
        <v>146</v>
      </c>
      <c r="I489" s="41" t="s">
        <v>147</v>
      </c>
      <c r="J489" s="41">
        <v>20</v>
      </c>
      <c r="K489" s="41">
        <v>10</v>
      </c>
      <c r="L489" s="41" t="s">
        <v>148</v>
      </c>
      <c r="M489" s="41" t="s">
        <v>222</v>
      </c>
      <c r="N489" s="41" t="s">
        <v>171</v>
      </c>
      <c r="O489" s="43">
        <v>4.5321179999999996</v>
      </c>
      <c r="P489" s="43">
        <v>0.71899999999999997</v>
      </c>
      <c r="Q489" s="43">
        <f t="shared" si="7"/>
        <v>4.8849368600500798</v>
      </c>
    </row>
    <row r="490" spans="1:17" x14ac:dyDescent="0.25">
      <c r="A490" s="41">
        <v>55550</v>
      </c>
      <c r="B490" s="41">
        <v>55485</v>
      </c>
      <c r="C490" s="41">
        <v>1300</v>
      </c>
      <c r="D490" s="41">
        <v>1300</v>
      </c>
      <c r="E490" s="41" t="s">
        <v>123</v>
      </c>
      <c r="F490" s="41" t="s">
        <v>156</v>
      </c>
      <c r="G490" s="42">
        <v>8.83582</v>
      </c>
      <c r="H490" s="41" t="s">
        <v>146</v>
      </c>
      <c r="I490" s="41" t="s">
        <v>147</v>
      </c>
      <c r="J490" s="41">
        <v>20</v>
      </c>
      <c r="K490" s="41">
        <v>10</v>
      </c>
      <c r="L490" s="41" t="s">
        <v>148</v>
      </c>
      <c r="M490" s="41" t="s">
        <v>222</v>
      </c>
      <c r="N490" s="41" t="s">
        <v>171</v>
      </c>
      <c r="O490" s="43">
        <v>4.5321179999999996</v>
      </c>
      <c r="P490" s="43">
        <v>0.71899999999999997</v>
      </c>
      <c r="Q490" s="43">
        <f t="shared" si="7"/>
        <v>11.252639061559561</v>
      </c>
    </row>
    <row r="491" spans="1:17" x14ac:dyDescent="0.25">
      <c r="A491" s="41">
        <v>55551</v>
      </c>
      <c r="B491" s="41">
        <v>55486</v>
      </c>
      <c r="C491" s="41">
        <v>1300</v>
      </c>
      <c r="D491" s="41">
        <v>1300</v>
      </c>
      <c r="E491" s="41" t="s">
        <v>123</v>
      </c>
      <c r="F491" s="41" t="s">
        <v>156</v>
      </c>
      <c r="G491" s="42">
        <v>4.2599</v>
      </c>
      <c r="H491" s="41" t="s">
        <v>146</v>
      </c>
      <c r="I491" s="41" t="s">
        <v>147</v>
      </c>
      <c r="J491" s="41">
        <v>20</v>
      </c>
      <c r="K491" s="41">
        <v>10</v>
      </c>
      <c r="L491" s="41" t="s">
        <v>148</v>
      </c>
      <c r="M491" s="41" t="s">
        <v>222</v>
      </c>
      <c r="N491" s="41" t="s">
        <v>171</v>
      </c>
      <c r="O491" s="43">
        <v>4.5321179999999996</v>
      </c>
      <c r="P491" s="43">
        <v>0.71899999999999997</v>
      </c>
      <c r="Q491" s="43">
        <f t="shared" si="7"/>
        <v>5.4250898205642004</v>
      </c>
    </row>
    <row r="492" spans="1:17" x14ac:dyDescent="0.25">
      <c r="A492" s="41">
        <v>55552</v>
      </c>
      <c r="B492" s="41">
        <v>55487</v>
      </c>
      <c r="C492" s="41">
        <v>1300</v>
      </c>
      <c r="D492" s="41">
        <v>1300</v>
      </c>
      <c r="E492" s="41" t="s">
        <v>123</v>
      </c>
      <c r="F492" s="41" t="s">
        <v>156</v>
      </c>
      <c r="G492" s="42">
        <v>9.5674899999999994</v>
      </c>
      <c r="H492" s="41" t="s">
        <v>146</v>
      </c>
      <c r="I492" s="41" t="s">
        <v>147</v>
      </c>
      <c r="J492" s="41">
        <v>20</v>
      </c>
      <c r="K492" s="41">
        <v>10</v>
      </c>
      <c r="L492" s="41" t="s">
        <v>148</v>
      </c>
      <c r="M492" s="41" t="s">
        <v>222</v>
      </c>
      <c r="N492" s="41" t="s">
        <v>171</v>
      </c>
      <c r="O492" s="43">
        <v>4.5321179999999996</v>
      </c>
      <c r="P492" s="43">
        <v>0.71899999999999997</v>
      </c>
      <c r="Q492" s="43">
        <f t="shared" si="7"/>
        <v>12.18443921391342</v>
      </c>
    </row>
    <row r="493" spans="1:17" x14ac:dyDescent="0.25">
      <c r="A493" s="41">
        <v>55553</v>
      </c>
      <c r="B493" s="41">
        <v>55488</v>
      </c>
      <c r="C493" s="41">
        <v>1300</v>
      </c>
      <c r="D493" s="41">
        <v>1300</v>
      </c>
      <c r="E493" s="41" t="s">
        <v>123</v>
      </c>
      <c r="F493" s="41" t="s">
        <v>156</v>
      </c>
      <c r="G493" s="42">
        <v>3.9643600000000001</v>
      </c>
      <c r="H493" s="41" t="s">
        <v>146</v>
      </c>
      <c r="I493" s="41" t="s">
        <v>147</v>
      </c>
      <c r="J493" s="41">
        <v>20</v>
      </c>
      <c r="K493" s="41">
        <v>10</v>
      </c>
      <c r="L493" s="41" t="s">
        <v>148</v>
      </c>
      <c r="M493" s="41" t="s">
        <v>222</v>
      </c>
      <c r="N493" s="41" t="s">
        <v>171</v>
      </c>
      <c r="O493" s="43">
        <v>4.5321179999999996</v>
      </c>
      <c r="P493" s="43">
        <v>0.71899999999999997</v>
      </c>
      <c r="Q493" s="43">
        <f t="shared" si="7"/>
        <v>5.0487121953688803</v>
      </c>
    </row>
    <row r="494" spans="1:17" x14ac:dyDescent="0.25">
      <c r="A494" s="41">
        <v>55554</v>
      </c>
      <c r="B494" s="41">
        <v>55489</v>
      </c>
      <c r="C494" s="41">
        <v>1300</v>
      </c>
      <c r="D494" s="41">
        <v>1300</v>
      </c>
      <c r="E494" s="41" t="s">
        <v>123</v>
      </c>
      <c r="F494" s="41" t="s">
        <v>156</v>
      </c>
      <c r="G494" s="42">
        <v>3.2829899999999999</v>
      </c>
      <c r="H494" s="41" t="s">
        <v>146</v>
      </c>
      <c r="I494" s="41" t="s">
        <v>147</v>
      </c>
      <c r="J494" s="41">
        <v>20</v>
      </c>
      <c r="K494" s="41">
        <v>10</v>
      </c>
      <c r="L494" s="41" t="s">
        <v>148</v>
      </c>
      <c r="M494" s="41" t="s">
        <v>222</v>
      </c>
      <c r="N494" s="41" t="s">
        <v>171</v>
      </c>
      <c r="O494" s="43">
        <v>4.5321179999999996</v>
      </c>
      <c r="P494" s="43">
        <v>0.71899999999999997</v>
      </c>
      <c r="Q494" s="43">
        <f t="shared" si="7"/>
        <v>4.18097035846242</v>
      </c>
    </row>
    <row r="495" spans="1:17" x14ac:dyDescent="0.25">
      <c r="A495" s="41">
        <v>3374</v>
      </c>
      <c r="B495" s="41">
        <v>3311</v>
      </c>
      <c r="C495" s="41">
        <v>1310</v>
      </c>
      <c r="D495" s="41">
        <v>1310</v>
      </c>
      <c r="E495" s="41" t="s">
        <v>123</v>
      </c>
      <c r="F495" s="41" t="s">
        <v>161</v>
      </c>
      <c r="G495" s="42">
        <v>9.3399400000000004</v>
      </c>
      <c r="H495" s="41" t="s">
        <v>146</v>
      </c>
      <c r="I495" s="41" t="s">
        <v>147</v>
      </c>
      <c r="J495" s="41">
        <v>20</v>
      </c>
      <c r="K495" s="41">
        <v>10</v>
      </c>
      <c r="L495" s="41" t="s">
        <v>148</v>
      </c>
      <c r="M495" s="41" t="s">
        <v>170</v>
      </c>
      <c r="N495" s="41" t="s">
        <v>171</v>
      </c>
      <c r="O495" s="43">
        <v>4.5321179999999996</v>
      </c>
      <c r="P495" s="43">
        <v>0.71899999999999997</v>
      </c>
      <c r="Q495" s="43">
        <f t="shared" si="7"/>
        <v>11.89464856421052</v>
      </c>
    </row>
    <row r="496" spans="1:17" x14ac:dyDescent="0.25">
      <c r="A496" s="41">
        <v>3375</v>
      </c>
      <c r="B496" s="41">
        <v>3312</v>
      </c>
      <c r="C496" s="41">
        <v>1310</v>
      </c>
      <c r="D496" s="41">
        <v>1310</v>
      </c>
      <c r="E496" s="41" t="s">
        <v>123</v>
      </c>
      <c r="F496" s="41" t="s">
        <v>161</v>
      </c>
      <c r="G496" s="42">
        <v>25.614100000000001</v>
      </c>
      <c r="H496" s="41" t="s">
        <v>146</v>
      </c>
      <c r="I496" s="41" t="s">
        <v>147</v>
      </c>
      <c r="J496" s="41">
        <v>20</v>
      </c>
      <c r="K496" s="41">
        <v>10</v>
      </c>
      <c r="L496" s="41" t="s">
        <v>148</v>
      </c>
      <c r="M496" s="41" t="s">
        <v>170</v>
      </c>
      <c r="N496" s="41" t="s">
        <v>171</v>
      </c>
      <c r="O496" s="43">
        <v>4.5321179999999996</v>
      </c>
      <c r="P496" s="43">
        <v>0.71899999999999997</v>
      </c>
      <c r="Q496" s="43">
        <f t="shared" si="7"/>
        <v>32.620200749527804</v>
      </c>
    </row>
    <row r="497" spans="1:17" x14ac:dyDescent="0.25">
      <c r="A497" s="41">
        <v>3383</v>
      </c>
      <c r="B497" s="41">
        <v>3320</v>
      </c>
      <c r="C497" s="41">
        <v>1310</v>
      </c>
      <c r="D497" s="41">
        <v>1310</v>
      </c>
      <c r="E497" s="41" t="s">
        <v>123</v>
      </c>
      <c r="F497" s="41" t="s">
        <v>145</v>
      </c>
      <c r="G497" s="42">
        <v>75.089399999999998</v>
      </c>
      <c r="H497" s="41" t="s">
        <v>146</v>
      </c>
      <c r="I497" s="41" t="s">
        <v>147</v>
      </c>
      <c r="J497" s="41">
        <v>20</v>
      </c>
      <c r="K497" s="41">
        <v>10</v>
      </c>
      <c r="L497" s="41" t="s">
        <v>148</v>
      </c>
      <c r="M497" s="41" t="s">
        <v>170</v>
      </c>
      <c r="N497" s="41" t="s">
        <v>171</v>
      </c>
      <c r="O497" s="43">
        <v>4.5321179999999996</v>
      </c>
      <c r="P497" s="43">
        <v>0.71899999999999997</v>
      </c>
      <c r="Q497" s="43">
        <f t="shared" si="7"/>
        <v>95.628239999125199</v>
      </c>
    </row>
    <row r="498" spans="1:17" x14ac:dyDescent="0.25">
      <c r="A498" s="41">
        <v>3384</v>
      </c>
      <c r="B498" s="41">
        <v>3321</v>
      </c>
      <c r="C498" s="41">
        <v>1310</v>
      </c>
      <c r="D498" s="41">
        <v>1310</v>
      </c>
      <c r="E498" s="41" t="s">
        <v>123</v>
      </c>
      <c r="F498" s="41" t="s">
        <v>145</v>
      </c>
      <c r="G498" s="42">
        <v>7.3165699999999996</v>
      </c>
      <c r="H498" s="41" t="s">
        <v>146</v>
      </c>
      <c r="I498" s="41" t="s">
        <v>147</v>
      </c>
      <c r="J498" s="41">
        <v>20</v>
      </c>
      <c r="K498" s="41">
        <v>10</v>
      </c>
      <c r="L498" s="41" t="s">
        <v>148</v>
      </c>
      <c r="M498" s="41" t="s">
        <v>170</v>
      </c>
      <c r="N498" s="41" t="s">
        <v>171</v>
      </c>
      <c r="O498" s="43">
        <v>4.5321179999999996</v>
      </c>
      <c r="P498" s="43">
        <v>0.71899999999999997</v>
      </c>
      <c r="Q498" s="43">
        <f t="shared" si="7"/>
        <v>9.3178359652680598</v>
      </c>
    </row>
    <row r="499" spans="1:17" x14ac:dyDescent="0.25">
      <c r="A499" s="41">
        <v>3385</v>
      </c>
      <c r="B499" s="41">
        <v>3322</v>
      </c>
      <c r="C499" s="41">
        <v>1310</v>
      </c>
      <c r="D499" s="41">
        <v>1310</v>
      </c>
      <c r="E499" s="41" t="s">
        <v>123</v>
      </c>
      <c r="F499" s="41" t="s">
        <v>145</v>
      </c>
      <c r="G499" s="42">
        <v>2.9086599999999998</v>
      </c>
      <c r="H499" s="41" t="s">
        <v>146</v>
      </c>
      <c r="I499" s="41" t="s">
        <v>147</v>
      </c>
      <c r="J499" s="41">
        <v>20</v>
      </c>
      <c r="K499" s="41">
        <v>10</v>
      </c>
      <c r="L499" s="41" t="s">
        <v>148</v>
      </c>
      <c r="M499" s="41" t="s">
        <v>170</v>
      </c>
      <c r="N499" s="41" t="s">
        <v>171</v>
      </c>
      <c r="O499" s="43">
        <v>4.5321179999999996</v>
      </c>
      <c r="P499" s="43">
        <v>0.71899999999999997</v>
      </c>
      <c r="Q499" s="43">
        <f t="shared" si="7"/>
        <v>3.7042516860682797</v>
      </c>
    </row>
    <row r="500" spans="1:17" x14ac:dyDescent="0.25">
      <c r="A500" s="41">
        <v>3386</v>
      </c>
      <c r="B500" s="41">
        <v>3323</v>
      </c>
      <c r="C500" s="41">
        <v>1310</v>
      </c>
      <c r="D500" s="41">
        <v>1310</v>
      </c>
      <c r="E500" s="41" t="s">
        <v>123</v>
      </c>
      <c r="F500" s="41" t="s">
        <v>145</v>
      </c>
      <c r="G500" s="42">
        <v>5.3589399999999996</v>
      </c>
      <c r="H500" s="41" t="s">
        <v>146</v>
      </c>
      <c r="I500" s="41" t="s">
        <v>147</v>
      </c>
      <c r="J500" s="41">
        <v>20</v>
      </c>
      <c r="K500" s="41">
        <v>10</v>
      </c>
      <c r="L500" s="41" t="s">
        <v>148</v>
      </c>
      <c r="M500" s="41" t="s">
        <v>170</v>
      </c>
      <c r="N500" s="41" t="s">
        <v>171</v>
      </c>
      <c r="O500" s="43">
        <v>4.5321179999999996</v>
      </c>
      <c r="P500" s="43">
        <v>0.71899999999999997</v>
      </c>
      <c r="Q500" s="43">
        <f t="shared" si="7"/>
        <v>6.8247449102125195</v>
      </c>
    </row>
    <row r="501" spans="1:17" x14ac:dyDescent="0.25">
      <c r="A501" s="41">
        <v>3412</v>
      </c>
      <c r="B501" s="41">
        <v>3349</v>
      </c>
      <c r="C501" s="41">
        <v>1310</v>
      </c>
      <c r="D501" s="41">
        <v>1310</v>
      </c>
      <c r="E501" s="41" t="s">
        <v>123</v>
      </c>
      <c r="F501" s="41" t="s">
        <v>153</v>
      </c>
      <c r="G501" s="42">
        <v>4.0542600000000002</v>
      </c>
      <c r="H501" s="41" t="s">
        <v>146</v>
      </c>
      <c r="I501" s="41" t="s">
        <v>147</v>
      </c>
      <c r="J501" s="41">
        <v>20</v>
      </c>
      <c r="K501" s="41">
        <v>10</v>
      </c>
      <c r="L501" s="41" t="s">
        <v>148</v>
      </c>
      <c r="M501" s="41" t="s">
        <v>170</v>
      </c>
      <c r="N501" s="41" t="s">
        <v>171</v>
      </c>
      <c r="O501" s="43">
        <v>4.5321179999999996</v>
      </c>
      <c r="P501" s="43">
        <v>0.71899999999999997</v>
      </c>
      <c r="Q501" s="43">
        <f t="shared" si="7"/>
        <v>5.1632021070730802</v>
      </c>
    </row>
    <row r="502" spans="1:17" x14ac:dyDescent="0.25">
      <c r="A502" s="41">
        <v>3413</v>
      </c>
      <c r="B502" s="41">
        <v>3350</v>
      </c>
      <c r="C502" s="41">
        <v>1310</v>
      </c>
      <c r="D502" s="41">
        <v>1310</v>
      </c>
      <c r="E502" s="41" t="s">
        <v>123</v>
      </c>
      <c r="F502" s="41" t="s">
        <v>153</v>
      </c>
      <c r="G502" s="42">
        <v>5.7563700000000004</v>
      </c>
      <c r="H502" s="41" t="s">
        <v>146</v>
      </c>
      <c r="I502" s="41" t="s">
        <v>147</v>
      </c>
      <c r="J502" s="41">
        <v>20</v>
      </c>
      <c r="K502" s="41">
        <v>10</v>
      </c>
      <c r="L502" s="41" t="s">
        <v>148</v>
      </c>
      <c r="M502" s="41" t="s">
        <v>170</v>
      </c>
      <c r="N502" s="41" t="s">
        <v>171</v>
      </c>
      <c r="O502" s="43">
        <v>4.5321179999999996</v>
      </c>
      <c r="P502" s="43">
        <v>0.71899999999999997</v>
      </c>
      <c r="Q502" s="43">
        <f t="shared" si="7"/>
        <v>7.3308820137564608</v>
      </c>
    </row>
    <row r="503" spans="1:17" x14ac:dyDescent="0.25">
      <c r="A503" s="41">
        <v>3421</v>
      </c>
      <c r="B503" s="41">
        <v>3358</v>
      </c>
      <c r="C503" s="41">
        <v>1310</v>
      </c>
      <c r="D503" s="41">
        <v>1310</v>
      </c>
      <c r="E503" s="41" t="s">
        <v>123</v>
      </c>
      <c r="F503" s="41" t="s">
        <v>155</v>
      </c>
      <c r="G503" s="42">
        <v>11.6066</v>
      </c>
      <c r="H503" s="41" t="s">
        <v>146</v>
      </c>
      <c r="I503" s="41" t="s">
        <v>147</v>
      </c>
      <c r="J503" s="41">
        <v>20</v>
      </c>
      <c r="K503" s="41">
        <v>10</v>
      </c>
      <c r="L503" s="41" t="s">
        <v>148</v>
      </c>
      <c r="M503" s="41" t="s">
        <v>170</v>
      </c>
      <c r="N503" s="41" t="s">
        <v>171</v>
      </c>
      <c r="O503" s="43">
        <v>4.5321179999999996</v>
      </c>
      <c r="P503" s="43">
        <v>0.71899999999999997</v>
      </c>
      <c r="Q503" s="43">
        <f t="shared" si="7"/>
        <v>14.781297098842801</v>
      </c>
    </row>
    <row r="504" spans="1:17" x14ac:dyDescent="0.25">
      <c r="A504" s="41">
        <v>3422</v>
      </c>
      <c r="B504" s="41">
        <v>3359</v>
      </c>
      <c r="C504" s="41">
        <v>1310</v>
      </c>
      <c r="D504" s="41">
        <v>1310</v>
      </c>
      <c r="E504" s="41" t="s">
        <v>123</v>
      </c>
      <c r="F504" s="41" t="s">
        <v>155</v>
      </c>
      <c r="G504" s="42">
        <v>20.448599999999999</v>
      </c>
      <c r="H504" s="41" t="s">
        <v>146</v>
      </c>
      <c r="I504" s="41" t="s">
        <v>147</v>
      </c>
      <c r="J504" s="41">
        <v>20</v>
      </c>
      <c r="K504" s="41">
        <v>10</v>
      </c>
      <c r="L504" s="41" t="s">
        <v>148</v>
      </c>
      <c r="M504" s="41" t="s">
        <v>170</v>
      </c>
      <c r="N504" s="41" t="s">
        <v>171</v>
      </c>
      <c r="O504" s="43">
        <v>4.5321179999999996</v>
      </c>
      <c r="P504" s="43">
        <v>0.71899999999999997</v>
      </c>
      <c r="Q504" s="43">
        <f t="shared" si="7"/>
        <v>26.041806545878799</v>
      </c>
    </row>
    <row r="505" spans="1:17" x14ac:dyDescent="0.25">
      <c r="A505" s="41">
        <v>3423</v>
      </c>
      <c r="B505" s="41">
        <v>3360</v>
      </c>
      <c r="C505" s="41">
        <v>1310</v>
      </c>
      <c r="D505" s="41">
        <v>1310</v>
      </c>
      <c r="E505" s="41" t="s">
        <v>123</v>
      </c>
      <c r="F505" s="41" t="s">
        <v>155</v>
      </c>
      <c r="G505" s="42">
        <v>4.4767200000000003</v>
      </c>
      <c r="H505" s="41" t="s">
        <v>146</v>
      </c>
      <c r="I505" s="41" t="s">
        <v>147</v>
      </c>
      <c r="J505" s="41">
        <v>20</v>
      </c>
      <c r="K505" s="41">
        <v>10</v>
      </c>
      <c r="L505" s="41" t="s">
        <v>148</v>
      </c>
      <c r="M505" s="41" t="s">
        <v>170</v>
      </c>
      <c r="N505" s="41" t="s">
        <v>171</v>
      </c>
      <c r="O505" s="43">
        <v>4.5321179999999996</v>
      </c>
      <c r="P505" s="43">
        <v>0.71899999999999997</v>
      </c>
      <c r="Q505" s="43">
        <f t="shared" si="7"/>
        <v>5.7012155453217606</v>
      </c>
    </row>
    <row r="506" spans="1:17" x14ac:dyDescent="0.25">
      <c r="A506" s="41">
        <v>3424</v>
      </c>
      <c r="B506" s="41">
        <v>3361</v>
      </c>
      <c r="C506" s="41">
        <v>1310</v>
      </c>
      <c r="D506" s="41">
        <v>1310</v>
      </c>
      <c r="E506" s="41" t="s">
        <v>123</v>
      </c>
      <c r="F506" s="41" t="s">
        <v>155</v>
      </c>
      <c r="G506" s="42">
        <v>9.7029899999999998</v>
      </c>
      <c r="H506" s="41" t="s">
        <v>146</v>
      </c>
      <c r="I506" s="41" t="s">
        <v>147</v>
      </c>
      <c r="J506" s="41">
        <v>20</v>
      </c>
      <c r="K506" s="41">
        <v>10</v>
      </c>
      <c r="L506" s="41" t="s">
        <v>148</v>
      </c>
      <c r="M506" s="41" t="s">
        <v>170</v>
      </c>
      <c r="N506" s="41" t="s">
        <v>171</v>
      </c>
      <c r="O506" s="43">
        <v>4.5321179999999996</v>
      </c>
      <c r="P506" s="43">
        <v>0.71899999999999997</v>
      </c>
      <c r="Q506" s="43">
        <f t="shared" si="7"/>
        <v>12.357001872822419</v>
      </c>
    </row>
    <row r="507" spans="1:17" x14ac:dyDescent="0.25">
      <c r="A507" s="41">
        <v>3425</v>
      </c>
      <c r="B507" s="41">
        <v>3362</v>
      </c>
      <c r="C507" s="41">
        <v>1310</v>
      </c>
      <c r="D507" s="41">
        <v>1310</v>
      </c>
      <c r="E507" s="41" t="s">
        <v>123</v>
      </c>
      <c r="F507" s="41" t="s">
        <v>155</v>
      </c>
      <c r="G507" s="42">
        <v>9.6268700000000003</v>
      </c>
      <c r="H507" s="41" t="s">
        <v>146</v>
      </c>
      <c r="I507" s="41" t="s">
        <v>147</v>
      </c>
      <c r="J507" s="41">
        <v>20</v>
      </c>
      <c r="K507" s="41">
        <v>10</v>
      </c>
      <c r="L507" s="41" t="s">
        <v>148</v>
      </c>
      <c r="M507" s="41" t="s">
        <v>170</v>
      </c>
      <c r="N507" s="41" t="s">
        <v>171</v>
      </c>
      <c r="O507" s="43">
        <v>4.5321179999999996</v>
      </c>
      <c r="P507" s="43">
        <v>0.71899999999999997</v>
      </c>
      <c r="Q507" s="43">
        <f t="shared" si="7"/>
        <v>12.260061137795461</v>
      </c>
    </row>
    <row r="508" spans="1:17" x14ac:dyDescent="0.25">
      <c r="A508" s="41">
        <v>3426</v>
      </c>
      <c r="B508" s="41">
        <v>3363</v>
      </c>
      <c r="C508" s="41">
        <v>1310</v>
      </c>
      <c r="D508" s="41">
        <v>1310</v>
      </c>
      <c r="E508" s="41" t="s">
        <v>123</v>
      </c>
      <c r="F508" s="41" t="s">
        <v>155</v>
      </c>
      <c r="G508" s="42">
        <v>48.385300000000001</v>
      </c>
      <c r="H508" s="41" t="s">
        <v>146</v>
      </c>
      <c r="I508" s="41" t="s">
        <v>147</v>
      </c>
      <c r="J508" s="41">
        <v>20</v>
      </c>
      <c r="K508" s="41">
        <v>10</v>
      </c>
      <c r="L508" s="41" t="s">
        <v>148</v>
      </c>
      <c r="M508" s="41" t="s">
        <v>170</v>
      </c>
      <c r="N508" s="41" t="s">
        <v>171</v>
      </c>
      <c r="O508" s="43">
        <v>4.5321179999999996</v>
      </c>
      <c r="P508" s="43">
        <v>0.71899999999999997</v>
      </c>
      <c r="Q508" s="43">
        <f t="shared" si="7"/>
        <v>61.619896827377403</v>
      </c>
    </row>
    <row r="509" spans="1:17" x14ac:dyDescent="0.25">
      <c r="A509" s="41">
        <v>3427</v>
      </c>
      <c r="B509" s="41">
        <v>3364</v>
      </c>
      <c r="C509" s="41">
        <v>1310</v>
      </c>
      <c r="D509" s="41">
        <v>1310</v>
      </c>
      <c r="E509" s="41" t="s">
        <v>123</v>
      </c>
      <c r="F509" s="41" t="s">
        <v>155</v>
      </c>
      <c r="G509" s="42">
        <v>3.7320099999999998</v>
      </c>
      <c r="H509" s="41" t="s">
        <v>146</v>
      </c>
      <c r="I509" s="41" t="s">
        <v>147</v>
      </c>
      <c r="J509" s="41">
        <v>20</v>
      </c>
      <c r="K509" s="41">
        <v>10</v>
      </c>
      <c r="L509" s="41" t="s">
        <v>148</v>
      </c>
      <c r="M509" s="41" t="s">
        <v>170</v>
      </c>
      <c r="N509" s="41" t="s">
        <v>171</v>
      </c>
      <c r="O509" s="43">
        <v>4.5321179999999996</v>
      </c>
      <c r="P509" s="43">
        <v>0.71899999999999997</v>
      </c>
      <c r="Q509" s="43">
        <f t="shared" si="7"/>
        <v>4.7528086249075807</v>
      </c>
    </row>
    <row r="510" spans="1:17" x14ac:dyDescent="0.25">
      <c r="A510" s="41">
        <v>3428</v>
      </c>
      <c r="B510" s="41">
        <v>3365</v>
      </c>
      <c r="C510" s="41">
        <v>1310</v>
      </c>
      <c r="D510" s="41">
        <v>1310</v>
      </c>
      <c r="E510" s="41" t="s">
        <v>123</v>
      </c>
      <c r="F510" s="41" t="s">
        <v>155</v>
      </c>
      <c r="G510" s="42">
        <v>44.653399999999998</v>
      </c>
      <c r="H510" s="41" t="s">
        <v>146</v>
      </c>
      <c r="I510" s="41" t="s">
        <v>147</v>
      </c>
      <c r="J510" s="41">
        <v>20</v>
      </c>
      <c r="K510" s="41">
        <v>10</v>
      </c>
      <c r="L510" s="41" t="s">
        <v>148</v>
      </c>
      <c r="M510" s="41" t="s">
        <v>170</v>
      </c>
      <c r="N510" s="41" t="s">
        <v>171</v>
      </c>
      <c r="O510" s="43">
        <v>4.5321179999999996</v>
      </c>
      <c r="P510" s="43">
        <v>0.71899999999999997</v>
      </c>
      <c r="Q510" s="43">
        <f t="shared" si="7"/>
        <v>56.8672282902372</v>
      </c>
    </row>
    <row r="511" spans="1:17" x14ac:dyDescent="0.25">
      <c r="A511" s="41">
        <v>3429</v>
      </c>
      <c r="B511" s="41">
        <v>3366</v>
      </c>
      <c r="C511" s="41">
        <v>1310</v>
      </c>
      <c r="D511" s="41">
        <v>1310</v>
      </c>
      <c r="E511" s="41" t="s">
        <v>123</v>
      </c>
      <c r="F511" s="41" t="s">
        <v>155</v>
      </c>
      <c r="G511" s="42">
        <v>9.8791100000000007</v>
      </c>
      <c r="H511" s="41" t="s">
        <v>146</v>
      </c>
      <c r="I511" s="41" t="s">
        <v>147</v>
      </c>
      <c r="J511" s="41">
        <v>20</v>
      </c>
      <c r="K511" s="41">
        <v>10</v>
      </c>
      <c r="L511" s="41" t="s">
        <v>148</v>
      </c>
      <c r="M511" s="41" t="s">
        <v>170</v>
      </c>
      <c r="N511" s="41" t="s">
        <v>171</v>
      </c>
      <c r="O511" s="43">
        <v>4.5321179999999996</v>
      </c>
      <c r="P511" s="43">
        <v>0.71899999999999997</v>
      </c>
      <c r="Q511" s="43">
        <f t="shared" si="7"/>
        <v>12.581295123649381</v>
      </c>
    </row>
    <row r="512" spans="1:17" x14ac:dyDescent="0.25">
      <c r="A512" s="41">
        <v>3430</v>
      </c>
      <c r="B512" s="41">
        <v>3367</v>
      </c>
      <c r="C512" s="41">
        <v>1310</v>
      </c>
      <c r="D512" s="41">
        <v>1310</v>
      </c>
      <c r="E512" s="41" t="s">
        <v>123</v>
      </c>
      <c r="F512" s="41" t="s">
        <v>155</v>
      </c>
      <c r="G512" s="42">
        <v>21.200800000000001</v>
      </c>
      <c r="H512" s="41" t="s">
        <v>146</v>
      </c>
      <c r="I512" s="41" t="s">
        <v>147</v>
      </c>
      <c r="J512" s="41">
        <v>20</v>
      </c>
      <c r="K512" s="41">
        <v>10</v>
      </c>
      <c r="L512" s="41" t="s">
        <v>148</v>
      </c>
      <c r="M512" s="41" t="s">
        <v>170</v>
      </c>
      <c r="N512" s="41" t="s">
        <v>171</v>
      </c>
      <c r="O512" s="43">
        <v>4.5321179999999996</v>
      </c>
      <c r="P512" s="43">
        <v>0.71899999999999997</v>
      </c>
      <c r="Q512" s="43">
        <f t="shared" si="7"/>
        <v>26.999752169726399</v>
      </c>
    </row>
    <row r="513" spans="1:17" x14ac:dyDescent="0.25">
      <c r="A513" s="41">
        <v>3431</v>
      </c>
      <c r="B513" s="41">
        <v>3368</v>
      </c>
      <c r="C513" s="41">
        <v>1310</v>
      </c>
      <c r="D513" s="41">
        <v>1310</v>
      </c>
      <c r="E513" s="41" t="s">
        <v>123</v>
      </c>
      <c r="F513" s="41" t="s">
        <v>155</v>
      </c>
      <c r="G513" s="42">
        <v>62.846499999999999</v>
      </c>
      <c r="H513" s="41" t="s">
        <v>146</v>
      </c>
      <c r="I513" s="41" t="s">
        <v>147</v>
      </c>
      <c r="J513" s="41">
        <v>20</v>
      </c>
      <c r="K513" s="41">
        <v>10</v>
      </c>
      <c r="L513" s="41" t="s">
        <v>148</v>
      </c>
      <c r="M513" s="41" t="s">
        <v>170</v>
      </c>
      <c r="N513" s="41" t="s">
        <v>171</v>
      </c>
      <c r="O513" s="43">
        <v>4.5321179999999996</v>
      </c>
      <c r="P513" s="43">
        <v>0.71899999999999997</v>
      </c>
      <c r="Q513" s="43">
        <f t="shared" si="7"/>
        <v>80.036598842247002</v>
      </c>
    </row>
    <row r="514" spans="1:17" x14ac:dyDescent="0.25">
      <c r="A514" s="41">
        <v>3432</v>
      </c>
      <c r="B514" s="41">
        <v>3369</v>
      </c>
      <c r="C514" s="41">
        <v>1310</v>
      </c>
      <c r="D514" s="41">
        <v>1310</v>
      </c>
      <c r="E514" s="41" t="s">
        <v>123</v>
      </c>
      <c r="F514" s="41" t="s">
        <v>155</v>
      </c>
      <c r="G514" s="42">
        <v>7.4754699999999996</v>
      </c>
      <c r="H514" s="41" t="s">
        <v>146</v>
      </c>
      <c r="I514" s="41" t="s">
        <v>147</v>
      </c>
      <c r="J514" s="41">
        <v>20</v>
      </c>
      <c r="K514" s="41">
        <v>10</v>
      </c>
      <c r="L514" s="41" t="s">
        <v>148</v>
      </c>
      <c r="M514" s="41" t="s">
        <v>170</v>
      </c>
      <c r="N514" s="41" t="s">
        <v>171</v>
      </c>
      <c r="O514" s="43">
        <v>4.5321179999999996</v>
      </c>
      <c r="P514" s="43">
        <v>0.71899999999999997</v>
      </c>
      <c r="Q514" s="43">
        <f t="shared" si="7"/>
        <v>9.5201991128742609</v>
      </c>
    </row>
    <row r="515" spans="1:17" x14ac:dyDescent="0.25">
      <c r="A515" s="41">
        <v>3433</v>
      </c>
      <c r="B515" s="41">
        <v>3370</v>
      </c>
      <c r="C515" s="41">
        <v>1310</v>
      </c>
      <c r="D515" s="41">
        <v>1310</v>
      </c>
      <c r="E515" s="41" t="s">
        <v>123</v>
      </c>
      <c r="F515" s="41" t="s">
        <v>155</v>
      </c>
      <c r="G515" s="42">
        <v>24.392900000000001</v>
      </c>
      <c r="H515" s="41" t="s">
        <v>146</v>
      </c>
      <c r="I515" s="41" t="s">
        <v>147</v>
      </c>
      <c r="J515" s="41">
        <v>20</v>
      </c>
      <c r="K515" s="41">
        <v>10</v>
      </c>
      <c r="L515" s="41" t="s">
        <v>148</v>
      </c>
      <c r="M515" s="41" t="s">
        <v>170</v>
      </c>
      <c r="N515" s="41" t="s">
        <v>171</v>
      </c>
      <c r="O515" s="43">
        <v>4.5321179999999996</v>
      </c>
      <c r="P515" s="43">
        <v>0.71899999999999997</v>
      </c>
      <c r="Q515" s="43">
        <f t="shared" ref="Q515:Q578" si="8">G515*O515*(1-P515)</f>
        <v>31.064971826578201</v>
      </c>
    </row>
    <row r="516" spans="1:17" x14ac:dyDescent="0.25">
      <c r="A516" s="41">
        <v>3445</v>
      </c>
      <c r="B516" s="41">
        <v>3382</v>
      </c>
      <c r="C516" s="41">
        <v>1310</v>
      </c>
      <c r="D516" s="41">
        <v>1310</v>
      </c>
      <c r="E516" s="41" t="s">
        <v>123</v>
      </c>
      <c r="F516" s="41" t="s">
        <v>156</v>
      </c>
      <c r="G516" s="42">
        <v>0.202296</v>
      </c>
      <c r="H516" s="41" t="s">
        <v>146</v>
      </c>
      <c r="I516" s="41" t="s">
        <v>147</v>
      </c>
      <c r="J516" s="41">
        <v>20</v>
      </c>
      <c r="K516" s="41">
        <v>10</v>
      </c>
      <c r="L516" s="41" t="s">
        <v>148</v>
      </c>
      <c r="M516" s="41" t="s">
        <v>170</v>
      </c>
      <c r="N516" s="41" t="s">
        <v>171</v>
      </c>
      <c r="O516" s="43">
        <v>4.5321179999999996</v>
      </c>
      <c r="P516" s="43">
        <v>0.71899999999999997</v>
      </c>
      <c r="Q516" s="43">
        <f t="shared" si="8"/>
        <v>0.25762904536276798</v>
      </c>
    </row>
    <row r="517" spans="1:17" x14ac:dyDescent="0.25">
      <c r="A517" s="41">
        <v>3446</v>
      </c>
      <c r="B517" s="41">
        <v>3383</v>
      </c>
      <c r="C517" s="41">
        <v>1310</v>
      </c>
      <c r="D517" s="41">
        <v>1310</v>
      </c>
      <c r="E517" s="41" t="s">
        <v>123</v>
      </c>
      <c r="F517" s="41" t="s">
        <v>156</v>
      </c>
      <c r="G517" s="42">
        <v>22.096499999999999</v>
      </c>
      <c r="H517" s="41" t="s">
        <v>146</v>
      </c>
      <c r="I517" s="41" t="s">
        <v>147</v>
      </c>
      <c r="J517" s="41">
        <v>20</v>
      </c>
      <c r="K517" s="41">
        <v>10</v>
      </c>
      <c r="L517" s="41" t="s">
        <v>148</v>
      </c>
      <c r="M517" s="41" t="s">
        <v>170</v>
      </c>
      <c r="N517" s="41" t="s">
        <v>171</v>
      </c>
      <c r="O517" s="43">
        <v>4.5321179999999996</v>
      </c>
      <c r="P517" s="43">
        <v>0.71899999999999997</v>
      </c>
      <c r="Q517" s="43">
        <f t="shared" si="8"/>
        <v>28.140448653747001</v>
      </c>
    </row>
    <row r="518" spans="1:17" x14ac:dyDescent="0.25">
      <c r="A518" s="41">
        <v>3447</v>
      </c>
      <c r="B518" s="41">
        <v>3384</v>
      </c>
      <c r="C518" s="41">
        <v>1310</v>
      </c>
      <c r="D518" s="41">
        <v>1310</v>
      </c>
      <c r="E518" s="41" t="s">
        <v>123</v>
      </c>
      <c r="F518" s="41" t="s">
        <v>156</v>
      </c>
      <c r="G518" s="42">
        <v>2.4292099999999999</v>
      </c>
      <c r="H518" s="41" t="s">
        <v>146</v>
      </c>
      <c r="I518" s="41" t="s">
        <v>147</v>
      </c>
      <c r="J518" s="41">
        <v>20</v>
      </c>
      <c r="K518" s="41">
        <v>10</v>
      </c>
      <c r="L518" s="41" t="s">
        <v>148</v>
      </c>
      <c r="M518" s="41" t="s">
        <v>170</v>
      </c>
      <c r="N518" s="41" t="s">
        <v>171</v>
      </c>
      <c r="O518" s="43">
        <v>4.5321179999999996</v>
      </c>
      <c r="P518" s="43">
        <v>0.71899999999999997</v>
      </c>
      <c r="Q518" s="43">
        <f t="shared" si="8"/>
        <v>3.0936600490651798</v>
      </c>
    </row>
    <row r="519" spans="1:17" x14ac:dyDescent="0.25">
      <c r="A519" s="41">
        <v>3448</v>
      </c>
      <c r="B519" s="41">
        <v>3385</v>
      </c>
      <c r="C519" s="41">
        <v>1310</v>
      </c>
      <c r="D519" s="41">
        <v>1310</v>
      </c>
      <c r="E519" s="41" t="s">
        <v>123</v>
      </c>
      <c r="F519" s="41" t="s">
        <v>156</v>
      </c>
      <c r="G519" s="42">
        <v>0.14560799999999999</v>
      </c>
      <c r="H519" s="41" t="s">
        <v>146</v>
      </c>
      <c r="I519" s="41" t="s">
        <v>147</v>
      </c>
      <c r="J519" s="41">
        <v>20</v>
      </c>
      <c r="K519" s="41">
        <v>10</v>
      </c>
      <c r="L519" s="41" t="s">
        <v>148</v>
      </c>
      <c r="M519" s="41" t="s">
        <v>170</v>
      </c>
      <c r="N519" s="41" t="s">
        <v>171</v>
      </c>
      <c r="O519" s="43">
        <v>4.5321179999999996</v>
      </c>
      <c r="P519" s="43">
        <v>0.71899999999999997</v>
      </c>
      <c r="Q519" s="43">
        <f t="shared" si="8"/>
        <v>0.18543545120606397</v>
      </c>
    </row>
    <row r="520" spans="1:17" x14ac:dyDescent="0.25">
      <c r="A520" s="41">
        <v>3493</v>
      </c>
      <c r="B520" s="41">
        <v>3430</v>
      </c>
      <c r="C520" s="41">
        <v>1320</v>
      </c>
      <c r="D520" s="41">
        <v>1320</v>
      </c>
      <c r="E520" s="41" t="s">
        <v>123</v>
      </c>
      <c r="F520" s="41" t="s">
        <v>145</v>
      </c>
      <c r="G520" s="42">
        <v>21.524699999999999</v>
      </c>
      <c r="H520" s="41" t="s">
        <v>146</v>
      </c>
      <c r="I520" s="41" t="s">
        <v>147</v>
      </c>
      <c r="J520" s="41">
        <v>20</v>
      </c>
      <c r="K520" s="41">
        <v>10</v>
      </c>
      <c r="L520" s="41" t="s">
        <v>148</v>
      </c>
      <c r="M520" s="41" t="s">
        <v>172</v>
      </c>
      <c r="N520" s="41" t="s">
        <v>171</v>
      </c>
      <c r="O520" s="43">
        <v>4.5321179999999996</v>
      </c>
      <c r="P520" s="43">
        <v>0.71899999999999997</v>
      </c>
      <c r="Q520" s="43">
        <f t="shared" si="8"/>
        <v>27.412246968402599</v>
      </c>
    </row>
    <row r="521" spans="1:17" x14ac:dyDescent="0.25">
      <c r="A521" s="41">
        <v>3494</v>
      </c>
      <c r="B521" s="41">
        <v>3431</v>
      </c>
      <c r="C521" s="41">
        <v>1320</v>
      </c>
      <c r="D521" s="41">
        <v>1320</v>
      </c>
      <c r="E521" s="41" t="s">
        <v>123</v>
      </c>
      <c r="F521" s="41" t="s">
        <v>145</v>
      </c>
      <c r="G521" s="42">
        <v>79.017399999999995</v>
      </c>
      <c r="H521" s="41" t="s">
        <v>146</v>
      </c>
      <c r="I521" s="41" t="s">
        <v>147</v>
      </c>
      <c r="J521" s="41">
        <v>20</v>
      </c>
      <c r="K521" s="41">
        <v>10</v>
      </c>
      <c r="L521" s="41" t="s">
        <v>148</v>
      </c>
      <c r="M521" s="41" t="s">
        <v>172</v>
      </c>
      <c r="N521" s="41" t="s">
        <v>171</v>
      </c>
      <c r="O521" s="43">
        <v>4.5321179999999996</v>
      </c>
      <c r="P521" s="43">
        <v>0.71899999999999997</v>
      </c>
      <c r="Q521" s="43">
        <f t="shared" si="8"/>
        <v>100.63064681974919</v>
      </c>
    </row>
    <row r="522" spans="1:17" x14ac:dyDescent="0.25">
      <c r="A522" s="41">
        <v>3502</v>
      </c>
      <c r="B522" s="41">
        <v>3439</v>
      </c>
      <c r="C522" s="41">
        <v>1320</v>
      </c>
      <c r="D522" s="41">
        <v>1320</v>
      </c>
      <c r="E522" s="41" t="s">
        <v>123</v>
      </c>
      <c r="F522" s="41" t="s">
        <v>153</v>
      </c>
      <c r="G522" s="42">
        <v>2.8820199999999998</v>
      </c>
      <c r="H522" s="41" t="s">
        <v>146</v>
      </c>
      <c r="I522" s="41" t="s">
        <v>147</v>
      </c>
      <c r="J522" s="41">
        <v>20</v>
      </c>
      <c r="K522" s="41">
        <v>10</v>
      </c>
      <c r="L522" s="41" t="s">
        <v>148</v>
      </c>
      <c r="M522" s="41" t="s">
        <v>172</v>
      </c>
      <c r="N522" s="41" t="s">
        <v>171</v>
      </c>
      <c r="O522" s="43">
        <v>4.5321179999999996</v>
      </c>
      <c r="P522" s="43">
        <v>0.71899999999999997</v>
      </c>
      <c r="Q522" s="43">
        <f t="shared" si="8"/>
        <v>3.6703249758591596</v>
      </c>
    </row>
    <row r="523" spans="1:17" x14ac:dyDescent="0.25">
      <c r="A523" s="41">
        <v>3516</v>
      </c>
      <c r="B523" s="41">
        <v>3453</v>
      </c>
      <c r="C523" s="41">
        <v>1320</v>
      </c>
      <c r="D523" s="41">
        <v>1320</v>
      </c>
      <c r="E523" s="41" t="s">
        <v>123</v>
      </c>
      <c r="F523" s="41" t="s">
        <v>155</v>
      </c>
      <c r="G523" s="42">
        <v>3.6581700000000001</v>
      </c>
      <c r="H523" s="41" t="s">
        <v>146</v>
      </c>
      <c r="I523" s="41" t="s">
        <v>147</v>
      </c>
      <c r="J523" s="41">
        <v>20</v>
      </c>
      <c r="K523" s="41">
        <v>10</v>
      </c>
      <c r="L523" s="41" t="s">
        <v>148</v>
      </c>
      <c r="M523" s="41" t="s">
        <v>172</v>
      </c>
      <c r="N523" s="41" t="s">
        <v>171</v>
      </c>
      <c r="O523" s="43">
        <v>4.5321179999999996</v>
      </c>
      <c r="P523" s="43">
        <v>0.71899999999999997</v>
      </c>
      <c r="Q523" s="43">
        <f t="shared" si="8"/>
        <v>4.6587715272408605</v>
      </c>
    </row>
    <row r="524" spans="1:17" x14ac:dyDescent="0.25">
      <c r="A524" s="41">
        <v>3517</v>
      </c>
      <c r="B524" s="41">
        <v>3454</v>
      </c>
      <c r="C524" s="41">
        <v>1320</v>
      </c>
      <c r="D524" s="41">
        <v>1320</v>
      </c>
      <c r="E524" s="41" t="s">
        <v>123</v>
      </c>
      <c r="F524" s="41" t="s">
        <v>155</v>
      </c>
      <c r="G524" s="42">
        <v>3.3618899999999998</v>
      </c>
      <c r="H524" s="41" t="s">
        <v>146</v>
      </c>
      <c r="I524" s="41" t="s">
        <v>147</v>
      </c>
      <c r="J524" s="41">
        <v>20</v>
      </c>
      <c r="K524" s="41">
        <v>10</v>
      </c>
      <c r="L524" s="41" t="s">
        <v>148</v>
      </c>
      <c r="M524" s="41" t="s">
        <v>172</v>
      </c>
      <c r="N524" s="41" t="s">
        <v>171</v>
      </c>
      <c r="O524" s="43">
        <v>4.5321179999999996</v>
      </c>
      <c r="P524" s="43">
        <v>0.71899999999999997</v>
      </c>
      <c r="Q524" s="43">
        <f t="shared" si="8"/>
        <v>4.2814514934286194</v>
      </c>
    </row>
    <row r="525" spans="1:17" x14ac:dyDescent="0.25">
      <c r="A525" s="41">
        <v>3518</v>
      </c>
      <c r="B525" s="41">
        <v>3455</v>
      </c>
      <c r="C525" s="41">
        <v>1320</v>
      </c>
      <c r="D525" s="41">
        <v>1320</v>
      </c>
      <c r="E525" s="41" t="s">
        <v>123</v>
      </c>
      <c r="F525" s="41" t="s">
        <v>155</v>
      </c>
      <c r="G525" s="42">
        <v>7.9232500000000003</v>
      </c>
      <c r="H525" s="41" t="s">
        <v>146</v>
      </c>
      <c r="I525" s="41" t="s">
        <v>147</v>
      </c>
      <c r="J525" s="41">
        <v>20</v>
      </c>
      <c r="K525" s="41">
        <v>10</v>
      </c>
      <c r="L525" s="41" t="s">
        <v>148</v>
      </c>
      <c r="M525" s="41" t="s">
        <v>172</v>
      </c>
      <c r="N525" s="41" t="s">
        <v>171</v>
      </c>
      <c r="O525" s="43">
        <v>4.5321179999999996</v>
      </c>
      <c r="P525" s="43">
        <v>0.71899999999999997</v>
      </c>
      <c r="Q525" s="43">
        <f t="shared" si="8"/>
        <v>10.090458208123501</v>
      </c>
    </row>
    <row r="526" spans="1:17" x14ac:dyDescent="0.25">
      <c r="A526" s="41">
        <v>3519</v>
      </c>
      <c r="B526" s="41">
        <v>3456</v>
      </c>
      <c r="C526" s="41">
        <v>1320</v>
      </c>
      <c r="D526" s="41">
        <v>1320</v>
      </c>
      <c r="E526" s="41" t="s">
        <v>123</v>
      </c>
      <c r="F526" s="41" t="s">
        <v>155</v>
      </c>
      <c r="G526" s="42">
        <v>2.0246300000000002</v>
      </c>
      <c r="H526" s="41" t="s">
        <v>146</v>
      </c>
      <c r="I526" s="41" t="s">
        <v>147</v>
      </c>
      <c r="J526" s="41">
        <v>20</v>
      </c>
      <c r="K526" s="41">
        <v>10</v>
      </c>
      <c r="L526" s="41" t="s">
        <v>148</v>
      </c>
      <c r="M526" s="41" t="s">
        <v>172</v>
      </c>
      <c r="N526" s="41" t="s">
        <v>171</v>
      </c>
      <c r="O526" s="43">
        <v>4.5321179999999996</v>
      </c>
      <c r="P526" s="43">
        <v>0.71899999999999997</v>
      </c>
      <c r="Q526" s="43">
        <f t="shared" si="8"/>
        <v>2.5784172406415404</v>
      </c>
    </row>
    <row r="527" spans="1:17" x14ac:dyDescent="0.25">
      <c r="A527" s="41">
        <v>3520</v>
      </c>
      <c r="B527" s="41">
        <v>3457</v>
      </c>
      <c r="C527" s="41">
        <v>1320</v>
      </c>
      <c r="D527" s="41">
        <v>1320</v>
      </c>
      <c r="E527" s="41" t="s">
        <v>123</v>
      </c>
      <c r="F527" s="41" t="s">
        <v>155</v>
      </c>
      <c r="G527" s="42">
        <v>17.3492</v>
      </c>
      <c r="H527" s="41" t="s">
        <v>146</v>
      </c>
      <c r="I527" s="41" t="s">
        <v>147</v>
      </c>
      <c r="J527" s="41">
        <v>20</v>
      </c>
      <c r="K527" s="41">
        <v>10</v>
      </c>
      <c r="L527" s="41" t="s">
        <v>148</v>
      </c>
      <c r="M527" s="41" t="s">
        <v>172</v>
      </c>
      <c r="N527" s="41" t="s">
        <v>171</v>
      </c>
      <c r="O527" s="43">
        <v>4.5321179999999996</v>
      </c>
      <c r="P527" s="43">
        <v>0.71899999999999997</v>
      </c>
      <c r="Q527" s="43">
        <f t="shared" si="8"/>
        <v>22.094642671173599</v>
      </c>
    </row>
    <row r="528" spans="1:17" x14ac:dyDescent="0.25">
      <c r="A528" s="41">
        <v>3521</v>
      </c>
      <c r="B528" s="41">
        <v>3458</v>
      </c>
      <c r="C528" s="41">
        <v>1320</v>
      </c>
      <c r="D528" s="41">
        <v>1320</v>
      </c>
      <c r="E528" s="41" t="s">
        <v>123</v>
      </c>
      <c r="F528" s="41" t="s">
        <v>155</v>
      </c>
      <c r="G528" s="42">
        <v>4.6113099999999996</v>
      </c>
      <c r="H528" s="41" t="s">
        <v>146</v>
      </c>
      <c r="I528" s="41" t="s">
        <v>147</v>
      </c>
      <c r="J528" s="41">
        <v>20</v>
      </c>
      <c r="K528" s="41">
        <v>10</v>
      </c>
      <c r="L528" s="41" t="s">
        <v>148</v>
      </c>
      <c r="M528" s="41" t="s">
        <v>172</v>
      </c>
      <c r="N528" s="41" t="s">
        <v>171</v>
      </c>
      <c r="O528" s="43">
        <v>4.5321179999999996</v>
      </c>
      <c r="P528" s="43">
        <v>0.71899999999999997</v>
      </c>
      <c r="Q528" s="43">
        <f t="shared" si="8"/>
        <v>5.8726192963369801</v>
      </c>
    </row>
    <row r="529" spans="1:17" x14ac:dyDescent="0.25">
      <c r="A529" s="41">
        <v>3522</v>
      </c>
      <c r="B529" s="41">
        <v>3459</v>
      </c>
      <c r="C529" s="41">
        <v>1320</v>
      </c>
      <c r="D529" s="41">
        <v>1320</v>
      </c>
      <c r="E529" s="41" t="s">
        <v>123</v>
      </c>
      <c r="F529" s="41" t="s">
        <v>155</v>
      </c>
      <c r="G529" s="42">
        <v>7.0548599999999997</v>
      </c>
      <c r="H529" s="41" t="s">
        <v>146</v>
      </c>
      <c r="I529" s="41" t="s">
        <v>147</v>
      </c>
      <c r="J529" s="41">
        <v>20</v>
      </c>
      <c r="K529" s="41">
        <v>10</v>
      </c>
      <c r="L529" s="41" t="s">
        <v>148</v>
      </c>
      <c r="M529" s="41" t="s">
        <v>172</v>
      </c>
      <c r="N529" s="41" t="s">
        <v>171</v>
      </c>
      <c r="O529" s="43">
        <v>4.5321179999999996</v>
      </c>
      <c r="P529" s="43">
        <v>0.71899999999999997</v>
      </c>
      <c r="Q529" s="43">
        <f t="shared" si="8"/>
        <v>8.9845416961678808</v>
      </c>
    </row>
    <row r="530" spans="1:17" x14ac:dyDescent="0.25">
      <c r="A530" s="41">
        <v>3531</v>
      </c>
      <c r="B530" s="41">
        <v>3468</v>
      </c>
      <c r="C530" s="41">
        <v>1320</v>
      </c>
      <c r="D530" s="41">
        <v>1320</v>
      </c>
      <c r="E530" s="41" t="s">
        <v>123</v>
      </c>
      <c r="F530" s="41" t="s">
        <v>156</v>
      </c>
      <c r="G530" s="42">
        <v>0.357904</v>
      </c>
      <c r="H530" s="41" t="s">
        <v>146</v>
      </c>
      <c r="I530" s="41" t="s">
        <v>147</v>
      </c>
      <c r="J530" s="41">
        <v>20</v>
      </c>
      <c r="K530" s="41">
        <v>10</v>
      </c>
      <c r="L530" s="41" t="s">
        <v>148</v>
      </c>
      <c r="M530" s="41" t="s">
        <v>172</v>
      </c>
      <c r="N530" s="41" t="s">
        <v>171</v>
      </c>
      <c r="O530" s="43">
        <v>4.5321179999999996</v>
      </c>
      <c r="P530" s="43">
        <v>0.71899999999999997</v>
      </c>
      <c r="Q530" s="43">
        <f t="shared" si="8"/>
        <v>0.45579974814883201</v>
      </c>
    </row>
    <row r="531" spans="1:17" x14ac:dyDescent="0.25">
      <c r="A531" s="41">
        <v>3532</v>
      </c>
      <c r="B531" s="41">
        <v>3469</v>
      </c>
      <c r="C531" s="41">
        <v>1320</v>
      </c>
      <c r="D531" s="41">
        <v>1320</v>
      </c>
      <c r="E531" s="41" t="s">
        <v>123</v>
      </c>
      <c r="F531" s="41" t="s">
        <v>156</v>
      </c>
      <c r="G531" s="42">
        <v>0.13467899999999999</v>
      </c>
      <c r="H531" s="41" t="s">
        <v>146</v>
      </c>
      <c r="I531" s="41" t="s">
        <v>147</v>
      </c>
      <c r="J531" s="41">
        <v>20</v>
      </c>
      <c r="K531" s="41">
        <v>10</v>
      </c>
      <c r="L531" s="41" t="s">
        <v>148</v>
      </c>
      <c r="M531" s="41" t="s">
        <v>172</v>
      </c>
      <c r="N531" s="41" t="s">
        <v>171</v>
      </c>
      <c r="O531" s="43">
        <v>4.5321179999999996</v>
      </c>
      <c r="P531" s="43">
        <v>0.71899999999999997</v>
      </c>
      <c r="Q531" s="43">
        <f t="shared" si="8"/>
        <v>0.17151709475428201</v>
      </c>
    </row>
    <row r="532" spans="1:17" x14ac:dyDescent="0.25">
      <c r="A532" s="41">
        <v>3533</v>
      </c>
      <c r="B532" s="41">
        <v>3470</v>
      </c>
      <c r="C532" s="41">
        <v>1320</v>
      </c>
      <c r="D532" s="41">
        <v>1320</v>
      </c>
      <c r="E532" s="41" t="s">
        <v>123</v>
      </c>
      <c r="F532" s="41" t="s">
        <v>156</v>
      </c>
      <c r="G532" s="42">
        <v>0.77718900000000002</v>
      </c>
      <c r="H532" s="41" t="s">
        <v>146</v>
      </c>
      <c r="I532" s="41" t="s">
        <v>147</v>
      </c>
      <c r="J532" s="41">
        <v>20</v>
      </c>
      <c r="K532" s="41">
        <v>10</v>
      </c>
      <c r="L532" s="41" t="s">
        <v>148</v>
      </c>
      <c r="M532" s="41" t="s">
        <v>172</v>
      </c>
      <c r="N532" s="41" t="s">
        <v>171</v>
      </c>
      <c r="O532" s="43">
        <v>4.5321179999999996</v>
      </c>
      <c r="P532" s="43">
        <v>0.71899999999999997</v>
      </c>
      <c r="Q532" s="43">
        <f t="shared" si="8"/>
        <v>0.98976974402086204</v>
      </c>
    </row>
    <row r="533" spans="1:17" x14ac:dyDescent="0.25">
      <c r="A533" s="41">
        <v>3534</v>
      </c>
      <c r="B533" s="41">
        <v>3471</v>
      </c>
      <c r="C533" s="41">
        <v>1320</v>
      </c>
      <c r="D533" s="41">
        <v>1320</v>
      </c>
      <c r="E533" s="41" t="s">
        <v>123</v>
      </c>
      <c r="F533" s="41" t="s">
        <v>156</v>
      </c>
      <c r="G533" s="42">
        <v>2.3597999999999999</v>
      </c>
      <c r="H533" s="41" t="s">
        <v>146</v>
      </c>
      <c r="I533" s="41" t="s">
        <v>147</v>
      </c>
      <c r="J533" s="41">
        <v>20</v>
      </c>
      <c r="K533" s="41">
        <v>10</v>
      </c>
      <c r="L533" s="41" t="s">
        <v>148</v>
      </c>
      <c r="M533" s="41" t="s">
        <v>172</v>
      </c>
      <c r="N533" s="41" t="s">
        <v>171</v>
      </c>
      <c r="O533" s="43">
        <v>4.5321179999999996</v>
      </c>
      <c r="P533" s="43">
        <v>0.71899999999999997</v>
      </c>
      <c r="Q533" s="43">
        <f t="shared" si="8"/>
        <v>3.0052646678484001</v>
      </c>
    </row>
    <row r="534" spans="1:17" x14ac:dyDescent="0.25">
      <c r="A534" s="41">
        <v>3535</v>
      </c>
      <c r="B534" s="41">
        <v>3472</v>
      </c>
      <c r="C534" s="41">
        <v>1320</v>
      </c>
      <c r="D534" s="41">
        <v>1320</v>
      </c>
      <c r="E534" s="41" t="s">
        <v>123</v>
      </c>
      <c r="F534" s="41" t="s">
        <v>156</v>
      </c>
      <c r="G534" s="42">
        <v>2.25312</v>
      </c>
      <c r="H534" s="41" t="s">
        <v>146</v>
      </c>
      <c r="I534" s="41" t="s">
        <v>147</v>
      </c>
      <c r="J534" s="41">
        <v>20</v>
      </c>
      <c r="K534" s="41">
        <v>10</v>
      </c>
      <c r="L534" s="41" t="s">
        <v>148</v>
      </c>
      <c r="M534" s="41" t="s">
        <v>172</v>
      </c>
      <c r="N534" s="41" t="s">
        <v>171</v>
      </c>
      <c r="O534" s="43">
        <v>4.5321179999999996</v>
      </c>
      <c r="P534" s="43">
        <v>0.71899999999999997</v>
      </c>
      <c r="Q534" s="43">
        <f t="shared" si="8"/>
        <v>2.8694050039929602</v>
      </c>
    </row>
    <row r="535" spans="1:17" x14ac:dyDescent="0.25">
      <c r="A535" s="41">
        <v>3536</v>
      </c>
      <c r="B535" s="41">
        <v>3473</v>
      </c>
      <c r="C535" s="41">
        <v>1320</v>
      </c>
      <c r="D535" s="41">
        <v>1320</v>
      </c>
      <c r="E535" s="41" t="s">
        <v>123</v>
      </c>
      <c r="F535" s="41" t="s">
        <v>156</v>
      </c>
      <c r="G535" s="42">
        <v>4.75997</v>
      </c>
      <c r="H535" s="41" t="s">
        <v>146</v>
      </c>
      <c r="I535" s="41" t="s">
        <v>147</v>
      </c>
      <c r="J535" s="41">
        <v>20</v>
      </c>
      <c r="K535" s="41">
        <v>10</v>
      </c>
      <c r="L535" s="41" t="s">
        <v>148</v>
      </c>
      <c r="M535" s="41" t="s">
        <v>172</v>
      </c>
      <c r="N535" s="41" t="s">
        <v>171</v>
      </c>
      <c r="O535" s="43">
        <v>4.5321179999999996</v>
      </c>
      <c r="P535" s="43">
        <v>0.71899999999999997</v>
      </c>
      <c r="Q535" s="43">
        <f t="shared" si="8"/>
        <v>6.0619415463252597</v>
      </c>
    </row>
    <row r="536" spans="1:17" x14ac:dyDescent="0.25">
      <c r="A536" s="41">
        <v>3537</v>
      </c>
      <c r="B536" s="41">
        <v>3474</v>
      </c>
      <c r="C536" s="41">
        <v>1320</v>
      </c>
      <c r="D536" s="41">
        <v>1320</v>
      </c>
      <c r="E536" s="41" t="s">
        <v>123</v>
      </c>
      <c r="F536" s="41" t="s">
        <v>156</v>
      </c>
      <c r="G536" s="42">
        <v>1.79549</v>
      </c>
      <c r="H536" s="41" t="s">
        <v>146</v>
      </c>
      <c r="I536" s="41" t="s">
        <v>147</v>
      </c>
      <c r="J536" s="41">
        <v>20</v>
      </c>
      <c r="K536" s="41">
        <v>10</v>
      </c>
      <c r="L536" s="41" t="s">
        <v>148</v>
      </c>
      <c r="M536" s="41" t="s">
        <v>172</v>
      </c>
      <c r="N536" s="41" t="s">
        <v>171</v>
      </c>
      <c r="O536" s="43">
        <v>4.5321179999999996</v>
      </c>
      <c r="P536" s="43">
        <v>0.71899999999999997</v>
      </c>
      <c r="Q536" s="43">
        <f t="shared" si="8"/>
        <v>2.2866016859374203</v>
      </c>
    </row>
    <row r="537" spans="1:17" x14ac:dyDescent="0.25">
      <c r="A537" s="41">
        <v>3538</v>
      </c>
      <c r="B537" s="41">
        <v>3475</v>
      </c>
      <c r="C537" s="41">
        <v>1320</v>
      </c>
      <c r="D537" s="41">
        <v>1320</v>
      </c>
      <c r="E537" s="41" t="s">
        <v>123</v>
      </c>
      <c r="F537" s="41" t="s">
        <v>156</v>
      </c>
      <c r="G537" s="42">
        <v>1.57439</v>
      </c>
      <c r="H537" s="41" t="s">
        <v>146</v>
      </c>
      <c r="I537" s="41" t="s">
        <v>147</v>
      </c>
      <c r="J537" s="41">
        <v>20</v>
      </c>
      <c r="K537" s="41">
        <v>10</v>
      </c>
      <c r="L537" s="41" t="s">
        <v>148</v>
      </c>
      <c r="M537" s="41" t="s">
        <v>172</v>
      </c>
      <c r="N537" s="41" t="s">
        <v>171</v>
      </c>
      <c r="O537" s="43">
        <v>4.5321179999999996</v>
      </c>
      <c r="P537" s="43">
        <v>0.71899999999999997</v>
      </c>
      <c r="Q537" s="43">
        <f t="shared" si="8"/>
        <v>2.00502527350362</v>
      </c>
    </row>
    <row r="538" spans="1:17" x14ac:dyDescent="0.25">
      <c r="A538" s="41">
        <v>3539</v>
      </c>
      <c r="B538" s="41">
        <v>3476</v>
      </c>
      <c r="C538" s="41">
        <v>1320</v>
      </c>
      <c r="D538" s="41">
        <v>1320</v>
      </c>
      <c r="E538" s="41" t="s">
        <v>123</v>
      </c>
      <c r="F538" s="41" t="s">
        <v>156</v>
      </c>
      <c r="G538" s="42">
        <v>8.5942600000000002</v>
      </c>
      <c r="H538" s="41" t="s">
        <v>146</v>
      </c>
      <c r="I538" s="41" t="s">
        <v>147</v>
      </c>
      <c r="J538" s="41">
        <v>20</v>
      </c>
      <c r="K538" s="41">
        <v>10</v>
      </c>
      <c r="L538" s="41" t="s">
        <v>148</v>
      </c>
      <c r="M538" s="41" t="s">
        <v>172</v>
      </c>
      <c r="N538" s="41" t="s">
        <v>171</v>
      </c>
      <c r="O538" s="43">
        <v>4.5321179999999996</v>
      </c>
      <c r="P538" s="43">
        <v>0.71899999999999997</v>
      </c>
      <c r="Q538" s="43">
        <f t="shared" si="8"/>
        <v>10.945006324393081</v>
      </c>
    </row>
    <row r="539" spans="1:17" x14ac:dyDescent="0.25">
      <c r="A539" s="41">
        <v>3540</v>
      </c>
      <c r="B539" s="41">
        <v>3477</v>
      </c>
      <c r="C539" s="41">
        <v>1320</v>
      </c>
      <c r="D539" s="41">
        <v>1320</v>
      </c>
      <c r="E539" s="41" t="s">
        <v>123</v>
      </c>
      <c r="F539" s="41" t="s">
        <v>156</v>
      </c>
      <c r="G539" s="42">
        <v>3.49187</v>
      </c>
      <c r="H539" s="41" t="s">
        <v>146</v>
      </c>
      <c r="I539" s="41" t="s">
        <v>147</v>
      </c>
      <c r="J539" s="41">
        <v>20</v>
      </c>
      <c r="K539" s="41">
        <v>10</v>
      </c>
      <c r="L539" s="41" t="s">
        <v>148</v>
      </c>
      <c r="M539" s="41" t="s">
        <v>172</v>
      </c>
      <c r="N539" s="41" t="s">
        <v>171</v>
      </c>
      <c r="O539" s="43">
        <v>4.5321179999999996</v>
      </c>
      <c r="P539" s="43">
        <v>0.71899999999999997</v>
      </c>
      <c r="Q539" s="43">
        <f t="shared" si="8"/>
        <v>4.4469842934654604</v>
      </c>
    </row>
    <row r="540" spans="1:17" x14ac:dyDescent="0.25">
      <c r="A540" s="41">
        <v>2719</v>
      </c>
      <c r="B540" s="41">
        <v>3492</v>
      </c>
      <c r="C540" s="41">
        <v>1330</v>
      </c>
      <c r="D540" s="41">
        <v>1330</v>
      </c>
      <c r="E540" s="41" t="s">
        <v>123</v>
      </c>
      <c r="F540" s="41" t="s">
        <v>161</v>
      </c>
      <c r="G540" s="42">
        <v>7.8399000000000001</v>
      </c>
      <c r="H540" s="41" t="s">
        <v>146</v>
      </c>
      <c r="I540" s="41" t="s">
        <v>147</v>
      </c>
      <c r="J540" s="41">
        <v>21</v>
      </c>
      <c r="K540" s="41">
        <v>10</v>
      </c>
      <c r="L540" s="41" t="s">
        <v>148</v>
      </c>
      <c r="M540" s="41" t="s">
        <v>162</v>
      </c>
      <c r="N540" s="41" t="s">
        <v>163</v>
      </c>
      <c r="O540" s="43">
        <v>6.4719680000000004</v>
      </c>
      <c r="P540" s="43">
        <v>0.71899999999999997</v>
      </c>
      <c r="Q540" s="43">
        <f t="shared" si="8"/>
        <v>14.257822520419204</v>
      </c>
    </row>
    <row r="541" spans="1:17" x14ac:dyDescent="0.25">
      <c r="A541" s="41">
        <v>2720</v>
      </c>
      <c r="B541" s="41">
        <v>3493</v>
      </c>
      <c r="C541" s="41">
        <v>1330</v>
      </c>
      <c r="D541" s="41">
        <v>1330</v>
      </c>
      <c r="E541" s="41" t="s">
        <v>123</v>
      </c>
      <c r="F541" s="41" t="s">
        <v>161</v>
      </c>
      <c r="G541" s="42">
        <v>6.7330800000000002</v>
      </c>
      <c r="H541" s="41" t="s">
        <v>146</v>
      </c>
      <c r="I541" s="41" t="s">
        <v>147</v>
      </c>
      <c r="J541" s="41">
        <v>21</v>
      </c>
      <c r="K541" s="41">
        <v>10</v>
      </c>
      <c r="L541" s="41" t="s">
        <v>148</v>
      </c>
      <c r="M541" s="41" t="s">
        <v>162</v>
      </c>
      <c r="N541" s="41" t="s">
        <v>163</v>
      </c>
      <c r="O541" s="43">
        <v>6.4719680000000004</v>
      </c>
      <c r="P541" s="43">
        <v>0.71899999999999997</v>
      </c>
      <c r="Q541" s="43">
        <f t="shared" si="8"/>
        <v>12.244934202704643</v>
      </c>
    </row>
    <row r="542" spans="1:17" x14ac:dyDescent="0.25">
      <c r="A542" s="41">
        <v>2721</v>
      </c>
      <c r="B542" s="41">
        <v>3494</v>
      </c>
      <c r="C542" s="41">
        <v>1330</v>
      </c>
      <c r="D542" s="41">
        <v>1330</v>
      </c>
      <c r="E542" s="41" t="s">
        <v>123</v>
      </c>
      <c r="F542" s="41" t="s">
        <v>161</v>
      </c>
      <c r="G542" s="42">
        <v>5.6601500000000001E-3</v>
      </c>
      <c r="H542" s="41" t="s">
        <v>146</v>
      </c>
      <c r="I542" s="41" t="s">
        <v>147</v>
      </c>
      <c r="J542" s="41">
        <v>21</v>
      </c>
      <c r="K542" s="41">
        <v>10</v>
      </c>
      <c r="L542" s="41" t="s">
        <v>148</v>
      </c>
      <c r="M542" s="41" t="s">
        <v>162</v>
      </c>
      <c r="N542" s="41" t="s">
        <v>163</v>
      </c>
      <c r="O542" s="43">
        <v>6.4719680000000004</v>
      </c>
      <c r="P542" s="43">
        <v>0.71899999999999997</v>
      </c>
      <c r="Q542" s="43">
        <f t="shared" si="8"/>
        <v>1.0293679018731202E-2</v>
      </c>
    </row>
    <row r="543" spans="1:17" x14ac:dyDescent="0.25">
      <c r="A543" s="41">
        <v>2722</v>
      </c>
      <c r="B543" s="41">
        <v>3495</v>
      </c>
      <c r="C543" s="41">
        <v>1330</v>
      </c>
      <c r="D543" s="41">
        <v>1330</v>
      </c>
      <c r="E543" s="41" t="s">
        <v>123</v>
      </c>
      <c r="F543" s="41" t="s">
        <v>161</v>
      </c>
      <c r="G543" s="42">
        <v>6.0733600000000001</v>
      </c>
      <c r="H543" s="41" t="s">
        <v>146</v>
      </c>
      <c r="I543" s="41" t="s">
        <v>147</v>
      </c>
      <c r="J543" s="41">
        <v>21</v>
      </c>
      <c r="K543" s="41">
        <v>10</v>
      </c>
      <c r="L543" s="41" t="s">
        <v>148</v>
      </c>
      <c r="M543" s="41" t="s">
        <v>162</v>
      </c>
      <c r="N543" s="41" t="s">
        <v>163</v>
      </c>
      <c r="O543" s="43">
        <v>6.4719680000000004</v>
      </c>
      <c r="P543" s="43">
        <v>0.71899999999999997</v>
      </c>
      <c r="Q543" s="43">
        <f t="shared" si="8"/>
        <v>11.045152231866881</v>
      </c>
    </row>
    <row r="544" spans="1:17" x14ac:dyDescent="0.25">
      <c r="A544" s="41">
        <v>2723</v>
      </c>
      <c r="B544" s="41">
        <v>3496</v>
      </c>
      <c r="C544" s="41">
        <v>1330</v>
      </c>
      <c r="D544" s="41">
        <v>1330</v>
      </c>
      <c r="E544" s="41" t="s">
        <v>123</v>
      </c>
      <c r="F544" s="41" t="s">
        <v>161</v>
      </c>
      <c r="G544" s="42">
        <v>5.4485900000000003</v>
      </c>
      <c r="H544" s="41" t="s">
        <v>146</v>
      </c>
      <c r="I544" s="41" t="s">
        <v>147</v>
      </c>
      <c r="J544" s="41">
        <v>21</v>
      </c>
      <c r="K544" s="41">
        <v>10</v>
      </c>
      <c r="L544" s="41" t="s">
        <v>148</v>
      </c>
      <c r="M544" s="41" t="s">
        <v>162</v>
      </c>
      <c r="N544" s="41" t="s">
        <v>163</v>
      </c>
      <c r="O544" s="43">
        <v>6.4719680000000004</v>
      </c>
      <c r="P544" s="43">
        <v>0.71899999999999997</v>
      </c>
      <c r="Q544" s="43">
        <f t="shared" si="8"/>
        <v>9.9089311351587224</v>
      </c>
    </row>
    <row r="545" spans="1:17" x14ac:dyDescent="0.25">
      <c r="A545" s="41">
        <v>2724</v>
      </c>
      <c r="B545" s="41">
        <v>3497</v>
      </c>
      <c r="C545" s="41">
        <v>1330</v>
      </c>
      <c r="D545" s="41">
        <v>1330</v>
      </c>
      <c r="E545" s="41" t="s">
        <v>123</v>
      </c>
      <c r="F545" s="41" t="s">
        <v>161</v>
      </c>
      <c r="G545" s="42">
        <v>1.6104499999999999</v>
      </c>
      <c r="H545" s="41" t="s">
        <v>146</v>
      </c>
      <c r="I545" s="41" t="s">
        <v>147</v>
      </c>
      <c r="J545" s="41">
        <v>21</v>
      </c>
      <c r="K545" s="41">
        <v>10</v>
      </c>
      <c r="L545" s="41" t="s">
        <v>148</v>
      </c>
      <c r="M545" s="41" t="s">
        <v>162</v>
      </c>
      <c r="N545" s="41" t="s">
        <v>163</v>
      </c>
      <c r="O545" s="43">
        <v>6.4719680000000004</v>
      </c>
      <c r="P545" s="43">
        <v>0.71899999999999997</v>
      </c>
      <c r="Q545" s="43">
        <f t="shared" si="8"/>
        <v>2.9288014232336002</v>
      </c>
    </row>
    <row r="546" spans="1:17" x14ac:dyDescent="0.25">
      <c r="A546" s="41">
        <v>2725</v>
      </c>
      <c r="B546" s="41">
        <v>3498</v>
      </c>
      <c r="C546" s="41">
        <v>1330</v>
      </c>
      <c r="D546" s="41">
        <v>1330</v>
      </c>
      <c r="E546" s="41" t="s">
        <v>123</v>
      </c>
      <c r="F546" s="41" t="s">
        <v>161</v>
      </c>
      <c r="G546" s="42">
        <v>8.5479099999999999</v>
      </c>
      <c r="H546" s="41" t="s">
        <v>146</v>
      </c>
      <c r="I546" s="41" t="s">
        <v>147</v>
      </c>
      <c r="J546" s="41">
        <v>21</v>
      </c>
      <c r="K546" s="41">
        <v>10</v>
      </c>
      <c r="L546" s="41" t="s">
        <v>148</v>
      </c>
      <c r="M546" s="41" t="s">
        <v>162</v>
      </c>
      <c r="N546" s="41" t="s">
        <v>163</v>
      </c>
      <c r="O546" s="43">
        <v>6.4719680000000004</v>
      </c>
      <c r="P546" s="43">
        <v>0.71899999999999997</v>
      </c>
      <c r="Q546" s="43">
        <f t="shared" si="8"/>
        <v>15.545425796313282</v>
      </c>
    </row>
    <row r="547" spans="1:17" x14ac:dyDescent="0.25">
      <c r="A547" s="41">
        <v>2726</v>
      </c>
      <c r="B547" s="41">
        <v>3499</v>
      </c>
      <c r="C547" s="41">
        <v>1330</v>
      </c>
      <c r="D547" s="41">
        <v>1330</v>
      </c>
      <c r="E547" s="41" t="s">
        <v>123</v>
      </c>
      <c r="F547" s="41" t="s">
        <v>161</v>
      </c>
      <c r="G547" s="42">
        <v>10.8703</v>
      </c>
      <c r="H547" s="41" t="s">
        <v>146</v>
      </c>
      <c r="I547" s="41" t="s">
        <v>147</v>
      </c>
      <c r="J547" s="41">
        <v>21</v>
      </c>
      <c r="K547" s="41">
        <v>10</v>
      </c>
      <c r="L547" s="41" t="s">
        <v>148</v>
      </c>
      <c r="M547" s="41" t="s">
        <v>162</v>
      </c>
      <c r="N547" s="41" t="s">
        <v>163</v>
      </c>
      <c r="O547" s="43">
        <v>6.4719680000000004</v>
      </c>
      <c r="P547" s="43">
        <v>0.71899999999999997</v>
      </c>
      <c r="Q547" s="43">
        <f t="shared" si="8"/>
        <v>19.768977683862403</v>
      </c>
    </row>
    <row r="548" spans="1:17" x14ac:dyDescent="0.25">
      <c r="A548" s="41">
        <v>2727</v>
      </c>
      <c r="B548" s="41">
        <v>3500</v>
      </c>
      <c r="C548" s="41">
        <v>1330</v>
      </c>
      <c r="D548" s="41">
        <v>1330</v>
      </c>
      <c r="E548" s="41" t="s">
        <v>123</v>
      </c>
      <c r="F548" s="41" t="s">
        <v>161</v>
      </c>
      <c r="G548" s="42">
        <v>13.6639</v>
      </c>
      <c r="H548" s="41" t="s">
        <v>146</v>
      </c>
      <c r="I548" s="41" t="s">
        <v>147</v>
      </c>
      <c r="J548" s="41">
        <v>21</v>
      </c>
      <c r="K548" s="41">
        <v>10</v>
      </c>
      <c r="L548" s="41" t="s">
        <v>148</v>
      </c>
      <c r="M548" s="41" t="s">
        <v>162</v>
      </c>
      <c r="N548" s="41" t="s">
        <v>163</v>
      </c>
      <c r="O548" s="43">
        <v>6.4719680000000004</v>
      </c>
      <c r="P548" s="43">
        <v>0.71899999999999997</v>
      </c>
      <c r="Q548" s="43">
        <f t="shared" si="8"/>
        <v>24.849482919011201</v>
      </c>
    </row>
    <row r="549" spans="1:17" x14ac:dyDescent="0.25">
      <c r="A549" s="41">
        <v>2736</v>
      </c>
      <c r="B549" s="41">
        <v>3649</v>
      </c>
      <c r="C549" s="41">
        <v>1330</v>
      </c>
      <c r="D549" s="41">
        <v>1330</v>
      </c>
      <c r="E549" s="41" t="s">
        <v>123</v>
      </c>
      <c r="F549" s="41" t="s">
        <v>154</v>
      </c>
      <c r="G549" s="42">
        <v>4.4211700000000003E-3</v>
      </c>
      <c r="H549" s="41" t="s">
        <v>146</v>
      </c>
      <c r="I549" s="41" t="s">
        <v>147</v>
      </c>
      <c r="J549" s="41">
        <v>21</v>
      </c>
      <c r="K549" s="41">
        <v>10</v>
      </c>
      <c r="L549" s="41" t="s">
        <v>148</v>
      </c>
      <c r="M549" s="41" t="s">
        <v>162</v>
      </c>
      <c r="N549" s="41" t="s">
        <v>163</v>
      </c>
      <c r="O549" s="43">
        <v>6.4719680000000004</v>
      </c>
      <c r="P549" s="43">
        <v>0.71899999999999997</v>
      </c>
      <c r="Q549" s="43">
        <f t="shared" si="8"/>
        <v>8.040441484279362E-3</v>
      </c>
    </row>
    <row r="550" spans="1:17" x14ac:dyDescent="0.25">
      <c r="A550" s="41">
        <v>2737</v>
      </c>
      <c r="B550" s="41">
        <v>3650</v>
      </c>
      <c r="C550" s="41">
        <v>1330</v>
      </c>
      <c r="D550" s="41">
        <v>1330</v>
      </c>
      <c r="E550" s="41" t="s">
        <v>123</v>
      </c>
      <c r="F550" s="41" t="s">
        <v>154</v>
      </c>
      <c r="G550" s="42">
        <v>0.137543</v>
      </c>
      <c r="H550" s="41" t="s">
        <v>146</v>
      </c>
      <c r="I550" s="41" t="s">
        <v>147</v>
      </c>
      <c r="J550" s="41">
        <v>21</v>
      </c>
      <c r="K550" s="41">
        <v>10</v>
      </c>
      <c r="L550" s="41" t="s">
        <v>148</v>
      </c>
      <c r="M550" s="41" t="s">
        <v>162</v>
      </c>
      <c r="N550" s="41" t="s">
        <v>163</v>
      </c>
      <c r="O550" s="43">
        <v>6.4719680000000004</v>
      </c>
      <c r="P550" s="43">
        <v>0.71899999999999997</v>
      </c>
      <c r="Q550" s="43">
        <f t="shared" si="8"/>
        <v>0.25013886438934407</v>
      </c>
    </row>
    <row r="551" spans="1:17" x14ac:dyDescent="0.25">
      <c r="A551" s="41">
        <v>3599</v>
      </c>
      <c r="B551" s="41">
        <v>3546</v>
      </c>
      <c r="C551" s="41">
        <v>1330</v>
      </c>
      <c r="D551" s="41">
        <v>1330</v>
      </c>
      <c r="E551" s="41" t="s">
        <v>123</v>
      </c>
      <c r="F551" s="41" t="s">
        <v>145</v>
      </c>
      <c r="G551" s="42">
        <v>0.888266</v>
      </c>
      <c r="H551" s="41" t="s">
        <v>146</v>
      </c>
      <c r="I551" s="41" t="s">
        <v>147</v>
      </c>
      <c r="J551" s="41">
        <v>21</v>
      </c>
      <c r="K551" s="41">
        <v>10</v>
      </c>
      <c r="L551" s="41" t="s">
        <v>148</v>
      </c>
      <c r="M551" s="41" t="s">
        <v>162</v>
      </c>
      <c r="N551" s="41" t="s">
        <v>163</v>
      </c>
      <c r="O551" s="43">
        <v>6.4719680000000004</v>
      </c>
      <c r="P551" s="43">
        <v>0.71899999999999997</v>
      </c>
      <c r="Q551" s="43">
        <f t="shared" si="8"/>
        <v>1.6154209848241283</v>
      </c>
    </row>
    <row r="552" spans="1:17" x14ac:dyDescent="0.25">
      <c r="A552" s="41">
        <v>3600</v>
      </c>
      <c r="B552" s="41">
        <v>3547</v>
      </c>
      <c r="C552" s="41">
        <v>1330</v>
      </c>
      <c r="D552" s="41">
        <v>1330</v>
      </c>
      <c r="E552" s="41" t="s">
        <v>123</v>
      </c>
      <c r="F552" s="41" t="s">
        <v>145</v>
      </c>
      <c r="G552" s="42">
        <v>5.0753899999999996</v>
      </c>
      <c r="H552" s="41" t="s">
        <v>146</v>
      </c>
      <c r="I552" s="41" t="s">
        <v>147</v>
      </c>
      <c r="J552" s="41">
        <v>21</v>
      </c>
      <c r="K552" s="41">
        <v>10</v>
      </c>
      <c r="L552" s="41" t="s">
        <v>148</v>
      </c>
      <c r="M552" s="41" t="s">
        <v>162</v>
      </c>
      <c r="N552" s="41" t="s">
        <v>163</v>
      </c>
      <c r="O552" s="43">
        <v>6.4719680000000004</v>
      </c>
      <c r="P552" s="43">
        <v>0.71899999999999997</v>
      </c>
      <c r="Q552" s="43">
        <f t="shared" si="8"/>
        <v>9.2302210285731192</v>
      </c>
    </row>
    <row r="553" spans="1:17" x14ac:dyDescent="0.25">
      <c r="A553" s="41">
        <v>3601</v>
      </c>
      <c r="B553" s="41">
        <v>3548</v>
      </c>
      <c r="C553" s="41">
        <v>1330</v>
      </c>
      <c r="D553" s="41">
        <v>1330</v>
      </c>
      <c r="E553" s="41" t="s">
        <v>123</v>
      </c>
      <c r="F553" s="41" t="s">
        <v>145</v>
      </c>
      <c r="G553" s="42">
        <v>4.5510700000000002</v>
      </c>
      <c r="H553" s="41" t="s">
        <v>146</v>
      </c>
      <c r="I553" s="41" t="s">
        <v>147</v>
      </c>
      <c r="J553" s="41">
        <v>21</v>
      </c>
      <c r="K553" s="41">
        <v>10</v>
      </c>
      <c r="L553" s="41" t="s">
        <v>148</v>
      </c>
      <c r="M553" s="41" t="s">
        <v>162</v>
      </c>
      <c r="N553" s="41" t="s">
        <v>163</v>
      </c>
      <c r="O553" s="43">
        <v>6.4719680000000004</v>
      </c>
      <c r="P553" s="43">
        <v>0.71899999999999997</v>
      </c>
      <c r="Q553" s="43">
        <f t="shared" si="8"/>
        <v>8.2766806130185628</v>
      </c>
    </row>
    <row r="554" spans="1:17" x14ac:dyDescent="0.25">
      <c r="A554" s="41">
        <v>3602</v>
      </c>
      <c r="B554" s="41">
        <v>3549</v>
      </c>
      <c r="C554" s="41">
        <v>1330</v>
      </c>
      <c r="D554" s="41">
        <v>1330</v>
      </c>
      <c r="E554" s="41" t="s">
        <v>123</v>
      </c>
      <c r="F554" s="41" t="s">
        <v>145</v>
      </c>
      <c r="G554" s="42">
        <v>6.0861299999999998</v>
      </c>
      <c r="H554" s="41" t="s">
        <v>146</v>
      </c>
      <c r="I554" s="41" t="s">
        <v>147</v>
      </c>
      <c r="J554" s="41">
        <v>21</v>
      </c>
      <c r="K554" s="41">
        <v>10</v>
      </c>
      <c r="L554" s="41" t="s">
        <v>148</v>
      </c>
      <c r="M554" s="41" t="s">
        <v>162</v>
      </c>
      <c r="N554" s="41" t="s">
        <v>163</v>
      </c>
      <c r="O554" s="43">
        <v>6.4719680000000004</v>
      </c>
      <c r="P554" s="43">
        <v>0.71899999999999997</v>
      </c>
      <c r="Q554" s="43">
        <f t="shared" si="8"/>
        <v>11.06837604767904</v>
      </c>
    </row>
    <row r="555" spans="1:17" x14ac:dyDescent="0.25">
      <c r="A555" s="41">
        <v>3603</v>
      </c>
      <c r="B555" s="41">
        <v>3550</v>
      </c>
      <c r="C555" s="41">
        <v>1330</v>
      </c>
      <c r="D555" s="41">
        <v>1330</v>
      </c>
      <c r="E555" s="41" t="s">
        <v>123</v>
      </c>
      <c r="F555" s="41" t="s">
        <v>145</v>
      </c>
      <c r="G555" s="42">
        <v>5.3229699999999998</v>
      </c>
      <c r="H555" s="41" t="s">
        <v>146</v>
      </c>
      <c r="I555" s="41" t="s">
        <v>147</v>
      </c>
      <c r="J555" s="41">
        <v>21</v>
      </c>
      <c r="K555" s="41">
        <v>10</v>
      </c>
      <c r="L555" s="41" t="s">
        <v>148</v>
      </c>
      <c r="M555" s="41" t="s">
        <v>162</v>
      </c>
      <c r="N555" s="41" t="s">
        <v>163</v>
      </c>
      <c r="O555" s="43">
        <v>6.4719680000000004</v>
      </c>
      <c r="P555" s="43">
        <v>0.71899999999999997</v>
      </c>
      <c r="Q555" s="43">
        <f t="shared" si="8"/>
        <v>9.6804757128937613</v>
      </c>
    </row>
    <row r="556" spans="1:17" x14ac:dyDescent="0.25">
      <c r="A556" s="41">
        <v>3604</v>
      </c>
      <c r="B556" s="41">
        <v>3551</v>
      </c>
      <c r="C556" s="41">
        <v>1330</v>
      </c>
      <c r="D556" s="41">
        <v>1330</v>
      </c>
      <c r="E556" s="41" t="s">
        <v>123</v>
      </c>
      <c r="F556" s="41" t="s">
        <v>145</v>
      </c>
      <c r="G556" s="42">
        <v>5.0229400000000002</v>
      </c>
      <c r="H556" s="41" t="s">
        <v>146</v>
      </c>
      <c r="I556" s="41" t="s">
        <v>147</v>
      </c>
      <c r="J556" s="41">
        <v>21</v>
      </c>
      <c r="K556" s="41">
        <v>10</v>
      </c>
      <c r="L556" s="41" t="s">
        <v>148</v>
      </c>
      <c r="M556" s="41" t="s">
        <v>162</v>
      </c>
      <c r="N556" s="41" t="s">
        <v>163</v>
      </c>
      <c r="O556" s="43">
        <v>6.4719680000000004</v>
      </c>
      <c r="P556" s="43">
        <v>0.71899999999999997</v>
      </c>
      <c r="Q556" s="43">
        <f t="shared" si="8"/>
        <v>9.1348342518035217</v>
      </c>
    </row>
    <row r="557" spans="1:17" x14ac:dyDescent="0.25">
      <c r="A557" s="41">
        <v>3605</v>
      </c>
      <c r="B557" s="41">
        <v>3552</v>
      </c>
      <c r="C557" s="41">
        <v>1330</v>
      </c>
      <c r="D557" s="41">
        <v>1330</v>
      </c>
      <c r="E557" s="41" t="s">
        <v>123</v>
      </c>
      <c r="F557" s="41" t="s">
        <v>145</v>
      </c>
      <c r="G557" s="42">
        <v>28.150700000000001</v>
      </c>
      <c r="H557" s="41" t="s">
        <v>146</v>
      </c>
      <c r="I557" s="41" t="s">
        <v>147</v>
      </c>
      <c r="J557" s="41">
        <v>21</v>
      </c>
      <c r="K557" s="41">
        <v>10</v>
      </c>
      <c r="L557" s="41" t="s">
        <v>148</v>
      </c>
      <c r="M557" s="41" t="s">
        <v>162</v>
      </c>
      <c r="N557" s="41" t="s">
        <v>163</v>
      </c>
      <c r="O557" s="43">
        <v>6.4719680000000004</v>
      </c>
      <c r="P557" s="43">
        <v>0.71899999999999997</v>
      </c>
      <c r="Q557" s="43">
        <f t="shared" si="8"/>
        <v>51.195510711305609</v>
      </c>
    </row>
    <row r="558" spans="1:17" x14ac:dyDescent="0.25">
      <c r="A558" s="41">
        <v>3606</v>
      </c>
      <c r="B558" s="41">
        <v>3553</v>
      </c>
      <c r="C558" s="41">
        <v>1330</v>
      </c>
      <c r="D558" s="41">
        <v>1330</v>
      </c>
      <c r="E558" s="41" t="s">
        <v>123</v>
      </c>
      <c r="F558" s="41" t="s">
        <v>145</v>
      </c>
      <c r="G558" s="42">
        <v>2.1137999999999999</v>
      </c>
      <c r="H558" s="41" t="s">
        <v>146</v>
      </c>
      <c r="I558" s="41" t="s">
        <v>147</v>
      </c>
      <c r="J558" s="41">
        <v>21</v>
      </c>
      <c r="K558" s="41">
        <v>10</v>
      </c>
      <c r="L558" s="41" t="s">
        <v>148</v>
      </c>
      <c r="M558" s="41" t="s">
        <v>162</v>
      </c>
      <c r="N558" s="41" t="s">
        <v>163</v>
      </c>
      <c r="O558" s="43">
        <v>6.4719680000000004</v>
      </c>
      <c r="P558" s="43">
        <v>0.71899999999999997</v>
      </c>
      <c r="Q558" s="43">
        <f t="shared" si="8"/>
        <v>3.8442053143104005</v>
      </c>
    </row>
    <row r="559" spans="1:17" x14ac:dyDescent="0.25">
      <c r="A559" s="41">
        <v>3607</v>
      </c>
      <c r="B559" s="41">
        <v>3554</v>
      </c>
      <c r="C559" s="41">
        <v>1330</v>
      </c>
      <c r="D559" s="41">
        <v>1330</v>
      </c>
      <c r="E559" s="41" t="s">
        <v>123</v>
      </c>
      <c r="F559" s="41" t="s">
        <v>145</v>
      </c>
      <c r="G559" s="42">
        <v>2.6871100000000001</v>
      </c>
      <c r="H559" s="41" t="s">
        <v>146</v>
      </c>
      <c r="I559" s="41" t="s">
        <v>147</v>
      </c>
      <c r="J559" s="41">
        <v>21</v>
      </c>
      <c r="K559" s="41">
        <v>10</v>
      </c>
      <c r="L559" s="41" t="s">
        <v>148</v>
      </c>
      <c r="M559" s="41" t="s">
        <v>162</v>
      </c>
      <c r="N559" s="41" t="s">
        <v>163</v>
      </c>
      <c r="O559" s="43">
        <v>6.4719680000000004</v>
      </c>
      <c r="P559" s="43">
        <v>0.71899999999999997</v>
      </c>
      <c r="Q559" s="43">
        <f t="shared" si="8"/>
        <v>4.8868400710268807</v>
      </c>
    </row>
    <row r="560" spans="1:17" x14ac:dyDescent="0.25">
      <c r="A560" s="41">
        <v>3608</v>
      </c>
      <c r="B560" s="41">
        <v>3555</v>
      </c>
      <c r="C560" s="41">
        <v>1330</v>
      </c>
      <c r="D560" s="41">
        <v>1330</v>
      </c>
      <c r="E560" s="41" t="s">
        <v>123</v>
      </c>
      <c r="F560" s="41" t="s">
        <v>145</v>
      </c>
      <c r="G560" s="42">
        <v>1.9560299999999999E-2</v>
      </c>
      <c r="H560" s="41" t="s">
        <v>146</v>
      </c>
      <c r="I560" s="41" t="s">
        <v>147</v>
      </c>
      <c r="J560" s="41">
        <v>21</v>
      </c>
      <c r="K560" s="41">
        <v>10</v>
      </c>
      <c r="L560" s="41" t="s">
        <v>148</v>
      </c>
      <c r="M560" s="41" t="s">
        <v>162</v>
      </c>
      <c r="N560" s="41" t="s">
        <v>163</v>
      </c>
      <c r="O560" s="43">
        <v>6.4719680000000004</v>
      </c>
      <c r="P560" s="43">
        <v>0.71899999999999997</v>
      </c>
      <c r="Q560" s="43">
        <f t="shared" si="8"/>
        <v>3.5572811623382404E-2</v>
      </c>
    </row>
    <row r="561" spans="1:17" x14ac:dyDescent="0.25">
      <c r="A561" s="41">
        <v>3609</v>
      </c>
      <c r="B561" s="41">
        <v>3556</v>
      </c>
      <c r="C561" s="41">
        <v>1330</v>
      </c>
      <c r="D561" s="41">
        <v>1330</v>
      </c>
      <c r="E561" s="41" t="s">
        <v>123</v>
      </c>
      <c r="F561" s="41" t="s">
        <v>145</v>
      </c>
      <c r="G561" s="42">
        <v>6.2178100000000001</v>
      </c>
      <c r="H561" s="41" t="s">
        <v>146</v>
      </c>
      <c r="I561" s="41" t="s">
        <v>147</v>
      </c>
      <c r="J561" s="41">
        <v>21</v>
      </c>
      <c r="K561" s="41">
        <v>10</v>
      </c>
      <c r="L561" s="41" t="s">
        <v>148</v>
      </c>
      <c r="M561" s="41" t="s">
        <v>162</v>
      </c>
      <c r="N561" s="41" t="s">
        <v>163</v>
      </c>
      <c r="O561" s="43">
        <v>6.4719680000000004</v>
      </c>
      <c r="P561" s="43">
        <v>0.71899999999999997</v>
      </c>
      <c r="Q561" s="43">
        <f t="shared" si="8"/>
        <v>11.307852325372481</v>
      </c>
    </row>
    <row r="562" spans="1:17" x14ac:dyDescent="0.25">
      <c r="A562" s="41">
        <v>3610</v>
      </c>
      <c r="B562" s="41">
        <v>3557</v>
      </c>
      <c r="C562" s="41">
        <v>1330</v>
      </c>
      <c r="D562" s="41">
        <v>1330</v>
      </c>
      <c r="E562" s="41" t="s">
        <v>123</v>
      </c>
      <c r="F562" s="41" t="s">
        <v>145</v>
      </c>
      <c r="G562" s="42">
        <v>0.30714200000000003</v>
      </c>
      <c r="H562" s="41" t="s">
        <v>146</v>
      </c>
      <c r="I562" s="41" t="s">
        <v>147</v>
      </c>
      <c r="J562" s="41">
        <v>21</v>
      </c>
      <c r="K562" s="41">
        <v>10</v>
      </c>
      <c r="L562" s="41" t="s">
        <v>148</v>
      </c>
      <c r="M562" s="41" t="s">
        <v>162</v>
      </c>
      <c r="N562" s="41" t="s">
        <v>163</v>
      </c>
      <c r="O562" s="43">
        <v>6.4719680000000004</v>
      </c>
      <c r="P562" s="43">
        <v>0.71899999999999997</v>
      </c>
      <c r="Q562" s="43">
        <f t="shared" si="8"/>
        <v>0.55857550792313615</v>
      </c>
    </row>
    <row r="563" spans="1:17" x14ac:dyDescent="0.25">
      <c r="A563" s="41">
        <v>3611</v>
      </c>
      <c r="B563" s="41">
        <v>3558</v>
      </c>
      <c r="C563" s="41">
        <v>1330</v>
      </c>
      <c r="D563" s="41">
        <v>1330</v>
      </c>
      <c r="E563" s="41" t="s">
        <v>123</v>
      </c>
      <c r="F563" s="41" t="s">
        <v>145</v>
      </c>
      <c r="G563" s="42">
        <v>4.9124299999999996</v>
      </c>
      <c r="H563" s="41" t="s">
        <v>146</v>
      </c>
      <c r="I563" s="41" t="s">
        <v>147</v>
      </c>
      <c r="J563" s="41">
        <v>21</v>
      </c>
      <c r="K563" s="41">
        <v>10</v>
      </c>
      <c r="L563" s="41" t="s">
        <v>148</v>
      </c>
      <c r="M563" s="41" t="s">
        <v>162</v>
      </c>
      <c r="N563" s="41" t="s">
        <v>163</v>
      </c>
      <c r="O563" s="43">
        <v>6.4719680000000004</v>
      </c>
      <c r="P563" s="43">
        <v>0.71899999999999997</v>
      </c>
      <c r="Q563" s="43">
        <f t="shared" si="8"/>
        <v>8.933858223189441</v>
      </c>
    </row>
    <row r="564" spans="1:17" x14ac:dyDescent="0.25">
      <c r="A564" s="41">
        <v>3612</v>
      </c>
      <c r="B564" s="41">
        <v>3559</v>
      </c>
      <c r="C564" s="41">
        <v>1330</v>
      </c>
      <c r="D564" s="41">
        <v>1330</v>
      </c>
      <c r="E564" s="41" t="s">
        <v>123</v>
      </c>
      <c r="F564" s="41" t="s">
        <v>145</v>
      </c>
      <c r="G564" s="42">
        <v>18.443000000000001</v>
      </c>
      <c r="H564" s="41" t="s">
        <v>146</v>
      </c>
      <c r="I564" s="41" t="s">
        <v>147</v>
      </c>
      <c r="J564" s="41">
        <v>21</v>
      </c>
      <c r="K564" s="41">
        <v>10</v>
      </c>
      <c r="L564" s="41" t="s">
        <v>148</v>
      </c>
      <c r="M564" s="41" t="s">
        <v>162</v>
      </c>
      <c r="N564" s="41" t="s">
        <v>163</v>
      </c>
      <c r="O564" s="43">
        <v>6.4719680000000004</v>
      </c>
      <c r="P564" s="43">
        <v>0.71899999999999997</v>
      </c>
      <c r="Q564" s="43">
        <f t="shared" si="8"/>
        <v>33.540864136544009</v>
      </c>
    </row>
    <row r="565" spans="1:17" x14ac:dyDescent="0.25">
      <c r="A565" s="41">
        <v>3613</v>
      </c>
      <c r="B565" s="41">
        <v>3560</v>
      </c>
      <c r="C565" s="41">
        <v>1330</v>
      </c>
      <c r="D565" s="41">
        <v>1330</v>
      </c>
      <c r="E565" s="41" t="s">
        <v>123</v>
      </c>
      <c r="F565" s="41" t="s">
        <v>145</v>
      </c>
      <c r="G565" s="42">
        <v>3.1704300000000001</v>
      </c>
      <c r="H565" s="41" t="s">
        <v>146</v>
      </c>
      <c r="I565" s="41" t="s">
        <v>147</v>
      </c>
      <c r="J565" s="41">
        <v>21</v>
      </c>
      <c r="K565" s="41">
        <v>10</v>
      </c>
      <c r="L565" s="41" t="s">
        <v>148</v>
      </c>
      <c r="M565" s="41" t="s">
        <v>162</v>
      </c>
      <c r="N565" s="41" t="s">
        <v>163</v>
      </c>
      <c r="O565" s="43">
        <v>6.4719680000000004</v>
      </c>
      <c r="P565" s="43">
        <v>0.71899999999999997</v>
      </c>
      <c r="Q565" s="43">
        <f t="shared" si="8"/>
        <v>5.7658169432534407</v>
      </c>
    </row>
    <row r="566" spans="1:17" x14ac:dyDescent="0.25">
      <c r="A566" s="41">
        <v>3614</v>
      </c>
      <c r="B566" s="41">
        <v>3561</v>
      </c>
      <c r="C566" s="41">
        <v>1330</v>
      </c>
      <c r="D566" s="41">
        <v>1330</v>
      </c>
      <c r="E566" s="41" t="s">
        <v>123</v>
      </c>
      <c r="F566" s="41" t="s">
        <v>145</v>
      </c>
      <c r="G566" s="42">
        <v>30.452200000000001</v>
      </c>
      <c r="H566" s="41" t="s">
        <v>146</v>
      </c>
      <c r="I566" s="41" t="s">
        <v>147</v>
      </c>
      <c r="J566" s="41">
        <v>21</v>
      </c>
      <c r="K566" s="41">
        <v>10</v>
      </c>
      <c r="L566" s="41" t="s">
        <v>148</v>
      </c>
      <c r="M566" s="41" t="s">
        <v>162</v>
      </c>
      <c r="N566" s="41" t="s">
        <v>163</v>
      </c>
      <c r="O566" s="43">
        <v>6.4719680000000004</v>
      </c>
      <c r="P566" s="43">
        <v>0.71899999999999997</v>
      </c>
      <c r="Q566" s="43">
        <f t="shared" si="8"/>
        <v>55.381071564217613</v>
      </c>
    </row>
    <row r="567" spans="1:17" x14ac:dyDescent="0.25">
      <c r="A567" s="41">
        <v>3615</v>
      </c>
      <c r="B567" s="41">
        <v>3562</v>
      </c>
      <c r="C567" s="41">
        <v>1330</v>
      </c>
      <c r="D567" s="41">
        <v>1330</v>
      </c>
      <c r="E567" s="41" t="s">
        <v>123</v>
      </c>
      <c r="F567" s="41" t="s">
        <v>145</v>
      </c>
      <c r="G567" s="42">
        <v>4.4854599999999998</v>
      </c>
      <c r="H567" s="41" t="s">
        <v>146</v>
      </c>
      <c r="I567" s="41" t="s">
        <v>147</v>
      </c>
      <c r="J567" s="41">
        <v>21</v>
      </c>
      <c r="K567" s="41">
        <v>10</v>
      </c>
      <c r="L567" s="41" t="s">
        <v>148</v>
      </c>
      <c r="M567" s="41" t="s">
        <v>162</v>
      </c>
      <c r="N567" s="41" t="s">
        <v>163</v>
      </c>
      <c r="O567" s="43">
        <v>6.4719680000000004</v>
      </c>
      <c r="P567" s="43">
        <v>0.71899999999999997</v>
      </c>
      <c r="Q567" s="43">
        <f t="shared" si="8"/>
        <v>8.1573607574636817</v>
      </c>
    </row>
    <row r="568" spans="1:17" x14ac:dyDescent="0.25">
      <c r="A568" s="41">
        <v>3616</v>
      </c>
      <c r="B568" s="41">
        <v>3563</v>
      </c>
      <c r="C568" s="41">
        <v>1330</v>
      </c>
      <c r="D568" s="41">
        <v>1330</v>
      </c>
      <c r="E568" s="41" t="s">
        <v>123</v>
      </c>
      <c r="F568" s="41" t="s">
        <v>145</v>
      </c>
      <c r="G568" s="42">
        <v>9.6890499999999999</v>
      </c>
      <c r="H568" s="41" t="s">
        <v>146</v>
      </c>
      <c r="I568" s="41" t="s">
        <v>147</v>
      </c>
      <c r="J568" s="41">
        <v>21</v>
      </c>
      <c r="K568" s="41">
        <v>10</v>
      </c>
      <c r="L568" s="41" t="s">
        <v>148</v>
      </c>
      <c r="M568" s="41" t="s">
        <v>162</v>
      </c>
      <c r="N568" s="41" t="s">
        <v>163</v>
      </c>
      <c r="O568" s="43">
        <v>6.4719680000000004</v>
      </c>
      <c r="P568" s="43">
        <v>0.71899999999999997</v>
      </c>
      <c r="Q568" s="43">
        <f t="shared" si="8"/>
        <v>17.6207292556624</v>
      </c>
    </row>
    <row r="569" spans="1:17" x14ac:dyDescent="0.25">
      <c r="A569" s="41">
        <v>3617</v>
      </c>
      <c r="B569" s="41">
        <v>3564</v>
      </c>
      <c r="C569" s="41">
        <v>1330</v>
      </c>
      <c r="D569" s="41">
        <v>1330</v>
      </c>
      <c r="E569" s="41" t="s">
        <v>123</v>
      </c>
      <c r="F569" s="41" t="s">
        <v>145</v>
      </c>
      <c r="G569" s="42">
        <v>1.7224600000000001</v>
      </c>
      <c r="H569" s="41" t="s">
        <v>146</v>
      </c>
      <c r="I569" s="41" t="s">
        <v>147</v>
      </c>
      <c r="J569" s="41">
        <v>21</v>
      </c>
      <c r="K569" s="41">
        <v>10</v>
      </c>
      <c r="L569" s="41" t="s">
        <v>148</v>
      </c>
      <c r="M569" s="41" t="s">
        <v>162</v>
      </c>
      <c r="N569" s="41" t="s">
        <v>163</v>
      </c>
      <c r="O569" s="43">
        <v>6.4719680000000004</v>
      </c>
      <c r="P569" s="43">
        <v>0.71899999999999997</v>
      </c>
      <c r="Q569" s="43">
        <f t="shared" si="8"/>
        <v>3.1325053863596808</v>
      </c>
    </row>
    <row r="570" spans="1:17" x14ac:dyDescent="0.25">
      <c r="A570" s="41">
        <v>3618</v>
      </c>
      <c r="B570" s="41">
        <v>3565</v>
      </c>
      <c r="C570" s="41">
        <v>1330</v>
      </c>
      <c r="D570" s="41">
        <v>1330</v>
      </c>
      <c r="E570" s="41" t="s">
        <v>123</v>
      </c>
      <c r="F570" s="41" t="s">
        <v>145</v>
      </c>
      <c r="G570" s="42">
        <v>6.9616400000000001</v>
      </c>
      <c r="H570" s="41" t="s">
        <v>146</v>
      </c>
      <c r="I570" s="41" t="s">
        <v>147</v>
      </c>
      <c r="J570" s="41">
        <v>21</v>
      </c>
      <c r="K570" s="41">
        <v>10</v>
      </c>
      <c r="L570" s="41" t="s">
        <v>148</v>
      </c>
      <c r="M570" s="41" t="s">
        <v>162</v>
      </c>
      <c r="N570" s="41" t="s">
        <v>163</v>
      </c>
      <c r="O570" s="43">
        <v>6.4719680000000004</v>
      </c>
      <c r="P570" s="43">
        <v>0.71899999999999997</v>
      </c>
      <c r="Q570" s="43">
        <f t="shared" si="8"/>
        <v>12.660598677413121</v>
      </c>
    </row>
    <row r="571" spans="1:17" x14ac:dyDescent="0.25">
      <c r="A571" s="41">
        <v>3620</v>
      </c>
      <c r="B571" s="41">
        <v>3567</v>
      </c>
      <c r="C571" s="41">
        <v>1330</v>
      </c>
      <c r="D571" s="41">
        <v>1330</v>
      </c>
      <c r="E571" s="41" t="s">
        <v>123</v>
      </c>
      <c r="F571" s="41" t="s">
        <v>145</v>
      </c>
      <c r="G571" s="42">
        <v>30.2255</v>
      </c>
      <c r="H571" s="41" t="s">
        <v>146</v>
      </c>
      <c r="I571" s="41" t="s">
        <v>147</v>
      </c>
      <c r="J571" s="41">
        <v>21</v>
      </c>
      <c r="K571" s="41">
        <v>10</v>
      </c>
      <c r="L571" s="41" t="s">
        <v>148</v>
      </c>
      <c r="M571" s="41" t="s">
        <v>162</v>
      </c>
      <c r="N571" s="41" t="s">
        <v>163</v>
      </c>
      <c r="O571" s="43">
        <v>6.4719680000000004</v>
      </c>
      <c r="P571" s="43">
        <v>0.71899999999999997</v>
      </c>
      <c r="Q571" s="43">
        <f t="shared" si="8"/>
        <v>54.96878972830401</v>
      </c>
    </row>
    <row r="572" spans="1:17" x14ac:dyDescent="0.25">
      <c r="A572" s="41">
        <v>3621</v>
      </c>
      <c r="B572" s="41">
        <v>3568</v>
      </c>
      <c r="C572" s="41">
        <v>1330</v>
      </c>
      <c r="D572" s="41">
        <v>1330</v>
      </c>
      <c r="E572" s="41" t="s">
        <v>123</v>
      </c>
      <c r="F572" s="41" t="s">
        <v>145</v>
      </c>
      <c r="G572" s="42">
        <v>42.452500000000001</v>
      </c>
      <c r="H572" s="41" t="s">
        <v>146</v>
      </c>
      <c r="I572" s="41" t="s">
        <v>147</v>
      </c>
      <c r="J572" s="41">
        <v>21</v>
      </c>
      <c r="K572" s="41">
        <v>10</v>
      </c>
      <c r="L572" s="41" t="s">
        <v>148</v>
      </c>
      <c r="M572" s="41" t="s">
        <v>162</v>
      </c>
      <c r="N572" s="41" t="s">
        <v>163</v>
      </c>
      <c r="O572" s="43">
        <v>6.4719680000000004</v>
      </c>
      <c r="P572" s="43">
        <v>0.71899999999999997</v>
      </c>
      <c r="Q572" s="43">
        <f t="shared" si="8"/>
        <v>77.205093247120004</v>
      </c>
    </row>
    <row r="573" spans="1:17" x14ac:dyDescent="0.25">
      <c r="A573" s="41">
        <v>3623</v>
      </c>
      <c r="B573" s="41">
        <v>3570</v>
      </c>
      <c r="C573" s="41">
        <v>1330</v>
      </c>
      <c r="D573" s="41">
        <v>1330</v>
      </c>
      <c r="E573" s="41" t="s">
        <v>123</v>
      </c>
      <c r="F573" s="41" t="s">
        <v>145</v>
      </c>
      <c r="G573" s="42">
        <v>2.19399E-4</v>
      </c>
      <c r="H573" s="41" t="s">
        <v>146</v>
      </c>
      <c r="I573" s="41" t="s">
        <v>147</v>
      </c>
      <c r="J573" s="41">
        <v>21</v>
      </c>
      <c r="K573" s="41">
        <v>10</v>
      </c>
      <c r="L573" s="41" t="s">
        <v>148</v>
      </c>
      <c r="M573" s="41" t="s">
        <v>162</v>
      </c>
      <c r="N573" s="41" t="s">
        <v>163</v>
      </c>
      <c r="O573" s="43">
        <v>6.4719680000000004</v>
      </c>
      <c r="P573" s="43">
        <v>0.71899999999999997</v>
      </c>
      <c r="Q573" s="43">
        <f t="shared" si="8"/>
        <v>3.9900406933219206E-4</v>
      </c>
    </row>
    <row r="574" spans="1:17" x14ac:dyDescent="0.25">
      <c r="A574" s="41">
        <v>3624</v>
      </c>
      <c r="B574" s="41">
        <v>3571</v>
      </c>
      <c r="C574" s="41">
        <v>1330</v>
      </c>
      <c r="D574" s="41">
        <v>1330</v>
      </c>
      <c r="E574" s="41" t="s">
        <v>123</v>
      </c>
      <c r="F574" s="41" t="s">
        <v>145</v>
      </c>
      <c r="G574" s="42">
        <v>3.14764</v>
      </c>
      <c r="H574" s="41" t="s">
        <v>146</v>
      </c>
      <c r="I574" s="41" t="s">
        <v>147</v>
      </c>
      <c r="J574" s="41">
        <v>21</v>
      </c>
      <c r="K574" s="41">
        <v>10</v>
      </c>
      <c r="L574" s="41" t="s">
        <v>148</v>
      </c>
      <c r="M574" s="41" t="s">
        <v>162</v>
      </c>
      <c r="N574" s="41" t="s">
        <v>163</v>
      </c>
      <c r="O574" s="43">
        <v>6.4719680000000004</v>
      </c>
      <c r="P574" s="43">
        <v>0.71899999999999997</v>
      </c>
      <c r="Q574" s="43">
        <f t="shared" si="8"/>
        <v>5.7243705249011203</v>
      </c>
    </row>
    <row r="575" spans="1:17" x14ac:dyDescent="0.25">
      <c r="A575" s="41">
        <v>3626</v>
      </c>
      <c r="B575" s="41">
        <v>3573</v>
      </c>
      <c r="C575" s="41">
        <v>1330</v>
      </c>
      <c r="D575" s="41">
        <v>1330</v>
      </c>
      <c r="E575" s="41" t="s">
        <v>123</v>
      </c>
      <c r="F575" s="41" t="s">
        <v>145</v>
      </c>
      <c r="G575" s="42">
        <v>22.6831</v>
      </c>
      <c r="H575" s="41" t="s">
        <v>146</v>
      </c>
      <c r="I575" s="41" t="s">
        <v>147</v>
      </c>
      <c r="J575" s="41">
        <v>21</v>
      </c>
      <c r="K575" s="41">
        <v>10</v>
      </c>
      <c r="L575" s="41" t="s">
        <v>148</v>
      </c>
      <c r="M575" s="41" t="s">
        <v>162</v>
      </c>
      <c r="N575" s="41" t="s">
        <v>163</v>
      </c>
      <c r="O575" s="43">
        <v>6.4719680000000004</v>
      </c>
      <c r="P575" s="43">
        <v>0.71899999999999997</v>
      </c>
      <c r="Q575" s="43">
        <f t="shared" si="8"/>
        <v>41.252007552764809</v>
      </c>
    </row>
    <row r="576" spans="1:17" x14ac:dyDescent="0.25">
      <c r="A576" s="41">
        <v>3627</v>
      </c>
      <c r="B576" s="41">
        <v>3574</v>
      </c>
      <c r="C576" s="41">
        <v>1330</v>
      </c>
      <c r="D576" s="41">
        <v>1330</v>
      </c>
      <c r="E576" s="41" t="s">
        <v>123</v>
      </c>
      <c r="F576" s="41" t="s">
        <v>145</v>
      </c>
      <c r="G576" s="42">
        <v>16.126100000000001</v>
      </c>
      <c r="H576" s="41" t="s">
        <v>146</v>
      </c>
      <c r="I576" s="41" t="s">
        <v>147</v>
      </c>
      <c r="J576" s="41">
        <v>21</v>
      </c>
      <c r="K576" s="41">
        <v>10</v>
      </c>
      <c r="L576" s="41" t="s">
        <v>148</v>
      </c>
      <c r="M576" s="41" t="s">
        <v>162</v>
      </c>
      <c r="N576" s="41" t="s">
        <v>163</v>
      </c>
      <c r="O576" s="43">
        <v>6.4719680000000004</v>
      </c>
      <c r="P576" s="43">
        <v>0.71899999999999997</v>
      </c>
      <c r="Q576" s="43">
        <f t="shared" si="8"/>
        <v>29.327296489308807</v>
      </c>
    </row>
    <row r="577" spans="1:17" x14ac:dyDescent="0.25">
      <c r="A577" s="41">
        <v>3629</v>
      </c>
      <c r="B577" s="41">
        <v>3576</v>
      </c>
      <c r="C577" s="41">
        <v>1330</v>
      </c>
      <c r="D577" s="41">
        <v>1330</v>
      </c>
      <c r="E577" s="41" t="s">
        <v>123</v>
      </c>
      <c r="F577" s="41" t="s">
        <v>145</v>
      </c>
      <c r="G577" s="42">
        <v>0.106492</v>
      </c>
      <c r="H577" s="41" t="s">
        <v>146</v>
      </c>
      <c r="I577" s="41" t="s">
        <v>147</v>
      </c>
      <c r="J577" s="41">
        <v>21</v>
      </c>
      <c r="K577" s="41">
        <v>10</v>
      </c>
      <c r="L577" s="41" t="s">
        <v>148</v>
      </c>
      <c r="M577" s="41" t="s">
        <v>162</v>
      </c>
      <c r="N577" s="41" t="s">
        <v>163</v>
      </c>
      <c r="O577" s="43">
        <v>6.4719680000000004</v>
      </c>
      <c r="P577" s="43">
        <v>0.71899999999999997</v>
      </c>
      <c r="Q577" s="43">
        <f t="shared" si="8"/>
        <v>0.19366880136793604</v>
      </c>
    </row>
    <row r="578" spans="1:17" x14ac:dyDescent="0.25">
      <c r="A578" s="41">
        <v>3665</v>
      </c>
      <c r="B578" s="41">
        <v>3612</v>
      </c>
      <c r="C578" s="41">
        <v>1330</v>
      </c>
      <c r="D578" s="41">
        <v>1330</v>
      </c>
      <c r="E578" s="41" t="s">
        <v>123</v>
      </c>
      <c r="F578" s="41" t="s">
        <v>153</v>
      </c>
      <c r="G578" s="42">
        <v>9.1975700000000007</v>
      </c>
      <c r="H578" s="41" t="s">
        <v>146</v>
      </c>
      <c r="I578" s="41" t="s">
        <v>147</v>
      </c>
      <c r="J578" s="41">
        <v>21</v>
      </c>
      <c r="K578" s="41">
        <v>10</v>
      </c>
      <c r="L578" s="41" t="s">
        <v>148</v>
      </c>
      <c r="M578" s="41" t="s">
        <v>162</v>
      </c>
      <c r="N578" s="41" t="s">
        <v>163</v>
      </c>
      <c r="O578" s="43">
        <v>6.4719680000000004</v>
      </c>
      <c r="P578" s="43">
        <v>0.71899999999999997</v>
      </c>
      <c r="Q578" s="43">
        <f t="shared" si="8"/>
        <v>16.726912419690564</v>
      </c>
    </row>
    <row r="579" spans="1:17" x14ac:dyDescent="0.25">
      <c r="A579" s="41">
        <v>3666</v>
      </c>
      <c r="B579" s="41">
        <v>3613</v>
      </c>
      <c r="C579" s="41">
        <v>1330</v>
      </c>
      <c r="D579" s="41">
        <v>1330</v>
      </c>
      <c r="E579" s="41" t="s">
        <v>123</v>
      </c>
      <c r="F579" s="41" t="s">
        <v>153</v>
      </c>
      <c r="G579" s="42">
        <v>14.097200000000001</v>
      </c>
      <c r="H579" s="41" t="s">
        <v>146</v>
      </c>
      <c r="I579" s="41" t="s">
        <v>147</v>
      </c>
      <c r="J579" s="41">
        <v>21</v>
      </c>
      <c r="K579" s="41">
        <v>10</v>
      </c>
      <c r="L579" s="41" t="s">
        <v>148</v>
      </c>
      <c r="M579" s="41" t="s">
        <v>162</v>
      </c>
      <c r="N579" s="41" t="s">
        <v>163</v>
      </c>
      <c r="O579" s="43">
        <v>6.4719680000000004</v>
      </c>
      <c r="P579" s="43">
        <v>0.71899999999999997</v>
      </c>
      <c r="Q579" s="43">
        <f t="shared" ref="Q579:Q642" si="9">G579*O579*(1-P579)</f>
        <v>25.637492268377606</v>
      </c>
    </row>
    <row r="580" spans="1:17" x14ac:dyDescent="0.25">
      <c r="A580" s="41">
        <v>3667</v>
      </c>
      <c r="B580" s="41">
        <v>3614</v>
      </c>
      <c r="C580" s="41">
        <v>1330</v>
      </c>
      <c r="D580" s="41">
        <v>1330</v>
      </c>
      <c r="E580" s="41" t="s">
        <v>123</v>
      </c>
      <c r="F580" s="41" t="s">
        <v>153</v>
      </c>
      <c r="G580" s="42">
        <v>7.4472500000000004</v>
      </c>
      <c r="H580" s="41" t="s">
        <v>146</v>
      </c>
      <c r="I580" s="41" t="s">
        <v>147</v>
      </c>
      <c r="J580" s="41">
        <v>21</v>
      </c>
      <c r="K580" s="41">
        <v>10</v>
      </c>
      <c r="L580" s="41" t="s">
        <v>148</v>
      </c>
      <c r="M580" s="41" t="s">
        <v>162</v>
      </c>
      <c r="N580" s="41" t="s">
        <v>163</v>
      </c>
      <c r="O580" s="43">
        <v>6.4719680000000004</v>
      </c>
      <c r="P580" s="43">
        <v>0.71899999999999997</v>
      </c>
      <c r="Q580" s="43">
        <f t="shared" si="9"/>
        <v>13.543740196328004</v>
      </c>
    </row>
    <row r="581" spans="1:17" x14ac:dyDescent="0.25">
      <c r="A581" s="41">
        <v>3668</v>
      </c>
      <c r="B581" s="41">
        <v>3615</v>
      </c>
      <c r="C581" s="41">
        <v>1330</v>
      </c>
      <c r="D581" s="41">
        <v>1330</v>
      </c>
      <c r="E581" s="41" t="s">
        <v>123</v>
      </c>
      <c r="F581" s="41" t="s">
        <v>153</v>
      </c>
      <c r="G581" s="42">
        <v>12.045</v>
      </c>
      <c r="H581" s="41" t="s">
        <v>146</v>
      </c>
      <c r="I581" s="41" t="s">
        <v>147</v>
      </c>
      <c r="J581" s="41">
        <v>21</v>
      </c>
      <c r="K581" s="41">
        <v>10</v>
      </c>
      <c r="L581" s="41" t="s">
        <v>148</v>
      </c>
      <c r="M581" s="41" t="s">
        <v>162</v>
      </c>
      <c r="N581" s="41" t="s">
        <v>163</v>
      </c>
      <c r="O581" s="43">
        <v>6.4719680000000004</v>
      </c>
      <c r="P581" s="43">
        <v>0.71899999999999997</v>
      </c>
      <c r="Q581" s="43">
        <f t="shared" si="9"/>
        <v>21.905314131360001</v>
      </c>
    </row>
    <row r="582" spans="1:17" x14ac:dyDescent="0.25">
      <c r="A582" s="41">
        <v>3669</v>
      </c>
      <c r="B582" s="41">
        <v>3616</v>
      </c>
      <c r="C582" s="41">
        <v>1330</v>
      </c>
      <c r="D582" s="41">
        <v>1330</v>
      </c>
      <c r="E582" s="41" t="s">
        <v>123</v>
      </c>
      <c r="F582" s="41" t="s">
        <v>153</v>
      </c>
      <c r="G582" s="42">
        <v>7.77027</v>
      </c>
      <c r="H582" s="41" t="s">
        <v>146</v>
      </c>
      <c r="I582" s="41" t="s">
        <v>147</v>
      </c>
      <c r="J582" s="41">
        <v>21</v>
      </c>
      <c r="K582" s="41">
        <v>10</v>
      </c>
      <c r="L582" s="41" t="s">
        <v>148</v>
      </c>
      <c r="M582" s="41" t="s">
        <v>162</v>
      </c>
      <c r="N582" s="41" t="s">
        <v>163</v>
      </c>
      <c r="O582" s="43">
        <v>6.4719680000000004</v>
      </c>
      <c r="P582" s="43">
        <v>0.71899999999999997</v>
      </c>
      <c r="Q582" s="43">
        <f t="shared" si="9"/>
        <v>14.131191800372163</v>
      </c>
    </row>
    <row r="583" spans="1:17" x14ac:dyDescent="0.25">
      <c r="A583" s="41">
        <v>3670</v>
      </c>
      <c r="B583" s="41">
        <v>3617</v>
      </c>
      <c r="C583" s="41">
        <v>1330</v>
      </c>
      <c r="D583" s="41">
        <v>1330</v>
      </c>
      <c r="E583" s="41" t="s">
        <v>123</v>
      </c>
      <c r="F583" s="41" t="s">
        <v>153</v>
      </c>
      <c r="G583" s="42">
        <v>4.9141300000000001</v>
      </c>
      <c r="H583" s="41" t="s">
        <v>146</v>
      </c>
      <c r="I583" s="41" t="s">
        <v>147</v>
      </c>
      <c r="J583" s="41">
        <v>21</v>
      </c>
      <c r="K583" s="41">
        <v>10</v>
      </c>
      <c r="L583" s="41" t="s">
        <v>148</v>
      </c>
      <c r="M583" s="41" t="s">
        <v>162</v>
      </c>
      <c r="N583" s="41" t="s">
        <v>163</v>
      </c>
      <c r="O583" s="43">
        <v>6.4719680000000004</v>
      </c>
      <c r="P583" s="43">
        <v>0.71899999999999997</v>
      </c>
      <c r="Q583" s="43">
        <f t="shared" si="9"/>
        <v>8.9369498823030415</v>
      </c>
    </row>
    <row r="584" spans="1:17" x14ac:dyDescent="0.25">
      <c r="A584" s="41">
        <v>3671</v>
      </c>
      <c r="B584" s="41">
        <v>3618</v>
      </c>
      <c r="C584" s="41">
        <v>1330</v>
      </c>
      <c r="D584" s="41">
        <v>1330</v>
      </c>
      <c r="E584" s="41" t="s">
        <v>123</v>
      </c>
      <c r="F584" s="41" t="s">
        <v>153</v>
      </c>
      <c r="G584" s="42">
        <v>4.8980100000000002</v>
      </c>
      <c r="H584" s="41" t="s">
        <v>146</v>
      </c>
      <c r="I584" s="41" t="s">
        <v>147</v>
      </c>
      <c r="J584" s="41">
        <v>21</v>
      </c>
      <c r="K584" s="41">
        <v>10</v>
      </c>
      <c r="L584" s="41" t="s">
        <v>148</v>
      </c>
      <c r="M584" s="41" t="s">
        <v>162</v>
      </c>
      <c r="N584" s="41" t="s">
        <v>163</v>
      </c>
      <c r="O584" s="43">
        <v>6.4719680000000004</v>
      </c>
      <c r="P584" s="43">
        <v>0.71899999999999997</v>
      </c>
      <c r="Q584" s="43">
        <f t="shared" si="9"/>
        <v>8.9076336794140811</v>
      </c>
    </row>
    <row r="585" spans="1:17" x14ac:dyDescent="0.25">
      <c r="A585" s="41">
        <v>3672</v>
      </c>
      <c r="B585" s="41">
        <v>3619</v>
      </c>
      <c r="C585" s="41">
        <v>1330</v>
      </c>
      <c r="D585" s="41">
        <v>1330</v>
      </c>
      <c r="E585" s="41" t="s">
        <v>123</v>
      </c>
      <c r="F585" s="41" t="s">
        <v>153</v>
      </c>
      <c r="G585" s="42">
        <v>11.340299999999999</v>
      </c>
      <c r="H585" s="41" t="s">
        <v>146</v>
      </c>
      <c r="I585" s="41" t="s">
        <v>147</v>
      </c>
      <c r="J585" s="41">
        <v>21</v>
      </c>
      <c r="K585" s="41">
        <v>10</v>
      </c>
      <c r="L585" s="41" t="s">
        <v>148</v>
      </c>
      <c r="M585" s="41" t="s">
        <v>162</v>
      </c>
      <c r="N585" s="41" t="s">
        <v>163</v>
      </c>
      <c r="O585" s="43">
        <v>6.4719680000000004</v>
      </c>
      <c r="P585" s="43">
        <v>0.71899999999999997</v>
      </c>
      <c r="Q585" s="43">
        <f t="shared" si="9"/>
        <v>20.623730497622404</v>
      </c>
    </row>
    <row r="586" spans="1:17" x14ac:dyDescent="0.25">
      <c r="A586" s="41">
        <v>3676</v>
      </c>
      <c r="B586" s="41">
        <v>3623</v>
      </c>
      <c r="C586" s="41">
        <v>1330</v>
      </c>
      <c r="D586" s="41">
        <v>1330</v>
      </c>
      <c r="E586" s="41" t="s">
        <v>123</v>
      </c>
      <c r="F586" s="41" t="s">
        <v>173</v>
      </c>
      <c r="G586" s="42">
        <v>34.655099999999997</v>
      </c>
      <c r="H586" s="41" t="s">
        <v>146</v>
      </c>
      <c r="I586" s="41" t="s">
        <v>147</v>
      </c>
      <c r="J586" s="41">
        <v>21</v>
      </c>
      <c r="K586" s="41">
        <v>10</v>
      </c>
      <c r="L586" s="41" t="s">
        <v>148</v>
      </c>
      <c r="M586" s="41" t="s">
        <v>162</v>
      </c>
      <c r="N586" s="41" t="s">
        <v>163</v>
      </c>
      <c r="O586" s="43">
        <v>6.4719680000000004</v>
      </c>
      <c r="P586" s="43">
        <v>0.71899999999999997</v>
      </c>
      <c r="Q586" s="43">
        <f t="shared" si="9"/>
        <v>63.024562204540807</v>
      </c>
    </row>
    <row r="587" spans="1:17" x14ac:dyDescent="0.25">
      <c r="A587" s="41">
        <v>3677</v>
      </c>
      <c r="B587" s="41">
        <v>3624</v>
      </c>
      <c r="C587" s="41">
        <v>1330</v>
      </c>
      <c r="D587" s="41">
        <v>1330</v>
      </c>
      <c r="E587" s="41" t="s">
        <v>123</v>
      </c>
      <c r="F587" s="41" t="s">
        <v>173</v>
      </c>
      <c r="G587" s="42">
        <v>0.128333</v>
      </c>
      <c r="H587" s="41" t="s">
        <v>146</v>
      </c>
      <c r="I587" s="41" t="s">
        <v>147</v>
      </c>
      <c r="J587" s="41">
        <v>21</v>
      </c>
      <c r="K587" s="41">
        <v>10</v>
      </c>
      <c r="L587" s="41" t="s">
        <v>148</v>
      </c>
      <c r="M587" s="41" t="s">
        <v>162</v>
      </c>
      <c r="N587" s="41" t="s">
        <v>163</v>
      </c>
      <c r="O587" s="43">
        <v>6.4719680000000004</v>
      </c>
      <c r="P587" s="43">
        <v>0.71899999999999997</v>
      </c>
      <c r="Q587" s="43">
        <f t="shared" si="9"/>
        <v>0.23338934648566403</v>
      </c>
    </row>
    <row r="588" spans="1:17" x14ac:dyDescent="0.25">
      <c r="A588" s="41">
        <v>3678</v>
      </c>
      <c r="B588" s="41">
        <v>3625</v>
      </c>
      <c r="C588" s="41">
        <v>1330</v>
      </c>
      <c r="D588" s="41">
        <v>1330</v>
      </c>
      <c r="E588" s="41" t="s">
        <v>123</v>
      </c>
      <c r="F588" s="41" t="s">
        <v>173</v>
      </c>
      <c r="G588" s="42">
        <v>7.8930799999999995E-2</v>
      </c>
      <c r="H588" s="41" t="s">
        <v>146</v>
      </c>
      <c r="I588" s="41" t="s">
        <v>147</v>
      </c>
      <c r="J588" s="41">
        <v>21</v>
      </c>
      <c r="K588" s="41">
        <v>10</v>
      </c>
      <c r="L588" s="41" t="s">
        <v>148</v>
      </c>
      <c r="M588" s="41" t="s">
        <v>162</v>
      </c>
      <c r="N588" s="41" t="s">
        <v>163</v>
      </c>
      <c r="O588" s="43">
        <v>6.4719680000000004</v>
      </c>
      <c r="P588" s="43">
        <v>0.71899999999999997</v>
      </c>
      <c r="Q588" s="43">
        <f t="shared" si="9"/>
        <v>0.14354536891984643</v>
      </c>
    </row>
    <row r="589" spans="1:17" x14ac:dyDescent="0.25">
      <c r="A589" s="41">
        <v>3679</v>
      </c>
      <c r="B589" s="41">
        <v>3626</v>
      </c>
      <c r="C589" s="41">
        <v>1330</v>
      </c>
      <c r="D589" s="41">
        <v>1330</v>
      </c>
      <c r="E589" s="41" t="s">
        <v>123</v>
      </c>
      <c r="F589" s="41" t="s">
        <v>173</v>
      </c>
      <c r="G589" s="42">
        <v>8.9905299999999997</v>
      </c>
      <c r="H589" s="41" t="s">
        <v>146</v>
      </c>
      <c r="I589" s="41" t="s">
        <v>147</v>
      </c>
      <c r="J589" s="41">
        <v>21</v>
      </c>
      <c r="K589" s="41">
        <v>10</v>
      </c>
      <c r="L589" s="41" t="s">
        <v>148</v>
      </c>
      <c r="M589" s="41" t="s">
        <v>162</v>
      </c>
      <c r="N589" s="41" t="s">
        <v>163</v>
      </c>
      <c r="O589" s="43">
        <v>6.4719680000000004</v>
      </c>
      <c r="P589" s="43">
        <v>0.71899999999999997</v>
      </c>
      <c r="Q589" s="43">
        <f t="shared" si="9"/>
        <v>16.350384712114241</v>
      </c>
    </row>
    <row r="590" spans="1:17" x14ac:dyDescent="0.25">
      <c r="A590" s="41">
        <v>3680</v>
      </c>
      <c r="B590" s="41">
        <v>3627</v>
      </c>
      <c r="C590" s="41">
        <v>1330</v>
      </c>
      <c r="D590" s="41">
        <v>1330</v>
      </c>
      <c r="E590" s="41" t="s">
        <v>123</v>
      </c>
      <c r="F590" s="41" t="s">
        <v>173</v>
      </c>
      <c r="G590" s="42">
        <v>12.170400000000001</v>
      </c>
      <c r="H590" s="41" t="s">
        <v>146</v>
      </c>
      <c r="I590" s="41" t="s">
        <v>147</v>
      </c>
      <c r="J590" s="41">
        <v>21</v>
      </c>
      <c r="K590" s="41">
        <v>10</v>
      </c>
      <c r="L590" s="41" t="s">
        <v>148</v>
      </c>
      <c r="M590" s="41" t="s">
        <v>162</v>
      </c>
      <c r="N590" s="41" t="s">
        <v>163</v>
      </c>
      <c r="O590" s="43">
        <v>6.4719680000000004</v>
      </c>
      <c r="P590" s="43">
        <v>0.71899999999999997</v>
      </c>
      <c r="Q590" s="43">
        <f t="shared" si="9"/>
        <v>22.133369456563205</v>
      </c>
    </row>
    <row r="591" spans="1:17" x14ac:dyDescent="0.25">
      <c r="A591" s="41">
        <v>3700</v>
      </c>
      <c r="B591" s="41">
        <v>3657</v>
      </c>
      <c r="C591" s="41">
        <v>1330</v>
      </c>
      <c r="D591" s="41">
        <v>1330</v>
      </c>
      <c r="E591" s="41" t="s">
        <v>123</v>
      </c>
      <c r="F591" s="41" t="s">
        <v>155</v>
      </c>
      <c r="G591" s="42">
        <v>3.04895</v>
      </c>
      <c r="H591" s="41" t="s">
        <v>146</v>
      </c>
      <c r="I591" s="41" t="s">
        <v>147</v>
      </c>
      <c r="J591" s="41">
        <v>21</v>
      </c>
      <c r="K591" s="41">
        <v>10</v>
      </c>
      <c r="L591" s="41" t="s">
        <v>148</v>
      </c>
      <c r="M591" s="41" t="s">
        <v>162</v>
      </c>
      <c r="N591" s="41" t="s">
        <v>163</v>
      </c>
      <c r="O591" s="43">
        <v>6.4719680000000004</v>
      </c>
      <c r="P591" s="43">
        <v>0.71899999999999997</v>
      </c>
      <c r="Q591" s="43">
        <f t="shared" si="9"/>
        <v>5.5448906202416008</v>
      </c>
    </row>
    <row r="592" spans="1:17" x14ac:dyDescent="0.25">
      <c r="A592" s="41">
        <v>3701</v>
      </c>
      <c r="B592" s="41">
        <v>3658</v>
      </c>
      <c r="C592" s="41">
        <v>1330</v>
      </c>
      <c r="D592" s="41">
        <v>1330</v>
      </c>
      <c r="E592" s="41" t="s">
        <v>123</v>
      </c>
      <c r="F592" s="41" t="s">
        <v>155</v>
      </c>
      <c r="G592" s="42">
        <v>1.7140599999999999</v>
      </c>
      <c r="H592" s="41" t="s">
        <v>146</v>
      </c>
      <c r="I592" s="41" t="s">
        <v>147</v>
      </c>
      <c r="J592" s="41">
        <v>21</v>
      </c>
      <c r="K592" s="41">
        <v>10</v>
      </c>
      <c r="L592" s="41" t="s">
        <v>148</v>
      </c>
      <c r="M592" s="41" t="s">
        <v>162</v>
      </c>
      <c r="N592" s="41" t="s">
        <v>163</v>
      </c>
      <c r="O592" s="43">
        <v>6.4719680000000004</v>
      </c>
      <c r="P592" s="43">
        <v>0.71899999999999997</v>
      </c>
      <c r="Q592" s="43">
        <f t="shared" si="9"/>
        <v>3.1172289530924804</v>
      </c>
    </row>
    <row r="593" spans="1:17" x14ac:dyDescent="0.25">
      <c r="A593" s="41">
        <v>3702</v>
      </c>
      <c r="B593" s="41">
        <v>3659</v>
      </c>
      <c r="C593" s="41">
        <v>1330</v>
      </c>
      <c r="D593" s="41">
        <v>1330</v>
      </c>
      <c r="E593" s="41" t="s">
        <v>123</v>
      </c>
      <c r="F593" s="41" t="s">
        <v>155</v>
      </c>
      <c r="G593" s="42">
        <v>11.649900000000001</v>
      </c>
      <c r="H593" s="41" t="s">
        <v>146</v>
      </c>
      <c r="I593" s="41" t="s">
        <v>147</v>
      </c>
      <c r="J593" s="41">
        <v>21</v>
      </c>
      <c r="K593" s="41">
        <v>10</v>
      </c>
      <c r="L593" s="41" t="s">
        <v>148</v>
      </c>
      <c r="M593" s="41" t="s">
        <v>162</v>
      </c>
      <c r="N593" s="41" t="s">
        <v>163</v>
      </c>
      <c r="O593" s="43">
        <v>6.4719680000000004</v>
      </c>
      <c r="P593" s="43">
        <v>0.71899999999999997</v>
      </c>
      <c r="Q593" s="43">
        <f t="shared" si="9"/>
        <v>21.186776180899205</v>
      </c>
    </row>
    <row r="594" spans="1:17" x14ac:dyDescent="0.25">
      <c r="A594" s="41">
        <v>3703</v>
      </c>
      <c r="B594" s="41">
        <v>3660</v>
      </c>
      <c r="C594" s="41">
        <v>1330</v>
      </c>
      <c r="D594" s="41">
        <v>1330</v>
      </c>
      <c r="E594" s="41" t="s">
        <v>123</v>
      </c>
      <c r="F594" s="41" t="s">
        <v>155</v>
      </c>
      <c r="G594" s="42">
        <v>1.3524099999999999</v>
      </c>
      <c r="H594" s="41" t="s">
        <v>146</v>
      </c>
      <c r="I594" s="41" t="s">
        <v>147</v>
      </c>
      <c r="J594" s="41">
        <v>21</v>
      </c>
      <c r="K594" s="41">
        <v>10</v>
      </c>
      <c r="L594" s="41" t="s">
        <v>148</v>
      </c>
      <c r="M594" s="41" t="s">
        <v>162</v>
      </c>
      <c r="N594" s="41" t="s">
        <v>163</v>
      </c>
      <c r="O594" s="43">
        <v>6.4719680000000004</v>
      </c>
      <c r="P594" s="43">
        <v>0.71899999999999997</v>
      </c>
      <c r="Q594" s="43">
        <f t="shared" si="9"/>
        <v>2.4595239422492803</v>
      </c>
    </row>
    <row r="595" spans="1:17" x14ac:dyDescent="0.25">
      <c r="A595" s="41">
        <v>3704</v>
      </c>
      <c r="B595" s="41">
        <v>3661</v>
      </c>
      <c r="C595" s="41">
        <v>1330</v>
      </c>
      <c r="D595" s="41">
        <v>1330</v>
      </c>
      <c r="E595" s="41" t="s">
        <v>123</v>
      </c>
      <c r="F595" s="41" t="s">
        <v>155</v>
      </c>
      <c r="G595" s="42">
        <v>1.4059900000000001</v>
      </c>
      <c r="H595" s="41" t="s">
        <v>146</v>
      </c>
      <c r="I595" s="41" t="s">
        <v>147</v>
      </c>
      <c r="J595" s="41">
        <v>21</v>
      </c>
      <c r="K595" s="41">
        <v>10</v>
      </c>
      <c r="L595" s="41" t="s">
        <v>148</v>
      </c>
      <c r="M595" s="41" t="s">
        <v>162</v>
      </c>
      <c r="N595" s="41" t="s">
        <v>163</v>
      </c>
      <c r="O595" s="43">
        <v>6.4719680000000004</v>
      </c>
      <c r="P595" s="43">
        <v>0.71899999999999997</v>
      </c>
      <c r="Q595" s="43">
        <f t="shared" si="9"/>
        <v>2.5569657630179208</v>
      </c>
    </row>
    <row r="596" spans="1:17" x14ac:dyDescent="0.25">
      <c r="A596" s="41">
        <v>3705</v>
      </c>
      <c r="B596" s="41">
        <v>3662</v>
      </c>
      <c r="C596" s="41">
        <v>1330</v>
      </c>
      <c r="D596" s="41">
        <v>1330</v>
      </c>
      <c r="E596" s="41" t="s">
        <v>123</v>
      </c>
      <c r="F596" s="41" t="s">
        <v>155</v>
      </c>
      <c r="G596" s="42">
        <v>8.5579900000000002</v>
      </c>
      <c r="H596" s="41" t="s">
        <v>146</v>
      </c>
      <c r="I596" s="41" t="s">
        <v>147</v>
      </c>
      <c r="J596" s="41">
        <v>21</v>
      </c>
      <c r="K596" s="41">
        <v>10</v>
      </c>
      <c r="L596" s="41" t="s">
        <v>148</v>
      </c>
      <c r="M596" s="41" t="s">
        <v>162</v>
      </c>
      <c r="N596" s="41" t="s">
        <v>163</v>
      </c>
      <c r="O596" s="43">
        <v>6.4719680000000004</v>
      </c>
      <c r="P596" s="43">
        <v>0.71899999999999997</v>
      </c>
      <c r="Q596" s="43">
        <f t="shared" si="9"/>
        <v>15.563757516233924</v>
      </c>
    </row>
    <row r="597" spans="1:17" x14ac:dyDescent="0.25">
      <c r="A597" s="41">
        <v>3706</v>
      </c>
      <c r="B597" s="41">
        <v>3663</v>
      </c>
      <c r="C597" s="41">
        <v>1330</v>
      </c>
      <c r="D597" s="41">
        <v>1330</v>
      </c>
      <c r="E597" s="41" t="s">
        <v>123</v>
      </c>
      <c r="F597" s="41" t="s">
        <v>155</v>
      </c>
      <c r="G597" s="42">
        <v>11.373100000000001</v>
      </c>
      <c r="H597" s="41" t="s">
        <v>146</v>
      </c>
      <c r="I597" s="41" t="s">
        <v>147</v>
      </c>
      <c r="J597" s="41">
        <v>21</v>
      </c>
      <c r="K597" s="41">
        <v>10</v>
      </c>
      <c r="L597" s="41" t="s">
        <v>148</v>
      </c>
      <c r="M597" s="41" t="s">
        <v>162</v>
      </c>
      <c r="N597" s="41" t="s">
        <v>163</v>
      </c>
      <c r="O597" s="43">
        <v>6.4719680000000004</v>
      </c>
      <c r="P597" s="43">
        <v>0.71899999999999997</v>
      </c>
      <c r="Q597" s="43">
        <f t="shared" si="9"/>
        <v>20.683381332284807</v>
      </c>
    </row>
    <row r="598" spans="1:17" x14ac:dyDescent="0.25">
      <c r="A598" s="41">
        <v>3707</v>
      </c>
      <c r="B598" s="41">
        <v>3664</v>
      </c>
      <c r="C598" s="41">
        <v>1330</v>
      </c>
      <c r="D598" s="41">
        <v>1330</v>
      </c>
      <c r="E598" s="41" t="s">
        <v>123</v>
      </c>
      <c r="F598" s="41" t="s">
        <v>155</v>
      </c>
      <c r="G598" s="42">
        <v>11.9131</v>
      </c>
      <c r="H598" s="41" t="s">
        <v>146</v>
      </c>
      <c r="I598" s="41" t="s">
        <v>147</v>
      </c>
      <c r="J598" s="41">
        <v>21</v>
      </c>
      <c r="K598" s="41">
        <v>10</v>
      </c>
      <c r="L598" s="41" t="s">
        <v>148</v>
      </c>
      <c r="M598" s="41" t="s">
        <v>162</v>
      </c>
      <c r="N598" s="41" t="s">
        <v>163</v>
      </c>
      <c r="O598" s="43">
        <v>6.4719680000000004</v>
      </c>
      <c r="P598" s="43">
        <v>0.71899999999999997</v>
      </c>
      <c r="Q598" s="43">
        <f t="shared" si="9"/>
        <v>21.665437756604803</v>
      </c>
    </row>
    <row r="599" spans="1:17" x14ac:dyDescent="0.25">
      <c r="A599" s="41">
        <v>3708</v>
      </c>
      <c r="B599" s="41">
        <v>3665</v>
      </c>
      <c r="C599" s="41">
        <v>1330</v>
      </c>
      <c r="D599" s="41">
        <v>1330</v>
      </c>
      <c r="E599" s="41" t="s">
        <v>123</v>
      </c>
      <c r="F599" s="41" t="s">
        <v>155</v>
      </c>
      <c r="G599" s="42">
        <v>6.2366200000000003</v>
      </c>
      <c r="H599" s="41" t="s">
        <v>146</v>
      </c>
      <c r="I599" s="41" t="s">
        <v>147</v>
      </c>
      <c r="J599" s="41">
        <v>21</v>
      </c>
      <c r="K599" s="41">
        <v>10</v>
      </c>
      <c r="L599" s="41" t="s">
        <v>148</v>
      </c>
      <c r="M599" s="41" t="s">
        <v>162</v>
      </c>
      <c r="N599" s="41" t="s">
        <v>163</v>
      </c>
      <c r="O599" s="43">
        <v>6.4719680000000004</v>
      </c>
      <c r="P599" s="43">
        <v>0.71899999999999997</v>
      </c>
      <c r="Q599" s="43">
        <f t="shared" si="9"/>
        <v>11.342060624152962</v>
      </c>
    </row>
    <row r="600" spans="1:17" x14ac:dyDescent="0.25">
      <c r="A600" s="41">
        <v>3709</v>
      </c>
      <c r="B600" s="41">
        <v>3666</v>
      </c>
      <c r="C600" s="41">
        <v>1330</v>
      </c>
      <c r="D600" s="41">
        <v>1330</v>
      </c>
      <c r="E600" s="41" t="s">
        <v>123</v>
      </c>
      <c r="F600" s="41" t="s">
        <v>155</v>
      </c>
      <c r="G600" s="42">
        <v>7.5224099999999998</v>
      </c>
      <c r="H600" s="41" t="s">
        <v>146</v>
      </c>
      <c r="I600" s="41" t="s">
        <v>147</v>
      </c>
      <c r="J600" s="41">
        <v>21</v>
      </c>
      <c r="K600" s="41">
        <v>10</v>
      </c>
      <c r="L600" s="41" t="s">
        <v>148</v>
      </c>
      <c r="M600" s="41" t="s">
        <v>162</v>
      </c>
      <c r="N600" s="41" t="s">
        <v>163</v>
      </c>
      <c r="O600" s="43">
        <v>6.4719680000000004</v>
      </c>
      <c r="P600" s="43">
        <v>0.71899999999999997</v>
      </c>
      <c r="Q600" s="43">
        <f t="shared" si="9"/>
        <v>13.680427901609281</v>
      </c>
    </row>
    <row r="601" spans="1:17" x14ac:dyDescent="0.25">
      <c r="A601" s="41">
        <v>3710</v>
      </c>
      <c r="B601" s="41">
        <v>3667</v>
      </c>
      <c r="C601" s="41">
        <v>1330</v>
      </c>
      <c r="D601" s="41">
        <v>1330</v>
      </c>
      <c r="E601" s="41" t="s">
        <v>123</v>
      </c>
      <c r="F601" s="41" t="s">
        <v>155</v>
      </c>
      <c r="G601" s="42">
        <v>6.2943499999999997</v>
      </c>
      <c r="H601" s="41" t="s">
        <v>146</v>
      </c>
      <c r="I601" s="41" t="s">
        <v>147</v>
      </c>
      <c r="J601" s="41">
        <v>21</v>
      </c>
      <c r="K601" s="41">
        <v>10</v>
      </c>
      <c r="L601" s="41" t="s">
        <v>148</v>
      </c>
      <c r="M601" s="41" t="s">
        <v>162</v>
      </c>
      <c r="N601" s="41" t="s">
        <v>163</v>
      </c>
      <c r="O601" s="43">
        <v>6.4719680000000004</v>
      </c>
      <c r="P601" s="43">
        <v>0.71899999999999997</v>
      </c>
      <c r="Q601" s="43">
        <f t="shared" si="9"/>
        <v>11.447049730404801</v>
      </c>
    </row>
    <row r="602" spans="1:17" x14ac:dyDescent="0.25">
      <c r="A602" s="41">
        <v>3711</v>
      </c>
      <c r="B602" s="41">
        <v>3668</v>
      </c>
      <c r="C602" s="41">
        <v>1330</v>
      </c>
      <c r="D602" s="41">
        <v>1330</v>
      </c>
      <c r="E602" s="41" t="s">
        <v>123</v>
      </c>
      <c r="F602" s="41" t="s">
        <v>155</v>
      </c>
      <c r="G602" s="42">
        <v>33.646599999999999</v>
      </c>
      <c r="H602" s="41" t="s">
        <v>146</v>
      </c>
      <c r="I602" s="41" t="s">
        <v>147</v>
      </c>
      <c r="J602" s="41">
        <v>21</v>
      </c>
      <c r="K602" s="41">
        <v>10</v>
      </c>
      <c r="L602" s="41" t="s">
        <v>148</v>
      </c>
      <c r="M602" s="41" t="s">
        <v>162</v>
      </c>
      <c r="N602" s="41" t="s">
        <v>163</v>
      </c>
      <c r="O602" s="43">
        <v>6.4719680000000004</v>
      </c>
      <c r="P602" s="43">
        <v>0.71899999999999997</v>
      </c>
      <c r="Q602" s="43">
        <f t="shared" si="9"/>
        <v>61.190480900972808</v>
      </c>
    </row>
    <row r="603" spans="1:17" x14ac:dyDescent="0.25">
      <c r="A603" s="41">
        <v>3712</v>
      </c>
      <c r="B603" s="41">
        <v>3669</v>
      </c>
      <c r="C603" s="41">
        <v>1330</v>
      </c>
      <c r="D603" s="41">
        <v>1330</v>
      </c>
      <c r="E603" s="41" t="s">
        <v>123</v>
      </c>
      <c r="F603" s="41" t="s">
        <v>155</v>
      </c>
      <c r="G603" s="42">
        <v>8.7562499999999996</v>
      </c>
      <c r="H603" s="41" t="s">
        <v>146</v>
      </c>
      <c r="I603" s="41" t="s">
        <v>147</v>
      </c>
      <c r="J603" s="41">
        <v>21</v>
      </c>
      <c r="K603" s="41">
        <v>10</v>
      </c>
      <c r="L603" s="41" t="s">
        <v>148</v>
      </c>
      <c r="M603" s="41" t="s">
        <v>162</v>
      </c>
      <c r="N603" s="41" t="s">
        <v>163</v>
      </c>
      <c r="O603" s="43">
        <v>6.4719680000000004</v>
      </c>
      <c r="P603" s="43">
        <v>0.71899999999999997</v>
      </c>
      <c r="Q603" s="43">
        <f t="shared" si="9"/>
        <v>15.924317713800002</v>
      </c>
    </row>
    <row r="604" spans="1:17" x14ac:dyDescent="0.25">
      <c r="A604" s="41">
        <v>3713</v>
      </c>
      <c r="B604" s="41">
        <v>3670</v>
      </c>
      <c r="C604" s="41">
        <v>1330</v>
      </c>
      <c r="D604" s="41">
        <v>1330</v>
      </c>
      <c r="E604" s="41" t="s">
        <v>123</v>
      </c>
      <c r="F604" s="41" t="s">
        <v>155</v>
      </c>
      <c r="G604" s="42">
        <v>1.06837</v>
      </c>
      <c r="H604" s="41" t="s">
        <v>146</v>
      </c>
      <c r="I604" s="41" t="s">
        <v>147</v>
      </c>
      <c r="J604" s="41">
        <v>21</v>
      </c>
      <c r="K604" s="41">
        <v>10</v>
      </c>
      <c r="L604" s="41" t="s">
        <v>148</v>
      </c>
      <c r="M604" s="41" t="s">
        <v>162</v>
      </c>
      <c r="N604" s="41" t="s">
        <v>163</v>
      </c>
      <c r="O604" s="43">
        <v>6.4719680000000004</v>
      </c>
      <c r="P604" s="43">
        <v>0.71899999999999997</v>
      </c>
      <c r="Q604" s="43">
        <f t="shared" si="9"/>
        <v>1.9429622630569603</v>
      </c>
    </row>
    <row r="605" spans="1:17" x14ac:dyDescent="0.25">
      <c r="A605" s="41">
        <v>3714</v>
      </c>
      <c r="B605" s="41">
        <v>3671</v>
      </c>
      <c r="C605" s="41">
        <v>1330</v>
      </c>
      <c r="D605" s="41">
        <v>1330</v>
      </c>
      <c r="E605" s="41" t="s">
        <v>123</v>
      </c>
      <c r="F605" s="41" t="s">
        <v>155</v>
      </c>
      <c r="G605" s="42">
        <v>2.1441400000000002</v>
      </c>
      <c r="H605" s="41" t="s">
        <v>146</v>
      </c>
      <c r="I605" s="41" t="s">
        <v>147</v>
      </c>
      <c r="J605" s="41">
        <v>21</v>
      </c>
      <c r="K605" s="41">
        <v>10</v>
      </c>
      <c r="L605" s="41" t="s">
        <v>148</v>
      </c>
      <c r="M605" s="41" t="s">
        <v>162</v>
      </c>
      <c r="N605" s="41" t="s">
        <v>163</v>
      </c>
      <c r="O605" s="43">
        <v>6.4719680000000004</v>
      </c>
      <c r="P605" s="43">
        <v>0.71899999999999997</v>
      </c>
      <c r="Q605" s="43">
        <f t="shared" si="9"/>
        <v>3.899382336373121</v>
      </c>
    </row>
    <row r="606" spans="1:17" x14ac:dyDescent="0.25">
      <c r="A606" s="41">
        <v>3715</v>
      </c>
      <c r="B606" s="41">
        <v>3672</v>
      </c>
      <c r="C606" s="41">
        <v>1330</v>
      </c>
      <c r="D606" s="41">
        <v>1330</v>
      </c>
      <c r="E606" s="41" t="s">
        <v>123</v>
      </c>
      <c r="F606" s="41" t="s">
        <v>155</v>
      </c>
      <c r="G606" s="42">
        <v>8.7771299999999997</v>
      </c>
      <c r="H606" s="41" t="s">
        <v>146</v>
      </c>
      <c r="I606" s="41" t="s">
        <v>147</v>
      </c>
      <c r="J606" s="41">
        <v>21</v>
      </c>
      <c r="K606" s="41">
        <v>10</v>
      </c>
      <c r="L606" s="41" t="s">
        <v>148</v>
      </c>
      <c r="M606" s="41" t="s">
        <v>162</v>
      </c>
      <c r="N606" s="41" t="s">
        <v>163</v>
      </c>
      <c r="O606" s="43">
        <v>6.4719680000000004</v>
      </c>
      <c r="P606" s="43">
        <v>0.71899999999999997</v>
      </c>
      <c r="Q606" s="43">
        <f t="shared" si="9"/>
        <v>15.962290562207041</v>
      </c>
    </row>
    <row r="607" spans="1:17" x14ac:dyDescent="0.25">
      <c r="A607" s="41">
        <v>3716</v>
      </c>
      <c r="B607" s="41">
        <v>3673</v>
      </c>
      <c r="C607" s="41">
        <v>1330</v>
      </c>
      <c r="D607" s="41">
        <v>1330</v>
      </c>
      <c r="E607" s="41" t="s">
        <v>123</v>
      </c>
      <c r="F607" s="41" t="s">
        <v>155</v>
      </c>
      <c r="G607" s="42">
        <v>3.9091399999999998</v>
      </c>
      <c r="H607" s="41" t="s">
        <v>146</v>
      </c>
      <c r="I607" s="41" t="s">
        <v>147</v>
      </c>
      <c r="J607" s="41">
        <v>21</v>
      </c>
      <c r="K607" s="41">
        <v>10</v>
      </c>
      <c r="L607" s="41" t="s">
        <v>148</v>
      </c>
      <c r="M607" s="41" t="s">
        <v>162</v>
      </c>
      <c r="N607" s="41" t="s">
        <v>163</v>
      </c>
      <c r="O607" s="43">
        <v>6.4719680000000004</v>
      </c>
      <c r="P607" s="43">
        <v>0.71899999999999997</v>
      </c>
      <c r="Q607" s="43">
        <f t="shared" si="9"/>
        <v>7.1092519454931216</v>
      </c>
    </row>
    <row r="608" spans="1:17" x14ac:dyDescent="0.25">
      <c r="A608" s="41">
        <v>3717</v>
      </c>
      <c r="B608" s="41">
        <v>3674</v>
      </c>
      <c r="C608" s="41">
        <v>1330</v>
      </c>
      <c r="D608" s="41">
        <v>1330</v>
      </c>
      <c r="E608" s="41" t="s">
        <v>123</v>
      </c>
      <c r="F608" s="41" t="s">
        <v>155</v>
      </c>
      <c r="G608" s="42">
        <v>4.9469500000000002</v>
      </c>
      <c r="H608" s="41" t="s">
        <v>146</v>
      </c>
      <c r="I608" s="41" t="s">
        <v>147</v>
      </c>
      <c r="J608" s="41">
        <v>21</v>
      </c>
      <c r="K608" s="41">
        <v>10</v>
      </c>
      <c r="L608" s="41" t="s">
        <v>148</v>
      </c>
      <c r="M608" s="41" t="s">
        <v>162</v>
      </c>
      <c r="N608" s="41" t="s">
        <v>163</v>
      </c>
      <c r="O608" s="43">
        <v>6.4719680000000004</v>
      </c>
      <c r="P608" s="43">
        <v>0.71899999999999997</v>
      </c>
      <c r="Q608" s="43">
        <f t="shared" si="9"/>
        <v>8.9966370894256027</v>
      </c>
    </row>
    <row r="609" spans="1:17" x14ac:dyDescent="0.25">
      <c r="A609" s="41">
        <v>3718</v>
      </c>
      <c r="B609" s="41">
        <v>3675</v>
      </c>
      <c r="C609" s="41">
        <v>1330</v>
      </c>
      <c r="D609" s="41">
        <v>1330</v>
      </c>
      <c r="E609" s="41" t="s">
        <v>123</v>
      </c>
      <c r="F609" s="41" t="s">
        <v>155</v>
      </c>
      <c r="G609" s="42">
        <v>4.5766499999999999</v>
      </c>
      <c r="H609" s="41" t="s">
        <v>146</v>
      </c>
      <c r="I609" s="41" t="s">
        <v>147</v>
      </c>
      <c r="J609" s="41">
        <v>21</v>
      </c>
      <c r="K609" s="41">
        <v>10</v>
      </c>
      <c r="L609" s="41" t="s">
        <v>148</v>
      </c>
      <c r="M609" s="41" t="s">
        <v>162</v>
      </c>
      <c r="N609" s="41" t="s">
        <v>163</v>
      </c>
      <c r="O609" s="43">
        <v>6.4719680000000004</v>
      </c>
      <c r="P609" s="43">
        <v>0.71899999999999997</v>
      </c>
      <c r="Q609" s="43">
        <f t="shared" si="9"/>
        <v>8.3232009895632011</v>
      </c>
    </row>
    <row r="610" spans="1:17" x14ac:dyDescent="0.25">
      <c r="A610" s="41">
        <v>3719</v>
      </c>
      <c r="B610" s="41">
        <v>3676</v>
      </c>
      <c r="C610" s="41">
        <v>1330</v>
      </c>
      <c r="D610" s="41">
        <v>1330</v>
      </c>
      <c r="E610" s="41" t="s">
        <v>123</v>
      </c>
      <c r="F610" s="41" t="s">
        <v>155</v>
      </c>
      <c r="G610" s="42">
        <v>32.517600000000002</v>
      </c>
      <c r="H610" s="41" t="s">
        <v>146</v>
      </c>
      <c r="I610" s="41" t="s">
        <v>147</v>
      </c>
      <c r="J610" s="41">
        <v>21</v>
      </c>
      <c r="K610" s="41">
        <v>10</v>
      </c>
      <c r="L610" s="41" t="s">
        <v>148</v>
      </c>
      <c r="M610" s="41" t="s">
        <v>162</v>
      </c>
      <c r="N610" s="41" t="s">
        <v>163</v>
      </c>
      <c r="O610" s="43">
        <v>6.4719680000000004</v>
      </c>
      <c r="P610" s="43">
        <v>0.71899999999999997</v>
      </c>
      <c r="Q610" s="43">
        <f t="shared" si="9"/>
        <v>59.137255524940812</v>
      </c>
    </row>
    <row r="611" spans="1:17" x14ac:dyDescent="0.25">
      <c r="A611" s="41">
        <v>3720</v>
      </c>
      <c r="B611" s="41">
        <v>3677</v>
      </c>
      <c r="C611" s="41">
        <v>1330</v>
      </c>
      <c r="D611" s="41">
        <v>1330</v>
      </c>
      <c r="E611" s="41" t="s">
        <v>123</v>
      </c>
      <c r="F611" s="41" t="s">
        <v>155</v>
      </c>
      <c r="G611" s="42">
        <v>3.9222600000000001</v>
      </c>
      <c r="H611" s="41" t="s">
        <v>146</v>
      </c>
      <c r="I611" s="41" t="s">
        <v>147</v>
      </c>
      <c r="J611" s="41">
        <v>21</v>
      </c>
      <c r="K611" s="41">
        <v>10</v>
      </c>
      <c r="L611" s="41" t="s">
        <v>148</v>
      </c>
      <c r="M611" s="41" t="s">
        <v>162</v>
      </c>
      <c r="N611" s="41" t="s">
        <v>163</v>
      </c>
      <c r="O611" s="43">
        <v>6.4719680000000004</v>
      </c>
      <c r="P611" s="43">
        <v>0.71899999999999997</v>
      </c>
      <c r="Q611" s="43">
        <f t="shared" si="9"/>
        <v>7.1331122793580812</v>
      </c>
    </row>
    <row r="612" spans="1:17" x14ac:dyDescent="0.25">
      <c r="A612" s="41">
        <v>3721</v>
      </c>
      <c r="B612" s="41">
        <v>3678</v>
      </c>
      <c r="C612" s="41">
        <v>1330</v>
      </c>
      <c r="D612" s="41">
        <v>1330</v>
      </c>
      <c r="E612" s="41" t="s">
        <v>123</v>
      </c>
      <c r="F612" s="41" t="s">
        <v>155</v>
      </c>
      <c r="G612" s="42">
        <v>1.9447000000000001</v>
      </c>
      <c r="H612" s="41" t="s">
        <v>146</v>
      </c>
      <c r="I612" s="41" t="s">
        <v>147</v>
      </c>
      <c r="J612" s="41">
        <v>21</v>
      </c>
      <c r="K612" s="41">
        <v>10</v>
      </c>
      <c r="L612" s="41" t="s">
        <v>148</v>
      </c>
      <c r="M612" s="41" t="s">
        <v>162</v>
      </c>
      <c r="N612" s="41" t="s">
        <v>163</v>
      </c>
      <c r="O612" s="43">
        <v>6.4719680000000004</v>
      </c>
      <c r="P612" s="43">
        <v>0.71899999999999997</v>
      </c>
      <c r="Q612" s="43">
        <f t="shared" si="9"/>
        <v>3.5366761636576007</v>
      </c>
    </row>
    <row r="613" spans="1:17" x14ac:dyDescent="0.25">
      <c r="A613" s="41">
        <v>3722</v>
      </c>
      <c r="B613" s="41">
        <v>3679</v>
      </c>
      <c r="C613" s="41">
        <v>1330</v>
      </c>
      <c r="D613" s="41">
        <v>1330</v>
      </c>
      <c r="E613" s="41" t="s">
        <v>123</v>
      </c>
      <c r="F613" s="41" t="s">
        <v>155</v>
      </c>
      <c r="G613" s="42">
        <v>155.02500000000001</v>
      </c>
      <c r="H613" s="41" t="s">
        <v>146</v>
      </c>
      <c r="I613" s="41" t="s">
        <v>147</v>
      </c>
      <c r="J613" s="41">
        <v>21</v>
      </c>
      <c r="K613" s="41">
        <v>10</v>
      </c>
      <c r="L613" s="41" t="s">
        <v>148</v>
      </c>
      <c r="M613" s="41" t="s">
        <v>162</v>
      </c>
      <c r="N613" s="41" t="s">
        <v>163</v>
      </c>
      <c r="O613" s="43">
        <v>6.4719680000000004</v>
      </c>
      <c r="P613" s="43">
        <v>0.71899999999999997</v>
      </c>
      <c r="Q613" s="43">
        <f t="shared" si="9"/>
        <v>281.93203181520005</v>
      </c>
    </row>
    <row r="614" spans="1:17" x14ac:dyDescent="0.25">
      <c r="A614" s="41">
        <v>3723</v>
      </c>
      <c r="B614" s="41">
        <v>3680</v>
      </c>
      <c r="C614" s="41">
        <v>1330</v>
      </c>
      <c r="D614" s="41">
        <v>1330</v>
      </c>
      <c r="E614" s="41" t="s">
        <v>123</v>
      </c>
      <c r="F614" s="41" t="s">
        <v>155</v>
      </c>
      <c r="G614" s="42">
        <v>52.459899999999998</v>
      </c>
      <c r="H614" s="41" t="s">
        <v>146</v>
      </c>
      <c r="I614" s="41" t="s">
        <v>147</v>
      </c>
      <c r="J614" s="41">
        <v>21</v>
      </c>
      <c r="K614" s="41">
        <v>10</v>
      </c>
      <c r="L614" s="41" t="s">
        <v>148</v>
      </c>
      <c r="M614" s="41" t="s">
        <v>162</v>
      </c>
      <c r="N614" s="41" t="s">
        <v>163</v>
      </c>
      <c r="O614" s="43">
        <v>6.4719680000000004</v>
      </c>
      <c r="P614" s="43">
        <v>0.71899999999999997</v>
      </c>
      <c r="Q614" s="43">
        <f t="shared" si="9"/>
        <v>95.404781137379217</v>
      </c>
    </row>
    <row r="615" spans="1:17" x14ac:dyDescent="0.25">
      <c r="A615" s="41">
        <v>3724</v>
      </c>
      <c r="B615" s="41">
        <v>3681</v>
      </c>
      <c r="C615" s="41">
        <v>1330</v>
      </c>
      <c r="D615" s="41">
        <v>1330</v>
      </c>
      <c r="E615" s="41" t="s">
        <v>123</v>
      </c>
      <c r="F615" s="41" t="s">
        <v>155</v>
      </c>
      <c r="G615" s="42">
        <v>11.046099999999999</v>
      </c>
      <c r="H615" s="41" t="s">
        <v>146</v>
      </c>
      <c r="I615" s="41" t="s">
        <v>147</v>
      </c>
      <c r="J615" s="41">
        <v>21</v>
      </c>
      <c r="K615" s="41">
        <v>10</v>
      </c>
      <c r="L615" s="41" t="s">
        <v>148</v>
      </c>
      <c r="M615" s="41" t="s">
        <v>162</v>
      </c>
      <c r="N615" s="41" t="s">
        <v>163</v>
      </c>
      <c r="O615" s="43">
        <v>6.4719680000000004</v>
      </c>
      <c r="P615" s="43">
        <v>0.71899999999999997</v>
      </c>
      <c r="Q615" s="43">
        <f t="shared" si="9"/>
        <v>20.088691608668803</v>
      </c>
    </row>
    <row r="616" spans="1:17" x14ac:dyDescent="0.25">
      <c r="A616" s="41">
        <v>3725</v>
      </c>
      <c r="B616" s="41">
        <v>3682</v>
      </c>
      <c r="C616" s="41">
        <v>1330</v>
      </c>
      <c r="D616" s="41">
        <v>1330</v>
      </c>
      <c r="E616" s="41" t="s">
        <v>123</v>
      </c>
      <c r="F616" s="41" t="s">
        <v>155</v>
      </c>
      <c r="G616" s="42">
        <v>8.0084900000000001</v>
      </c>
      <c r="H616" s="41" t="s">
        <v>146</v>
      </c>
      <c r="I616" s="41" t="s">
        <v>147</v>
      </c>
      <c r="J616" s="41">
        <v>21</v>
      </c>
      <c r="K616" s="41">
        <v>10</v>
      </c>
      <c r="L616" s="41" t="s">
        <v>148</v>
      </c>
      <c r="M616" s="41" t="s">
        <v>162</v>
      </c>
      <c r="N616" s="41" t="s">
        <v>163</v>
      </c>
      <c r="O616" s="43">
        <v>6.4719680000000004</v>
      </c>
      <c r="P616" s="43">
        <v>0.71899999999999997</v>
      </c>
      <c r="Q616" s="43">
        <f t="shared" si="9"/>
        <v>14.564424173337922</v>
      </c>
    </row>
    <row r="617" spans="1:17" x14ac:dyDescent="0.25">
      <c r="A617" s="41">
        <v>3726</v>
      </c>
      <c r="B617" s="41">
        <v>3683</v>
      </c>
      <c r="C617" s="41">
        <v>1330</v>
      </c>
      <c r="D617" s="41">
        <v>1330</v>
      </c>
      <c r="E617" s="41" t="s">
        <v>123</v>
      </c>
      <c r="F617" s="41" t="s">
        <v>155</v>
      </c>
      <c r="G617" s="42">
        <v>5.5494300000000001</v>
      </c>
      <c r="H617" s="41" t="s">
        <v>146</v>
      </c>
      <c r="I617" s="41" t="s">
        <v>147</v>
      </c>
      <c r="J617" s="41">
        <v>21</v>
      </c>
      <c r="K617" s="41">
        <v>10</v>
      </c>
      <c r="L617" s="41" t="s">
        <v>148</v>
      </c>
      <c r="M617" s="41" t="s">
        <v>162</v>
      </c>
      <c r="N617" s="41" t="s">
        <v>163</v>
      </c>
      <c r="O617" s="43">
        <v>6.4719680000000004</v>
      </c>
      <c r="P617" s="43">
        <v>0.71899999999999997</v>
      </c>
      <c r="Q617" s="43">
        <f t="shared" si="9"/>
        <v>10.092321079285442</v>
      </c>
    </row>
    <row r="618" spans="1:17" x14ac:dyDescent="0.25">
      <c r="A618" s="41">
        <v>3727</v>
      </c>
      <c r="B618" s="41">
        <v>3684</v>
      </c>
      <c r="C618" s="41">
        <v>1330</v>
      </c>
      <c r="D618" s="41">
        <v>1330</v>
      </c>
      <c r="E618" s="41" t="s">
        <v>123</v>
      </c>
      <c r="F618" s="41" t="s">
        <v>155</v>
      </c>
      <c r="G618" s="42">
        <v>45.5533</v>
      </c>
      <c r="H618" s="41" t="s">
        <v>146</v>
      </c>
      <c r="I618" s="41" t="s">
        <v>147</v>
      </c>
      <c r="J618" s="41">
        <v>21</v>
      </c>
      <c r="K618" s="41">
        <v>10</v>
      </c>
      <c r="L618" s="41" t="s">
        <v>148</v>
      </c>
      <c r="M618" s="41" t="s">
        <v>162</v>
      </c>
      <c r="N618" s="41" t="s">
        <v>163</v>
      </c>
      <c r="O618" s="43">
        <v>6.4719680000000004</v>
      </c>
      <c r="P618" s="43">
        <v>0.71899999999999997</v>
      </c>
      <c r="Q618" s="43">
        <f t="shared" si="9"/>
        <v>82.844279470326413</v>
      </c>
    </row>
    <row r="619" spans="1:17" x14ac:dyDescent="0.25">
      <c r="A619" s="41">
        <v>3728</v>
      </c>
      <c r="B619" s="41">
        <v>3685</v>
      </c>
      <c r="C619" s="41">
        <v>1330</v>
      </c>
      <c r="D619" s="41">
        <v>1330</v>
      </c>
      <c r="E619" s="41" t="s">
        <v>123</v>
      </c>
      <c r="F619" s="41" t="s">
        <v>155</v>
      </c>
      <c r="G619" s="42">
        <v>9.3263400000000001</v>
      </c>
      <c r="H619" s="41" t="s">
        <v>146</v>
      </c>
      <c r="I619" s="41" t="s">
        <v>147</v>
      </c>
      <c r="J619" s="41">
        <v>21</v>
      </c>
      <c r="K619" s="41">
        <v>10</v>
      </c>
      <c r="L619" s="41" t="s">
        <v>148</v>
      </c>
      <c r="M619" s="41" t="s">
        <v>162</v>
      </c>
      <c r="N619" s="41" t="s">
        <v>163</v>
      </c>
      <c r="O619" s="43">
        <v>6.4719680000000004</v>
      </c>
      <c r="P619" s="43">
        <v>0.71899999999999997</v>
      </c>
      <c r="Q619" s="43">
        <f t="shared" si="9"/>
        <v>16.961096504430724</v>
      </c>
    </row>
    <row r="620" spans="1:17" x14ac:dyDescent="0.25">
      <c r="A620" s="41">
        <v>3729</v>
      </c>
      <c r="B620" s="41">
        <v>3686</v>
      </c>
      <c r="C620" s="41">
        <v>1330</v>
      </c>
      <c r="D620" s="41">
        <v>1330</v>
      </c>
      <c r="E620" s="41" t="s">
        <v>123</v>
      </c>
      <c r="F620" s="41" t="s">
        <v>155</v>
      </c>
      <c r="G620" s="42">
        <v>47.059199999999997</v>
      </c>
      <c r="H620" s="41" t="s">
        <v>146</v>
      </c>
      <c r="I620" s="41" t="s">
        <v>147</v>
      </c>
      <c r="J620" s="41">
        <v>21</v>
      </c>
      <c r="K620" s="41">
        <v>10</v>
      </c>
      <c r="L620" s="41" t="s">
        <v>148</v>
      </c>
      <c r="M620" s="41" t="s">
        <v>162</v>
      </c>
      <c r="N620" s="41" t="s">
        <v>163</v>
      </c>
      <c r="O620" s="43">
        <v>6.4719680000000004</v>
      </c>
      <c r="P620" s="43">
        <v>0.71899999999999997</v>
      </c>
      <c r="Q620" s="43">
        <f t="shared" si="9"/>
        <v>85.582943858073619</v>
      </c>
    </row>
    <row r="621" spans="1:17" x14ac:dyDescent="0.25">
      <c r="A621" s="41">
        <v>3730</v>
      </c>
      <c r="B621" s="41">
        <v>3687</v>
      </c>
      <c r="C621" s="41">
        <v>1330</v>
      </c>
      <c r="D621" s="41">
        <v>1330</v>
      </c>
      <c r="E621" s="41" t="s">
        <v>123</v>
      </c>
      <c r="F621" s="41" t="s">
        <v>155</v>
      </c>
      <c r="G621" s="42">
        <v>16.976199999999999</v>
      </c>
      <c r="H621" s="41" t="s">
        <v>146</v>
      </c>
      <c r="I621" s="41" t="s">
        <v>147</v>
      </c>
      <c r="J621" s="41">
        <v>21</v>
      </c>
      <c r="K621" s="41">
        <v>10</v>
      </c>
      <c r="L621" s="41" t="s">
        <v>148</v>
      </c>
      <c r="M621" s="41" t="s">
        <v>162</v>
      </c>
      <c r="N621" s="41" t="s">
        <v>163</v>
      </c>
      <c r="O621" s="43">
        <v>6.4719680000000004</v>
      </c>
      <c r="P621" s="43">
        <v>0.71899999999999997</v>
      </c>
      <c r="Q621" s="43">
        <f t="shared" si="9"/>
        <v>30.8733079084096</v>
      </c>
    </row>
    <row r="622" spans="1:17" x14ac:dyDescent="0.25">
      <c r="A622" s="41">
        <v>3731</v>
      </c>
      <c r="B622" s="41">
        <v>3688</v>
      </c>
      <c r="C622" s="41">
        <v>1330</v>
      </c>
      <c r="D622" s="41">
        <v>1330</v>
      </c>
      <c r="E622" s="41" t="s">
        <v>123</v>
      </c>
      <c r="F622" s="41" t="s">
        <v>155</v>
      </c>
      <c r="G622" s="42">
        <v>3.5570599999999999</v>
      </c>
      <c r="H622" s="41" t="s">
        <v>146</v>
      </c>
      <c r="I622" s="41" t="s">
        <v>147</v>
      </c>
      <c r="J622" s="41">
        <v>21</v>
      </c>
      <c r="K622" s="41">
        <v>10</v>
      </c>
      <c r="L622" s="41" t="s">
        <v>148</v>
      </c>
      <c r="M622" s="41" t="s">
        <v>162</v>
      </c>
      <c r="N622" s="41" t="s">
        <v>163</v>
      </c>
      <c r="O622" s="43">
        <v>6.4719680000000004</v>
      </c>
      <c r="P622" s="43">
        <v>0.71899999999999997</v>
      </c>
      <c r="Q622" s="43">
        <f t="shared" si="9"/>
        <v>6.4689511568364813</v>
      </c>
    </row>
    <row r="623" spans="1:17" x14ac:dyDescent="0.25">
      <c r="A623" s="41">
        <v>3732</v>
      </c>
      <c r="B623" s="41">
        <v>3689</v>
      </c>
      <c r="C623" s="41">
        <v>1330</v>
      </c>
      <c r="D623" s="41">
        <v>1330</v>
      </c>
      <c r="E623" s="41" t="s">
        <v>123</v>
      </c>
      <c r="F623" s="41" t="s">
        <v>155</v>
      </c>
      <c r="G623" s="42">
        <v>10.8047</v>
      </c>
      <c r="H623" s="41" t="s">
        <v>146</v>
      </c>
      <c r="I623" s="41" t="s">
        <v>147</v>
      </c>
      <c r="J623" s="41">
        <v>21</v>
      </c>
      <c r="K623" s="41">
        <v>10</v>
      </c>
      <c r="L623" s="41" t="s">
        <v>148</v>
      </c>
      <c r="M623" s="41" t="s">
        <v>162</v>
      </c>
      <c r="N623" s="41" t="s">
        <v>163</v>
      </c>
      <c r="O623" s="43">
        <v>6.4719680000000004</v>
      </c>
      <c r="P623" s="43">
        <v>0.71899999999999997</v>
      </c>
      <c r="Q623" s="43">
        <f t="shared" si="9"/>
        <v>19.649676014537604</v>
      </c>
    </row>
    <row r="624" spans="1:17" x14ac:dyDescent="0.25">
      <c r="A624" s="41">
        <v>3733</v>
      </c>
      <c r="B624" s="41">
        <v>3690</v>
      </c>
      <c r="C624" s="41">
        <v>1330</v>
      </c>
      <c r="D624" s="41">
        <v>1330</v>
      </c>
      <c r="E624" s="41" t="s">
        <v>123</v>
      </c>
      <c r="F624" s="41" t="s">
        <v>155</v>
      </c>
      <c r="G624" s="42">
        <v>3.7410700000000001</v>
      </c>
      <c r="H624" s="41" t="s">
        <v>146</v>
      </c>
      <c r="I624" s="41" t="s">
        <v>147</v>
      </c>
      <c r="J624" s="41">
        <v>21</v>
      </c>
      <c r="K624" s="41">
        <v>10</v>
      </c>
      <c r="L624" s="41" t="s">
        <v>148</v>
      </c>
      <c r="M624" s="41" t="s">
        <v>162</v>
      </c>
      <c r="N624" s="41" t="s">
        <v>163</v>
      </c>
      <c r="O624" s="43">
        <v>6.4719680000000004</v>
      </c>
      <c r="P624" s="43">
        <v>0.71899999999999997</v>
      </c>
      <c r="Q624" s="43">
        <f t="shared" si="9"/>
        <v>6.8035959765385616</v>
      </c>
    </row>
    <row r="625" spans="1:17" x14ac:dyDescent="0.25">
      <c r="A625" s="41">
        <v>3734</v>
      </c>
      <c r="B625" s="41">
        <v>3691</v>
      </c>
      <c r="C625" s="41">
        <v>1330</v>
      </c>
      <c r="D625" s="41">
        <v>1330</v>
      </c>
      <c r="E625" s="41" t="s">
        <v>123</v>
      </c>
      <c r="F625" s="41" t="s">
        <v>155</v>
      </c>
      <c r="G625" s="42">
        <v>9.2595799999999997</v>
      </c>
      <c r="H625" s="41" t="s">
        <v>146</v>
      </c>
      <c r="I625" s="41" t="s">
        <v>147</v>
      </c>
      <c r="J625" s="41">
        <v>21</v>
      </c>
      <c r="K625" s="41">
        <v>10</v>
      </c>
      <c r="L625" s="41" t="s">
        <v>148</v>
      </c>
      <c r="M625" s="41" t="s">
        <v>162</v>
      </c>
      <c r="N625" s="41" t="s">
        <v>163</v>
      </c>
      <c r="O625" s="43">
        <v>6.4719680000000004</v>
      </c>
      <c r="P625" s="43">
        <v>0.71899999999999997</v>
      </c>
      <c r="Q625" s="43">
        <f t="shared" si="9"/>
        <v>16.839685232416642</v>
      </c>
    </row>
    <row r="626" spans="1:17" x14ac:dyDescent="0.25">
      <c r="A626" s="41">
        <v>3735</v>
      </c>
      <c r="B626" s="41">
        <v>3692</v>
      </c>
      <c r="C626" s="41">
        <v>1330</v>
      </c>
      <c r="D626" s="41">
        <v>1330</v>
      </c>
      <c r="E626" s="41" t="s">
        <v>123</v>
      </c>
      <c r="F626" s="41" t="s">
        <v>155</v>
      </c>
      <c r="G626" s="42">
        <v>11.896000000000001</v>
      </c>
      <c r="H626" s="41" t="s">
        <v>146</v>
      </c>
      <c r="I626" s="41" t="s">
        <v>147</v>
      </c>
      <c r="J626" s="41">
        <v>21</v>
      </c>
      <c r="K626" s="41">
        <v>10</v>
      </c>
      <c r="L626" s="41" t="s">
        <v>148</v>
      </c>
      <c r="M626" s="41" t="s">
        <v>162</v>
      </c>
      <c r="N626" s="41" t="s">
        <v>163</v>
      </c>
      <c r="O626" s="43">
        <v>6.4719680000000004</v>
      </c>
      <c r="P626" s="43">
        <v>0.71899999999999997</v>
      </c>
      <c r="Q626" s="43">
        <f t="shared" si="9"/>
        <v>21.634339303168002</v>
      </c>
    </row>
    <row r="627" spans="1:17" x14ac:dyDescent="0.25">
      <c r="A627" s="41">
        <v>3736</v>
      </c>
      <c r="B627" s="41">
        <v>3693</v>
      </c>
      <c r="C627" s="41">
        <v>1330</v>
      </c>
      <c r="D627" s="41">
        <v>1330</v>
      </c>
      <c r="E627" s="41" t="s">
        <v>123</v>
      </c>
      <c r="F627" s="41" t="s">
        <v>155</v>
      </c>
      <c r="G627" s="42">
        <v>5.6328300000000002</v>
      </c>
      <c r="H627" s="41" t="s">
        <v>146</v>
      </c>
      <c r="I627" s="41" t="s">
        <v>147</v>
      </c>
      <c r="J627" s="41">
        <v>21</v>
      </c>
      <c r="K627" s="41">
        <v>10</v>
      </c>
      <c r="L627" s="41" t="s">
        <v>148</v>
      </c>
      <c r="M627" s="41" t="s">
        <v>162</v>
      </c>
      <c r="N627" s="41" t="s">
        <v>163</v>
      </c>
      <c r="O627" s="43">
        <v>6.4719680000000004</v>
      </c>
      <c r="P627" s="43">
        <v>0.71899999999999997</v>
      </c>
      <c r="Q627" s="43">
        <f t="shared" si="9"/>
        <v>10.243994238152643</v>
      </c>
    </row>
    <row r="628" spans="1:17" x14ac:dyDescent="0.25">
      <c r="A628" s="41">
        <v>3737</v>
      </c>
      <c r="B628" s="41">
        <v>3694</v>
      </c>
      <c r="C628" s="41">
        <v>1330</v>
      </c>
      <c r="D628" s="41">
        <v>1330</v>
      </c>
      <c r="E628" s="41" t="s">
        <v>123</v>
      </c>
      <c r="F628" s="41" t="s">
        <v>155</v>
      </c>
      <c r="G628" s="42">
        <v>3.2492399999999999</v>
      </c>
      <c r="H628" s="41" t="s">
        <v>146</v>
      </c>
      <c r="I628" s="41" t="s">
        <v>147</v>
      </c>
      <c r="J628" s="41">
        <v>21</v>
      </c>
      <c r="K628" s="41">
        <v>10</v>
      </c>
      <c r="L628" s="41" t="s">
        <v>148</v>
      </c>
      <c r="M628" s="41" t="s">
        <v>162</v>
      </c>
      <c r="N628" s="41" t="s">
        <v>163</v>
      </c>
      <c r="O628" s="43">
        <v>6.4719680000000004</v>
      </c>
      <c r="P628" s="43">
        <v>0.71899999999999997</v>
      </c>
      <c r="Q628" s="43">
        <f t="shared" si="9"/>
        <v>5.9091426225139214</v>
      </c>
    </row>
    <row r="629" spans="1:17" x14ac:dyDescent="0.25">
      <c r="A629" s="41">
        <v>3738</v>
      </c>
      <c r="B629" s="41">
        <v>3695</v>
      </c>
      <c r="C629" s="41">
        <v>1330</v>
      </c>
      <c r="D629" s="41">
        <v>1330</v>
      </c>
      <c r="E629" s="41" t="s">
        <v>123</v>
      </c>
      <c r="F629" s="41" t="s">
        <v>155</v>
      </c>
      <c r="G629" s="42">
        <v>6.2377399999999996</v>
      </c>
      <c r="H629" s="41" t="s">
        <v>146</v>
      </c>
      <c r="I629" s="41" t="s">
        <v>147</v>
      </c>
      <c r="J629" s="41">
        <v>21</v>
      </c>
      <c r="K629" s="41">
        <v>10</v>
      </c>
      <c r="L629" s="41" t="s">
        <v>148</v>
      </c>
      <c r="M629" s="41" t="s">
        <v>162</v>
      </c>
      <c r="N629" s="41" t="s">
        <v>163</v>
      </c>
      <c r="O629" s="43">
        <v>6.4719680000000004</v>
      </c>
      <c r="P629" s="43">
        <v>0.71899999999999997</v>
      </c>
      <c r="Q629" s="43">
        <f t="shared" si="9"/>
        <v>11.344097481921921</v>
      </c>
    </row>
    <row r="630" spans="1:17" x14ac:dyDescent="0.25">
      <c r="A630" s="41">
        <v>3739</v>
      </c>
      <c r="B630" s="41">
        <v>3696</v>
      </c>
      <c r="C630" s="41">
        <v>1330</v>
      </c>
      <c r="D630" s="41">
        <v>1330</v>
      </c>
      <c r="E630" s="41" t="s">
        <v>123</v>
      </c>
      <c r="F630" s="41" t="s">
        <v>155</v>
      </c>
      <c r="G630" s="42">
        <v>8.2732200000000002</v>
      </c>
      <c r="H630" s="41" t="s">
        <v>146</v>
      </c>
      <c r="I630" s="41" t="s">
        <v>147</v>
      </c>
      <c r="J630" s="41">
        <v>21</v>
      </c>
      <c r="K630" s="41">
        <v>10</v>
      </c>
      <c r="L630" s="41" t="s">
        <v>148</v>
      </c>
      <c r="M630" s="41" t="s">
        <v>162</v>
      </c>
      <c r="N630" s="41" t="s">
        <v>163</v>
      </c>
      <c r="O630" s="43">
        <v>6.4719680000000004</v>
      </c>
      <c r="P630" s="43">
        <v>0.71899999999999997</v>
      </c>
      <c r="Q630" s="43">
        <f t="shared" si="9"/>
        <v>15.045868242245762</v>
      </c>
    </row>
    <row r="631" spans="1:17" x14ac:dyDescent="0.25">
      <c r="A631" s="41">
        <v>3740</v>
      </c>
      <c r="B631" s="41">
        <v>3697</v>
      </c>
      <c r="C631" s="41">
        <v>1330</v>
      </c>
      <c r="D631" s="41">
        <v>1330</v>
      </c>
      <c r="E631" s="41" t="s">
        <v>123</v>
      </c>
      <c r="F631" s="41" t="s">
        <v>155</v>
      </c>
      <c r="G631" s="42">
        <v>39.682899999999997</v>
      </c>
      <c r="H631" s="41" t="s">
        <v>146</v>
      </c>
      <c r="I631" s="41" t="s">
        <v>147</v>
      </c>
      <c r="J631" s="41">
        <v>21</v>
      </c>
      <c r="K631" s="41">
        <v>10</v>
      </c>
      <c r="L631" s="41" t="s">
        <v>148</v>
      </c>
      <c r="M631" s="41" t="s">
        <v>162</v>
      </c>
      <c r="N631" s="41" t="s">
        <v>163</v>
      </c>
      <c r="O631" s="43">
        <v>6.4719680000000004</v>
      </c>
      <c r="P631" s="43">
        <v>0.71899999999999997</v>
      </c>
      <c r="Q631" s="43">
        <f t="shared" si="9"/>
        <v>72.168234964163204</v>
      </c>
    </row>
    <row r="632" spans="1:17" x14ac:dyDescent="0.25">
      <c r="A632" s="41">
        <v>3741</v>
      </c>
      <c r="B632" s="41">
        <v>3698</v>
      </c>
      <c r="C632" s="41">
        <v>1330</v>
      </c>
      <c r="D632" s="41">
        <v>1330</v>
      </c>
      <c r="E632" s="41" t="s">
        <v>123</v>
      </c>
      <c r="F632" s="41" t="s">
        <v>155</v>
      </c>
      <c r="G632" s="42">
        <v>10.6218</v>
      </c>
      <c r="H632" s="41" t="s">
        <v>146</v>
      </c>
      <c r="I632" s="41" t="s">
        <v>147</v>
      </c>
      <c r="J632" s="41">
        <v>21</v>
      </c>
      <c r="K632" s="41">
        <v>10</v>
      </c>
      <c r="L632" s="41" t="s">
        <v>148</v>
      </c>
      <c r="M632" s="41" t="s">
        <v>162</v>
      </c>
      <c r="N632" s="41" t="s">
        <v>163</v>
      </c>
      <c r="O632" s="43">
        <v>6.4719680000000004</v>
      </c>
      <c r="P632" s="43">
        <v>0.71899999999999997</v>
      </c>
      <c r="Q632" s="43">
        <f t="shared" si="9"/>
        <v>19.317049866374404</v>
      </c>
    </row>
    <row r="633" spans="1:17" x14ac:dyDescent="0.25">
      <c r="A633" s="41">
        <v>3742</v>
      </c>
      <c r="B633" s="41">
        <v>3699</v>
      </c>
      <c r="C633" s="41">
        <v>1330</v>
      </c>
      <c r="D633" s="41">
        <v>1330</v>
      </c>
      <c r="E633" s="41" t="s">
        <v>123</v>
      </c>
      <c r="F633" s="41" t="s">
        <v>155</v>
      </c>
      <c r="G633" s="42">
        <v>8.8246500000000001</v>
      </c>
      <c r="H633" s="41" t="s">
        <v>146</v>
      </c>
      <c r="I633" s="41" t="s">
        <v>147</v>
      </c>
      <c r="J633" s="41">
        <v>21</v>
      </c>
      <c r="K633" s="41">
        <v>10</v>
      </c>
      <c r="L633" s="41" t="s">
        <v>148</v>
      </c>
      <c r="M633" s="41" t="s">
        <v>162</v>
      </c>
      <c r="N633" s="41" t="s">
        <v>163</v>
      </c>
      <c r="O633" s="43">
        <v>6.4719680000000004</v>
      </c>
      <c r="P633" s="43">
        <v>0.71899999999999997</v>
      </c>
      <c r="Q633" s="43">
        <f t="shared" si="9"/>
        <v>16.048711527547201</v>
      </c>
    </row>
    <row r="634" spans="1:17" x14ac:dyDescent="0.25">
      <c r="A634" s="41">
        <v>3743</v>
      </c>
      <c r="B634" s="41">
        <v>3700</v>
      </c>
      <c r="C634" s="41">
        <v>1330</v>
      </c>
      <c r="D634" s="41">
        <v>1330</v>
      </c>
      <c r="E634" s="41" t="s">
        <v>123</v>
      </c>
      <c r="F634" s="41" t="s">
        <v>155</v>
      </c>
      <c r="G634" s="42">
        <v>5.5526099999999996</v>
      </c>
      <c r="H634" s="41" t="s">
        <v>146</v>
      </c>
      <c r="I634" s="41" t="s">
        <v>147</v>
      </c>
      <c r="J634" s="41">
        <v>21</v>
      </c>
      <c r="K634" s="41">
        <v>10</v>
      </c>
      <c r="L634" s="41" t="s">
        <v>148</v>
      </c>
      <c r="M634" s="41" t="s">
        <v>162</v>
      </c>
      <c r="N634" s="41" t="s">
        <v>163</v>
      </c>
      <c r="O634" s="43">
        <v>6.4719680000000004</v>
      </c>
      <c r="P634" s="43">
        <v>0.71899999999999997</v>
      </c>
      <c r="Q634" s="43">
        <f t="shared" si="9"/>
        <v>10.098104300450881</v>
      </c>
    </row>
    <row r="635" spans="1:17" x14ac:dyDescent="0.25">
      <c r="A635" s="41">
        <v>3744</v>
      </c>
      <c r="B635" s="41">
        <v>3701</v>
      </c>
      <c r="C635" s="41">
        <v>1330</v>
      </c>
      <c r="D635" s="41">
        <v>1330</v>
      </c>
      <c r="E635" s="41" t="s">
        <v>123</v>
      </c>
      <c r="F635" s="41" t="s">
        <v>155</v>
      </c>
      <c r="G635" s="42">
        <v>11.1258</v>
      </c>
      <c r="H635" s="41" t="s">
        <v>146</v>
      </c>
      <c r="I635" s="41" t="s">
        <v>147</v>
      </c>
      <c r="J635" s="41">
        <v>21</v>
      </c>
      <c r="K635" s="41">
        <v>10</v>
      </c>
      <c r="L635" s="41" t="s">
        <v>148</v>
      </c>
      <c r="M635" s="41" t="s">
        <v>162</v>
      </c>
      <c r="N635" s="41" t="s">
        <v>163</v>
      </c>
      <c r="O635" s="43">
        <v>6.4719680000000004</v>
      </c>
      <c r="P635" s="43">
        <v>0.71899999999999997</v>
      </c>
      <c r="Q635" s="43">
        <f t="shared" si="9"/>
        <v>20.233635862406402</v>
      </c>
    </row>
    <row r="636" spans="1:17" x14ac:dyDescent="0.25">
      <c r="A636" s="41">
        <v>3745</v>
      </c>
      <c r="B636" s="41">
        <v>3702</v>
      </c>
      <c r="C636" s="41">
        <v>1330</v>
      </c>
      <c r="D636" s="41">
        <v>1330</v>
      </c>
      <c r="E636" s="41" t="s">
        <v>123</v>
      </c>
      <c r="F636" s="41" t="s">
        <v>155</v>
      </c>
      <c r="G636" s="42">
        <v>9.1769300000000005</v>
      </c>
      <c r="H636" s="41" t="s">
        <v>146</v>
      </c>
      <c r="I636" s="41" t="s">
        <v>147</v>
      </c>
      <c r="J636" s="41">
        <v>21</v>
      </c>
      <c r="K636" s="41">
        <v>10</v>
      </c>
      <c r="L636" s="41" t="s">
        <v>148</v>
      </c>
      <c r="M636" s="41" t="s">
        <v>162</v>
      </c>
      <c r="N636" s="41" t="s">
        <v>163</v>
      </c>
      <c r="O636" s="43">
        <v>6.4719680000000004</v>
      </c>
      <c r="P636" s="43">
        <v>0.71899999999999997</v>
      </c>
      <c r="Q636" s="43">
        <f t="shared" si="9"/>
        <v>16.689376040805442</v>
      </c>
    </row>
    <row r="637" spans="1:17" x14ac:dyDescent="0.25">
      <c r="A637" s="41">
        <v>3746</v>
      </c>
      <c r="B637" s="41">
        <v>3703</v>
      </c>
      <c r="C637" s="41">
        <v>1330</v>
      </c>
      <c r="D637" s="41">
        <v>1330</v>
      </c>
      <c r="E637" s="41" t="s">
        <v>123</v>
      </c>
      <c r="F637" s="41" t="s">
        <v>155</v>
      </c>
      <c r="G637" s="42">
        <v>38.979799999999997</v>
      </c>
      <c r="H637" s="41" t="s">
        <v>146</v>
      </c>
      <c r="I637" s="41" t="s">
        <v>147</v>
      </c>
      <c r="J637" s="41">
        <v>21</v>
      </c>
      <c r="K637" s="41">
        <v>10</v>
      </c>
      <c r="L637" s="41" t="s">
        <v>148</v>
      </c>
      <c r="M637" s="41" t="s">
        <v>162</v>
      </c>
      <c r="N637" s="41" t="s">
        <v>163</v>
      </c>
      <c r="O637" s="43">
        <v>6.4719680000000004</v>
      </c>
      <c r="P637" s="43">
        <v>0.71899999999999997</v>
      </c>
      <c r="Q637" s="43">
        <f t="shared" si="9"/>
        <v>70.889561127238409</v>
      </c>
    </row>
    <row r="638" spans="1:17" x14ac:dyDescent="0.25">
      <c r="A638" s="41">
        <v>3747</v>
      </c>
      <c r="B638" s="41">
        <v>3704</v>
      </c>
      <c r="C638" s="41">
        <v>1330</v>
      </c>
      <c r="D638" s="41">
        <v>1330</v>
      </c>
      <c r="E638" s="41" t="s">
        <v>123</v>
      </c>
      <c r="F638" s="41" t="s">
        <v>155</v>
      </c>
      <c r="G638" s="42">
        <v>8.8408300000000004</v>
      </c>
      <c r="H638" s="41" t="s">
        <v>146</v>
      </c>
      <c r="I638" s="41" t="s">
        <v>147</v>
      </c>
      <c r="J638" s="41">
        <v>21</v>
      </c>
      <c r="K638" s="41">
        <v>10</v>
      </c>
      <c r="L638" s="41" t="s">
        <v>148</v>
      </c>
      <c r="M638" s="41" t="s">
        <v>162</v>
      </c>
      <c r="N638" s="41" t="s">
        <v>163</v>
      </c>
      <c r="O638" s="43">
        <v>6.4719680000000004</v>
      </c>
      <c r="P638" s="43">
        <v>0.71899999999999997</v>
      </c>
      <c r="Q638" s="43">
        <f t="shared" si="9"/>
        <v>16.078136847816644</v>
      </c>
    </row>
    <row r="639" spans="1:17" x14ac:dyDescent="0.25">
      <c r="A639" s="41">
        <v>3748</v>
      </c>
      <c r="B639" s="41">
        <v>3705</v>
      </c>
      <c r="C639" s="41">
        <v>1330</v>
      </c>
      <c r="D639" s="41">
        <v>1330</v>
      </c>
      <c r="E639" s="41" t="s">
        <v>123</v>
      </c>
      <c r="F639" s="41" t="s">
        <v>155</v>
      </c>
      <c r="G639" s="42">
        <v>10.624499999999999</v>
      </c>
      <c r="H639" s="41" t="s">
        <v>146</v>
      </c>
      <c r="I639" s="41" t="s">
        <v>147</v>
      </c>
      <c r="J639" s="41">
        <v>21</v>
      </c>
      <c r="K639" s="41">
        <v>10</v>
      </c>
      <c r="L639" s="41" t="s">
        <v>148</v>
      </c>
      <c r="M639" s="41" t="s">
        <v>162</v>
      </c>
      <c r="N639" s="41" t="s">
        <v>163</v>
      </c>
      <c r="O639" s="43">
        <v>6.4719680000000004</v>
      </c>
      <c r="P639" s="43">
        <v>0.71899999999999997</v>
      </c>
      <c r="Q639" s="43">
        <f t="shared" si="9"/>
        <v>19.321960148496004</v>
      </c>
    </row>
    <row r="640" spans="1:17" x14ac:dyDescent="0.25">
      <c r="A640" s="41">
        <v>3749</v>
      </c>
      <c r="B640" s="41">
        <v>3706</v>
      </c>
      <c r="C640" s="41">
        <v>1330</v>
      </c>
      <c r="D640" s="41">
        <v>1330</v>
      </c>
      <c r="E640" s="41" t="s">
        <v>123</v>
      </c>
      <c r="F640" s="41" t="s">
        <v>155</v>
      </c>
      <c r="G640" s="42">
        <v>6.9026399999999999</v>
      </c>
      <c r="H640" s="41" t="s">
        <v>146</v>
      </c>
      <c r="I640" s="41" t="s">
        <v>147</v>
      </c>
      <c r="J640" s="41">
        <v>21</v>
      </c>
      <c r="K640" s="41">
        <v>10</v>
      </c>
      <c r="L640" s="41" t="s">
        <v>148</v>
      </c>
      <c r="M640" s="41" t="s">
        <v>162</v>
      </c>
      <c r="N640" s="41" t="s">
        <v>163</v>
      </c>
      <c r="O640" s="43">
        <v>6.4719680000000004</v>
      </c>
      <c r="P640" s="43">
        <v>0.71899999999999997</v>
      </c>
      <c r="Q640" s="43">
        <f t="shared" si="9"/>
        <v>12.553299919941121</v>
      </c>
    </row>
    <row r="641" spans="1:17" x14ac:dyDescent="0.25">
      <c r="A641" s="41">
        <v>3750</v>
      </c>
      <c r="B641" s="41">
        <v>3707</v>
      </c>
      <c r="C641" s="41">
        <v>1330</v>
      </c>
      <c r="D641" s="41">
        <v>1330</v>
      </c>
      <c r="E641" s="41" t="s">
        <v>123</v>
      </c>
      <c r="F641" s="41" t="s">
        <v>155</v>
      </c>
      <c r="G641" s="42">
        <v>9.9311100000000003</v>
      </c>
      <c r="H641" s="41" t="s">
        <v>146</v>
      </c>
      <c r="I641" s="41" t="s">
        <v>147</v>
      </c>
      <c r="J641" s="41">
        <v>21</v>
      </c>
      <c r="K641" s="41">
        <v>10</v>
      </c>
      <c r="L641" s="41" t="s">
        <v>148</v>
      </c>
      <c r="M641" s="41" t="s">
        <v>162</v>
      </c>
      <c r="N641" s="41" t="s">
        <v>163</v>
      </c>
      <c r="O641" s="43">
        <v>6.4719680000000004</v>
      </c>
      <c r="P641" s="43">
        <v>0.71899999999999997</v>
      </c>
      <c r="Q641" s="43">
        <f t="shared" si="9"/>
        <v>18.060945140978884</v>
      </c>
    </row>
    <row r="642" spans="1:17" x14ac:dyDescent="0.25">
      <c r="A642" s="41">
        <v>3751</v>
      </c>
      <c r="B642" s="41">
        <v>3708</v>
      </c>
      <c r="C642" s="41">
        <v>1330</v>
      </c>
      <c r="D642" s="41">
        <v>1330</v>
      </c>
      <c r="E642" s="41" t="s">
        <v>123</v>
      </c>
      <c r="F642" s="41" t="s">
        <v>155</v>
      </c>
      <c r="G642" s="42">
        <v>6.0586500000000001</v>
      </c>
      <c r="H642" s="41" t="s">
        <v>146</v>
      </c>
      <c r="I642" s="41" t="s">
        <v>147</v>
      </c>
      <c r="J642" s="41">
        <v>21</v>
      </c>
      <c r="K642" s="41">
        <v>10</v>
      </c>
      <c r="L642" s="41" t="s">
        <v>148</v>
      </c>
      <c r="M642" s="41" t="s">
        <v>162</v>
      </c>
      <c r="N642" s="41" t="s">
        <v>163</v>
      </c>
      <c r="O642" s="43">
        <v>6.4719680000000004</v>
      </c>
      <c r="P642" s="43">
        <v>0.71899999999999997</v>
      </c>
      <c r="Q642" s="43">
        <f t="shared" si="9"/>
        <v>11.018400287419203</v>
      </c>
    </row>
    <row r="643" spans="1:17" x14ac:dyDescent="0.25">
      <c r="A643" s="41">
        <v>3752</v>
      </c>
      <c r="B643" s="41">
        <v>3709</v>
      </c>
      <c r="C643" s="41">
        <v>1330</v>
      </c>
      <c r="D643" s="41">
        <v>1330</v>
      </c>
      <c r="E643" s="41" t="s">
        <v>123</v>
      </c>
      <c r="F643" s="41" t="s">
        <v>155</v>
      </c>
      <c r="G643" s="42">
        <v>7.6475400000000002</v>
      </c>
      <c r="H643" s="41" t="s">
        <v>146</v>
      </c>
      <c r="I643" s="41" t="s">
        <v>147</v>
      </c>
      <c r="J643" s="41">
        <v>21</v>
      </c>
      <c r="K643" s="41">
        <v>10</v>
      </c>
      <c r="L643" s="41" t="s">
        <v>148</v>
      </c>
      <c r="M643" s="41" t="s">
        <v>162</v>
      </c>
      <c r="N643" s="41" t="s">
        <v>163</v>
      </c>
      <c r="O643" s="43">
        <v>6.4719680000000004</v>
      </c>
      <c r="P643" s="43">
        <v>0.71899999999999997</v>
      </c>
      <c r="Q643" s="43">
        <f t="shared" ref="Q643:Q706" si="10">G643*O643*(1-P643)</f>
        <v>13.907992198600322</v>
      </c>
    </row>
    <row r="644" spans="1:17" x14ac:dyDescent="0.25">
      <c r="A644" s="41">
        <v>3753</v>
      </c>
      <c r="B644" s="41">
        <v>3710</v>
      </c>
      <c r="C644" s="41">
        <v>1330</v>
      </c>
      <c r="D644" s="41">
        <v>1330</v>
      </c>
      <c r="E644" s="41" t="s">
        <v>123</v>
      </c>
      <c r="F644" s="41" t="s">
        <v>155</v>
      </c>
      <c r="G644" s="42">
        <v>7.6644800000000002</v>
      </c>
      <c r="H644" s="41" t="s">
        <v>146</v>
      </c>
      <c r="I644" s="41" t="s">
        <v>147</v>
      </c>
      <c r="J644" s="41">
        <v>21</v>
      </c>
      <c r="K644" s="41">
        <v>10</v>
      </c>
      <c r="L644" s="41" t="s">
        <v>148</v>
      </c>
      <c r="M644" s="41" t="s">
        <v>162</v>
      </c>
      <c r="N644" s="41" t="s">
        <v>163</v>
      </c>
      <c r="O644" s="43">
        <v>6.4719680000000004</v>
      </c>
      <c r="P644" s="43">
        <v>0.71899999999999997</v>
      </c>
      <c r="Q644" s="43">
        <f t="shared" si="10"/>
        <v>13.938799672355843</v>
      </c>
    </row>
    <row r="645" spans="1:17" x14ac:dyDescent="0.25">
      <c r="A645" s="41">
        <v>3754</v>
      </c>
      <c r="B645" s="41">
        <v>3711</v>
      </c>
      <c r="C645" s="41">
        <v>1330</v>
      </c>
      <c r="D645" s="41">
        <v>1330</v>
      </c>
      <c r="E645" s="41" t="s">
        <v>123</v>
      </c>
      <c r="F645" s="41" t="s">
        <v>155</v>
      </c>
      <c r="G645" s="42">
        <v>17.6647</v>
      </c>
      <c r="H645" s="41" t="s">
        <v>146</v>
      </c>
      <c r="I645" s="41" t="s">
        <v>147</v>
      </c>
      <c r="J645" s="41">
        <v>21</v>
      </c>
      <c r="K645" s="41">
        <v>10</v>
      </c>
      <c r="L645" s="41" t="s">
        <v>148</v>
      </c>
      <c r="M645" s="41" t="s">
        <v>162</v>
      </c>
      <c r="N645" s="41" t="s">
        <v>163</v>
      </c>
      <c r="O645" s="43">
        <v>6.4719680000000004</v>
      </c>
      <c r="P645" s="43">
        <v>0.71899999999999997</v>
      </c>
      <c r="Q645" s="43">
        <f t="shared" si="10"/>
        <v>32.125429849417607</v>
      </c>
    </row>
    <row r="646" spans="1:17" x14ac:dyDescent="0.25">
      <c r="A646" s="41">
        <v>3755</v>
      </c>
      <c r="B646" s="41">
        <v>3712</v>
      </c>
      <c r="C646" s="41">
        <v>1330</v>
      </c>
      <c r="D646" s="41">
        <v>1330</v>
      </c>
      <c r="E646" s="41" t="s">
        <v>123</v>
      </c>
      <c r="F646" s="41" t="s">
        <v>155</v>
      </c>
      <c r="G646" s="42">
        <v>5.8829200000000004</v>
      </c>
      <c r="H646" s="41" t="s">
        <v>146</v>
      </c>
      <c r="I646" s="41" t="s">
        <v>147</v>
      </c>
      <c r="J646" s="41">
        <v>21</v>
      </c>
      <c r="K646" s="41">
        <v>10</v>
      </c>
      <c r="L646" s="41" t="s">
        <v>148</v>
      </c>
      <c r="M646" s="41" t="s">
        <v>162</v>
      </c>
      <c r="N646" s="41" t="s">
        <v>163</v>
      </c>
      <c r="O646" s="43">
        <v>6.4719680000000004</v>
      </c>
      <c r="P646" s="43">
        <v>0.71899999999999997</v>
      </c>
      <c r="Q646" s="43">
        <f t="shared" si="10"/>
        <v>10.698813666223362</v>
      </c>
    </row>
    <row r="647" spans="1:17" x14ac:dyDescent="0.25">
      <c r="A647" s="41">
        <v>3756</v>
      </c>
      <c r="B647" s="41">
        <v>3713</v>
      </c>
      <c r="C647" s="41">
        <v>1330</v>
      </c>
      <c r="D647" s="41">
        <v>1330</v>
      </c>
      <c r="E647" s="41" t="s">
        <v>123</v>
      </c>
      <c r="F647" s="41" t="s">
        <v>155</v>
      </c>
      <c r="G647" s="42">
        <v>9.84849</v>
      </c>
      <c r="H647" s="41" t="s">
        <v>146</v>
      </c>
      <c r="I647" s="41" t="s">
        <v>147</v>
      </c>
      <c r="J647" s="41">
        <v>21</v>
      </c>
      <c r="K647" s="41">
        <v>10</v>
      </c>
      <c r="L647" s="41" t="s">
        <v>148</v>
      </c>
      <c r="M647" s="41" t="s">
        <v>162</v>
      </c>
      <c r="N647" s="41" t="s">
        <v>163</v>
      </c>
      <c r="O647" s="43">
        <v>6.4719680000000004</v>
      </c>
      <c r="P647" s="43">
        <v>0.71899999999999997</v>
      </c>
      <c r="Q647" s="43">
        <f t="shared" si="10"/>
        <v>17.910690508057922</v>
      </c>
    </row>
    <row r="648" spans="1:17" x14ac:dyDescent="0.25">
      <c r="A648" s="41">
        <v>3757</v>
      </c>
      <c r="B648" s="41">
        <v>3714</v>
      </c>
      <c r="C648" s="41">
        <v>1330</v>
      </c>
      <c r="D648" s="41">
        <v>1330</v>
      </c>
      <c r="E648" s="41" t="s">
        <v>123</v>
      </c>
      <c r="F648" s="41" t="s">
        <v>155</v>
      </c>
      <c r="G648" s="42">
        <v>7.3760500000000002</v>
      </c>
      <c r="H648" s="41" t="s">
        <v>146</v>
      </c>
      <c r="I648" s="41" t="s">
        <v>147</v>
      </c>
      <c r="J648" s="41">
        <v>21</v>
      </c>
      <c r="K648" s="41">
        <v>10</v>
      </c>
      <c r="L648" s="41" t="s">
        <v>148</v>
      </c>
      <c r="M648" s="41" t="s">
        <v>162</v>
      </c>
      <c r="N648" s="41" t="s">
        <v>163</v>
      </c>
      <c r="O648" s="43">
        <v>6.4719680000000004</v>
      </c>
      <c r="P648" s="43">
        <v>0.71899999999999997</v>
      </c>
      <c r="Q648" s="43">
        <f t="shared" si="10"/>
        <v>13.414254238158401</v>
      </c>
    </row>
    <row r="649" spans="1:17" x14ac:dyDescent="0.25">
      <c r="A649" s="41">
        <v>3758</v>
      </c>
      <c r="B649" s="41">
        <v>3715</v>
      </c>
      <c r="C649" s="41">
        <v>1330</v>
      </c>
      <c r="D649" s="41">
        <v>1330</v>
      </c>
      <c r="E649" s="41" t="s">
        <v>123</v>
      </c>
      <c r="F649" s="41" t="s">
        <v>155</v>
      </c>
      <c r="G649" s="42">
        <v>13.751899999999999</v>
      </c>
      <c r="H649" s="41" t="s">
        <v>146</v>
      </c>
      <c r="I649" s="41" t="s">
        <v>147</v>
      </c>
      <c r="J649" s="41">
        <v>21</v>
      </c>
      <c r="K649" s="41">
        <v>10</v>
      </c>
      <c r="L649" s="41" t="s">
        <v>148</v>
      </c>
      <c r="M649" s="41" t="s">
        <v>162</v>
      </c>
      <c r="N649" s="41" t="s">
        <v>163</v>
      </c>
      <c r="O649" s="43">
        <v>6.4719680000000004</v>
      </c>
      <c r="P649" s="43">
        <v>0.71899999999999997</v>
      </c>
      <c r="Q649" s="43">
        <f t="shared" si="10"/>
        <v>25.009521743715201</v>
      </c>
    </row>
    <row r="650" spans="1:17" x14ac:dyDescent="0.25">
      <c r="A650" s="41">
        <v>3759</v>
      </c>
      <c r="B650" s="41">
        <v>3716</v>
      </c>
      <c r="C650" s="41">
        <v>1330</v>
      </c>
      <c r="D650" s="41">
        <v>1330</v>
      </c>
      <c r="E650" s="41" t="s">
        <v>123</v>
      </c>
      <c r="F650" s="41" t="s">
        <v>155</v>
      </c>
      <c r="G650" s="42">
        <v>26.635200000000001</v>
      </c>
      <c r="H650" s="41" t="s">
        <v>146</v>
      </c>
      <c r="I650" s="41" t="s">
        <v>147</v>
      </c>
      <c r="J650" s="41">
        <v>21</v>
      </c>
      <c r="K650" s="41">
        <v>10</v>
      </c>
      <c r="L650" s="41" t="s">
        <v>148</v>
      </c>
      <c r="M650" s="41" t="s">
        <v>162</v>
      </c>
      <c r="N650" s="41" t="s">
        <v>163</v>
      </c>
      <c r="O650" s="43">
        <v>6.4719680000000004</v>
      </c>
      <c r="P650" s="43">
        <v>0.71899999999999997</v>
      </c>
      <c r="Q650" s="43">
        <f t="shared" si="10"/>
        <v>48.439387542681615</v>
      </c>
    </row>
    <row r="651" spans="1:17" x14ac:dyDescent="0.25">
      <c r="A651" s="41">
        <v>3760</v>
      </c>
      <c r="B651" s="41">
        <v>3717</v>
      </c>
      <c r="C651" s="41">
        <v>1330</v>
      </c>
      <c r="D651" s="41">
        <v>1330</v>
      </c>
      <c r="E651" s="41" t="s">
        <v>123</v>
      </c>
      <c r="F651" s="41" t="s">
        <v>155</v>
      </c>
      <c r="G651" s="42">
        <v>10.9504</v>
      </c>
      <c r="H651" s="41" t="s">
        <v>146</v>
      </c>
      <c r="I651" s="41" t="s">
        <v>147</v>
      </c>
      <c r="J651" s="41">
        <v>21</v>
      </c>
      <c r="K651" s="41">
        <v>10</v>
      </c>
      <c r="L651" s="41" t="s">
        <v>148</v>
      </c>
      <c r="M651" s="41" t="s">
        <v>162</v>
      </c>
      <c r="N651" s="41" t="s">
        <v>163</v>
      </c>
      <c r="O651" s="43">
        <v>6.4719680000000004</v>
      </c>
      <c r="P651" s="43">
        <v>0.71899999999999997</v>
      </c>
      <c r="Q651" s="43">
        <f t="shared" si="10"/>
        <v>19.914649386803202</v>
      </c>
    </row>
    <row r="652" spans="1:17" x14ac:dyDescent="0.25">
      <c r="A652" s="41">
        <v>3761</v>
      </c>
      <c r="B652" s="41">
        <v>3718</v>
      </c>
      <c r="C652" s="41">
        <v>1330</v>
      </c>
      <c r="D652" s="41">
        <v>1330</v>
      </c>
      <c r="E652" s="41" t="s">
        <v>123</v>
      </c>
      <c r="F652" s="41" t="s">
        <v>155</v>
      </c>
      <c r="G652" s="42">
        <v>8.4912100000000006</v>
      </c>
      <c r="H652" s="41" t="s">
        <v>146</v>
      </c>
      <c r="I652" s="41" t="s">
        <v>147</v>
      </c>
      <c r="J652" s="41">
        <v>21</v>
      </c>
      <c r="K652" s="41">
        <v>10</v>
      </c>
      <c r="L652" s="41" t="s">
        <v>148</v>
      </c>
      <c r="M652" s="41" t="s">
        <v>162</v>
      </c>
      <c r="N652" s="41" t="s">
        <v>163</v>
      </c>
      <c r="O652" s="43">
        <v>6.4719680000000004</v>
      </c>
      <c r="P652" s="43">
        <v>0.71899999999999997</v>
      </c>
      <c r="Q652" s="43">
        <f t="shared" si="10"/>
        <v>15.442309871759683</v>
      </c>
    </row>
    <row r="653" spans="1:17" x14ac:dyDescent="0.25">
      <c r="A653" s="41">
        <v>3762</v>
      </c>
      <c r="B653" s="41">
        <v>3719</v>
      </c>
      <c r="C653" s="41">
        <v>1330</v>
      </c>
      <c r="D653" s="41">
        <v>1330</v>
      </c>
      <c r="E653" s="41" t="s">
        <v>123</v>
      </c>
      <c r="F653" s="41" t="s">
        <v>155</v>
      </c>
      <c r="G653" s="42">
        <v>1.1028899999999999</v>
      </c>
      <c r="H653" s="41" t="s">
        <v>146</v>
      </c>
      <c r="I653" s="41" t="s">
        <v>147</v>
      </c>
      <c r="J653" s="41">
        <v>21</v>
      </c>
      <c r="K653" s="41">
        <v>10</v>
      </c>
      <c r="L653" s="41" t="s">
        <v>148</v>
      </c>
      <c r="M653" s="41" t="s">
        <v>162</v>
      </c>
      <c r="N653" s="41" t="s">
        <v>163</v>
      </c>
      <c r="O653" s="43">
        <v>6.4719680000000004</v>
      </c>
      <c r="P653" s="43">
        <v>0.71899999999999997</v>
      </c>
      <c r="Q653" s="43">
        <f t="shared" si="10"/>
        <v>2.0057411292931202</v>
      </c>
    </row>
    <row r="654" spans="1:17" x14ac:dyDescent="0.25">
      <c r="A654" s="41">
        <v>3763</v>
      </c>
      <c r="B654" s="41">
        <v>3720</v>
      </c>
      <c r="C654" s="41">
        <v>1330</v>
      </c>
      <c r="D654" s="41">
        <v>1330</v>
      </c>
      <c r="E654" s="41" t="s">
        <v>123</v>
      </c>
      <c r="F654" s="41" t="s">
        <v>155</v>
      </c>
      <c r="G654" s="42">
        <v>14.404500000000001</v>
      </c>
      <c r="H654" s="41" t="s">
        <v>146</v>
      </c>
      <c r="I654" s="41" t="s">
        <v>147</v>
      </c>
      <c r="J654" s="41">
        <v>21</v>
      </c>
      <c r="K654" s="41">
        <v>10</v>
      </c>
      <c r="L654" s="41" t="s">
        <v>148</v>
      </c>
      <c r="M654" s="41" t="s">
        <v>162</v>
      </c>
      <c r="N654" s="41" t="s">
        <v>163</v>
      </c>
      <c r="O654" s="43">
        <v>6.4719680000000004</v>
      </c>
      <c r="P654" s="43">
        <v>0.71899999999999997</v>
      </c>
      <c r="Q654" s="43">
        <f t="shared" si="10"/>
        <v>26.196355118736005</v>
      </c>
    </row>
    <row r="655" spans="1:17" x14ac:dyDescent="0.25">
      <c r="A655" s="41">
        <v>3798</v>
      </c>
      <c r="B655" s="41">
        <v>3745</v>
      </c>
      <c r="C655" s="41">
        <v>1330</v>
      </c>
      <c r="D655" s="41">
        <v>1330</v>
      </c>
      <c r="E655" s="41" t="s">
        <v>123</v>
      </c>
      <c r="F655" s="41" t="s">
        <v>156</v>
      </c>
      <c r="G655" s="42">
        <v>1.5489200000000001</v>
      </c>
      <c r="H655" s="41" t="s">
        <v>146</v>
      </c>
      <c r="I655" s="41" t="s">
        <v>147</v>
      </c>
      <c r="J655" s="41">
        <v>21</v>
      </c>
      <c r="K655" s="41">
        <v>10</v>
      </c>
      <c r="L655" s="41" t="s">
        <v>148</v>
      </c>
      <c r="M655" s="41" t="s">
        <v>162</v>
      </c>
      <c r="N655" s="41" t="s">
        <v>163</v>
      </c>
      <c r="O655" s="43">
        <v>6.4719680000000004</v>
      </c>
      <c r="P655" s="43">
        <v>0.71899999999999997</v>
      </c>
      <c r="Q655" s="43">
        <f t="shared" si="10"/>
        <v>2.816901549551361</v>
      </c>
    </row>
    <row r="656" spans="1:17" x14ac:dyDescent="0.25">
      <c r="A656" s="41">
        <v>3799</v>
      </c>
      <c r="B656" s="41">
        <v>3746</v>
      </c>
      <c r="C656" s="41">
        <v>1330</v>
      </c>
      <c r="D656" s="41">
        <v>1330</v>
      </c>
      <c r="E656" s="41" t="s">
        <v>123</v>
      </c>
      <c r="F656" s="41" t="s">
        <v>156</v>
      </c>
      <c r="G656" s="42">
        <v>1.1695199999999999</v>
      </c>
      <c r="H656" s="41" t="s">
        <v>146</v>
      </c>
      <c r="I656" s="41" t="s">
        <v>147</v>
      </c>
      <c r="J656" s="41">
        <v>21</v>
      </c>
      <c r="K656" s="41">
        <v>10</v>
      </c>
      <c r="L656" s="41" t="s">
        <v>148</v>
      </c>
      <c r="M656" s="41" t="s">
        <v>162</v>
      </c>
      <c r="N656" s="41" t="s">
        <v>163</v>
      </c>
      <c r="O656" s="43">
        <v>6.4719680000000004</v>
      </c>
      <c r="P656" s="43">
        <v>0.71899999999999997</v>
      </c>
      <c r="Q656" s="43">
        <f t="shared" si="10"/>
        <v>2.1269159803161601</v>
      </c>
    </row>
    <row r="657" spans="1:17" x14ac:dyDescent="0.25">
      <c r="A657" s="41">
        <v>3800</v>
      </c>
      <c r="B657" s="41">
        <v>3747</v>
      </c>
      <c r="C657" s="41">
        <v>1330</v>
      </c>
      <c r="D657" s="41">
        <v>1330</v>
      </c>
      <c r="E657" s="41" t="s">
        <v>123</v>
      </c>
      <c r="F657" s="41" t="s">
        <v>156</v>
      </c>
      <c r="G657" s="42">
        <v>9.7806499999999996</v>
      </c>
      <c r="H657" s="41" t="s">
        <v>146</v>
      </c>
      <c r="I657" s="41" t="s">
        <v>147</v>
      </c>
      <c r="J657" s="41">
        <v>21</v>
      </c>
      <c r="K657" s="41">
        <v>10</v>
      </c>
      <c r="L657" s="41" t="s">
        <v>148</v>
      </c>
      <c r="M657" s="41" t="s">
        <v>162</v>
      </c>
      <c r="N657" s="41" t="s">
        <v>163</v>
      </c>
      <c r="O657" s="43">
        <v>6.4719680000000004</v>
      </c>
      <c r="P657" s="43">
        <v>0.71899999999999997</v>
      </c>
      <c r="Q657" s="43">
        <f t="shared" si="10"/>
        <v>17.787315123195203</v>
      </c>
    </row>
    <row r="658" spans="1:17" x14ac:dyDescent="0.25">
      <c r="A658" s="41">
        <v>3801</v>
      </c>
      <c r="B658" s="41">
        <v>3748</v>
      </c>
      <c r="C658" s="41">
        <v>1330</v>
      </c>
      <c r="D658" s="41">
        <v>1330</v>
      </c>
      <c r="E658" s="41" t="s">
        <v>123</v>
      </c>
      <c r="F658" s="41" t="s">
        <v>156</v>
      </c>
      <c r="G658" s="42">
        <v>1.25759</v>
      </c>
      <c r="H658" s="41" t="s">
        <v>146</v>
      </c>
      <c r="I658" s="41" t="s">
        <v>147</v>
      </c>
      <c r="J658" s="41">
        <v>21</v>
      </c>
      <c r="K658" s="41">
        <v>10</v>
      </c>
      <c r="L658" s="41" t="s">
        <v>148</v>
      </c>
      <c r="M658" s="41" t="s">
        <v>162</v>
      </c>
      <c r="N658" s="41" t="s">
        <v>163</v>
      </c>
      <c r="O658" s="43">
        <v>6.4719680000000004</v>
      </c>
      <c r="P658" s="43">
        <v>0.71899999999999997</v>
      </c>
      <c r="Q658" s="43">
        <f t="shared" si="10"/>
        <v>2.2870821086307203</v>
      </c>
    </row>
    <row r="659" spans="1:17" x14ac:dyDescent="0.25">
      <c r="A659" s="41">
        <v>3802</v>
      </c>
      <c r="B659" s="41">
        <v>3749</v>
      </c>
      <c r="C659" s="41">
        <v>1330</v>
      </c>
      <c r="D659" s="41">
        <v>1330</v>
      </c>
      <c r="E659" s="41" t="s">
        <v>123</v>
      </c>
      <c r="F659" s="41" t="s">
        <v>156</v>
      </c>
      <c r="G659" s="42">
        <v>7.3922400000000001</v>
      </c>
      <c r="H659" s="41" t="s">
        <v>146</v>
      </c>
      <c r="I659" s="41" t="s">
        <v>147</v>
      </c>
      <c r="J659" s="41">
        <v>21</v>
      </c>
      <c r="K659" s="41">
        <v>10</v>
      </c>
      <c r="L659" s="41" t="s">
        <v>148</v>
      </c>
      <c r="M659" s="41" t="s">
        <v>162</v>
      </c>
      <c r="N659" s="41" t="s">
        <v>163</v>
      </c>
      <c r="O659" s="43">
        <v>6.4719680000000004</v>
      </c>
      <c r="P659" s="43">
        <v>0.71899999999999997</v>
      </c>
      <c r="Q659" s="43">
        <f t="shared" si="10"/>
        <v>13.443697744657923</v>
      </c>
    </row>
    <row r="660" spans="1:17" x14ac:dyDescent="0.25">
      <c r="A660" s="41">
        <v>3803</v>
      </c>
      <c r="B660" s="41">
        <v>3750</v>
      </c>
      <c r="C660" s="41">
        <v>1330</v>
      </c>
      <c r="D660" s="41">
        <v>1330</v>
      </c>
      <c r="E660" s="41" t="s">
        <v>123</v>
      </c>
      <c r="F660" s="41" t="s">
        <v>156</v>
      </c>
      <c r="G660" s="42">
        <v>1.82623</v>
      </c>
      <c r="H660" s="41" t="s">
        <v>146</v>
      </c>
      <c r="I660" s="41" t="s">
        <v>147</v>
      </c>
      <c r="J660" s="41">
        <v>21</v>
      </c>
      <c r="K660" s="41">
        <v>10</v>
      </c>
      <c r="L660" s="41" t="s">
        <v>148</v>
      </c>
      <c r="M660" s="41" t="s">
        <v>162</v>
      </c>
      <c r="N660" s="41" t="s">
        <v>163</v>
      </c>
      <c r="O660" s="43">
        <v>6.4719680000000004</v>
      </c>
      <c r="P660" s="43">
        <v>0.71899999999999997</v>
      </c>
      <c r="Q660" s="43">
        <f t="shared" si="10"/>
        <v>3.3212238958998408</v>
      </c>
    </row>
    <row r="661" spans="1:17" x14ac:dyDescent="0.25">
      <c r="A661" s="41">
        <v>3804</v>
      </c>
      <c r="B661" s="41">
        <v>3751</v>
      </c>
      <c r="C661" s="41">
        <v>1330</v>
      </c>
      <c r="D661" s="41">
        <v>1330</v>
      </c>
      <c r="E661" s="41" t="s">
        <v>123</v>
      </c>
      <c r="F661" s="41" t="s">
        <v>156</v>
      </c>
      <c r="G661" s="42">
        <v>6.1628499999999997</v>
      </c>
      <c r="H661" s="41" t="s">
        <v>146</v>
      </c>
      <c r="I661" s="41" t="s">
        <v>147</v>
      </c>
      <c r="J661" s="41">
        <v>21</v>
      </c>
      <c r="K661" s="41">
        <v>10</v>
      </c>
      <c r="L661" s="41" t="s">
        <v>148</v>
      </c>
      <c r="M661" s="41" t="s">
        <v>162</v>
      </c>
      <c r="N661" s="41" t="s">
        <v>163</v>
      </c>
      <c r="O661" s="43">
        <v>6.4719680000000004</v>
      </c>
      <c r="P661" s="43">
        <v>0.71899999999999997</v>
      </c>
      <c r="Q661" s="43">
        <f t="shared" si="10"/>
        <v>11.2079008048528</v>
      </c>
    </row>
    <row r="662" spans="1:17" x14ac:dyDescent="0.25">
      <c r="A662" s="41">
        <v>3805</v>
      </c>
      <c r="B662" s="41">
        <v>3752</v>
      </c>
      <c r="C662" s="41">
        <v>1330</v>
      </c>
      <c r="D662" s="41">
        <v>1330</v>
      </c>
      <c r="E662" s="41" t="s">
        <v>123</v>
      </c>
      <c r="F662" s="41" t="s">
        <v>156</v>
      </c>
      <c r="G662" s="42">
        <v>6.52332</v>
      </c>
      <c r="H662" s="41" t="s">
        <v>146</v>
      </c>
      <c r="I662" s="41" t="s">
        <v>147</v>
      </c>
      <c r="J662" s="41">
        <v>21</v>
      </c>
      <c r="K662" s="41">
        <v>10</v>
      </c>
      <c r="L662" s="41" t="s">
        <v>148</v>
      </c>
      <c r="M662" s="41" t="s">
        <v>162</v>
      </c>
      <c r="N662" s="41" t="s">
        <v>163</v>
      </c>
      <c r="O662" s="43">
        <v>6.4719680000000004</v>
      </c>
      <c r="P662" s="43">
        <v>0.71899999999999997</v>
      </c>
      <c r="Q662" s="43">
        <f t="shared" si="10"/>
        <v>11.863459840546563</v>
      </c>
    </row>
    <row r="663" spans="1:17" x14ac:dyDescent="0.25">
      <c r="A663" s="41">
        <v>3806</v>
      </c>
      <c r="B663" s="41">
        <v>3753</v>
      </c>
      <c r="C663" s="41">
        <v>1330</v>
      </c>
      <c r="D663" s="41">
        <v>1330</v>
      </c>
      <c r="E663" s="41" t="s">
        <v>123</v>
      </c>
      <c r="F663" s="41" t="s">
        <v>156</v>
      </c>
      <c r="G663" s="42">
        <v>6.29162</v>
      </c>
      <c r="H663" s="41" t="s">
        <v>146</v>
      </c>
      <c r="I663" s="41" t="s">
        <v>147</v>
      </c>
      <c r="J663" s="41">
        <v>21</v>
      </c>
      <c r="K663" s="41">
        <v>10</v>
      </c>
      <c r="L663" s="41" t="s">
        <v>148</v>
      </c>
      <c r="M663" s="41" t="s">
        <v>162</v>
      </c>
      <c r="N663" s="41" t="s">
        <v>163</v>
      </c>
      <c r="O663" s="43">
        <v>6.4719680000000004</v>
      </c>
      <c r="P663" s="43">
        <v>0.71899999999999997</v>
      </c>
      <c r="Q663" s="43">
        <f t="shared" si="10"/>
        <v>11.442084889592961</v>
      </c>
    </row>
    <row r="664" spans="1:17" x14ac:dyDescent="0.25">
      <c r="A664" s="41">
        <v>3807</v>
      </c>
      <c r="B664" s="41">
        <v>3754</v>
      </c>
      <c r="C664" s="41">
        <v>1330</v>
      </c>
      <c r="D664" s="41">
        <v>1330</v>
      </c>
      <c r="E664" s="41" t="s">
        <v>123</v>
      </c>
      <c r="F664" s="41" t="s">
        <v>156</v>
      </c>
      <c r="G664" s="42">
        <v>0.91886900000000005</v>
      </c>
      <c r="H664" s="41" t="s">
        <v>146</v>
      </c>
      <c r="I664" s="41" t="s">
        <v>147</v>
      </c>
      <c r="J664" s="41">
        <v>21</v>
      </c>
      <c r="K664" s="41">
        <v>10</v>
      </c>
      <c r="L664" s="41" t="s">
        <v>148</v>
      </c>
      <c r="M664" s="41" t="s">
        <v>162</v>
      </c>
      <c r="N664" s="41" t="s">
        <v>163</v>
      </c>
      <c r="O664" s="43">
        <v>6.4719680000000004</v>
      </c>
      <c r="P664" s="43">
        <v>0.71899999999999997</v>
      </c>
      <c r="Q664" s="43">
        <f t="shared" si="10"/>
        <v>1.6710763047379524</v>
      </c>
    </row>
    <row r="665" spans="1:17" x14ac:dyDescent="0.25">
      <c r="A665" s="41">
        <v>3808</v>
      </c>
      <c r="B665" s="41">
        <v>3755</v>
      </c>
      <c r="C665" s="41">
        <v>1330</v>
      </c>
      <c r="D665" s="41">
        <v>1330</v>
      </c>
      <c r="E665" s="41" t="s">
        <v>123</v>
      </c>
      <c r="F665" s="41" t="s">
        <v>156</v>
      </c>
      <c r="G665" s="42">
        <v>3.75142</v>
      </c>
      <c r="H665" s="41" t="s">
        <v>146</v>
      </c>
      <c r="I665" s="41" t="s">
        <v>147</v>
      </c>
      <c r="J665" s="41">
        <v>21</v>
      </c>
      <c r="K665" s="41">
        <v>10</v>
      </c>
      <c r="L665" s="41" t="s">
        <v>148</v>
      </c>
      <c r="M665" s="41" t="s">
        <v>162</v>
      </c>
      <c r="N665" s="41" t="s">
        <v>163</v>
      </c>
      <c r="O665" s="43">
        <v>6.4719680000000004</v>
      </c>
      <c r="P665" s="43">
        <v>0.71899999999999997</v>
      </c>
      <c r="Q665" s="43">
        <f t="shared" si="10"/>
        <v>6.822418724671361</v>
      </c>
    </row>
    <row r="666" spans="1:17" x14ac:dyDescent="0.25">
      <c r="A666" s="41">
        <v>3809</v>
      </c>
      <c r="B666" s="41">
        <v>3756</v>
      </c>
      <c r="C666" s="41">
        <v>1330</v>
      </c>
      <c r="D666" s="41">
        <v>1330</v>
      </c>
      <c r="E666" s="41" t="s">
        <v>123</v>
      </c>
      <c r="F666" s="41" t="s">
        <v>156</v>
      </c>
      <c r="G666" s="42">
        <v>2.5238999999999998</v>
      </c>
      <c r="H666" s="41" t="s">
        <v>146</v>
      </c>
      <c r="I666" s="41" t="s">
        <v>147</v>
      </c>
      <c r="J666" s="41">
        <v>21</v>
      </c>
      <c r="K666" s="41">
        <v>10</v>
      </c>
      <c r="L666" s="41" t="s">
        <v>148</v>
      </c>
      <c r="M666" s="41" t="s">
        <v>162</v>
      </c>
      <c r="N666" s="41" t="s">
        <v>163</v>
      </c>
      <c r="O666" s="43">
        <v>6.4719680000000004</v>
      </c>
      <c r="P666" s="43">
        <v>0.71899999999999997</v>
      </c>
      <c r="Q666" s="43">
        <f t="shared" si="10"/>
        <v>4.5900226098912009</v>
      </c>
    </row>
    <row r="667" spans="1:17" x14ac:dyDescent="0.25">
      <c r="A667" s="41">
        <v>3810</v>
      </c>
      <c r="B667" s="41">
        <v>3757</v>
      </c>
      <c r="C667" s="41">
        <v>1330</v>
      </c>
      <c r="D667" s="41">
        <v>1330</v>
      </c>
      <c r="E667" s="41" t="s">
        <v>123</v>
      </c>
      <c r="F667" s="41" t="s">
        <v>156</v>
      </c>
      <c r="G667" s="42">
        <v>6.8417000000000003</v>
      </c>
      <c r="H667" s="41" t="s">
        <v>146</v>
      </c>
      <c r="I667" s="41" t="s">
        <v>147</v>
      </c>
      <c r="J667" s="41">
        <v>21</v>
      </c>
      <c r="K667" s="41">
        <v>10</v>
      </c>
      <c r="L667" s="41" t="s">
        <v>148</v>
      </c>
      <c r="M667" s="41" t="s">
        <v>162</v>
      </c>
      <c r="N667" s="41" t="s">
        <v>163</v>
      </c>
      <c r="O667" s="43">
        <v>6.4719680000000004</v>
      </c>
      <c r="P667" s="43">
        <v>0.71899999999999997</v>
      </c>
      <c r="Q667" s="43">
        <f t="shared" si="10"/>
        <v>12.442473033833602</v>
      </c>
    </row>
    <row r="668" spans="1:17" x14ac:dyDescent="0.25">
      <c r="A668" s="41">
        <v>3811</v>
      </c>
      <c r="B668" s="41">
        <v>3758</v>
      </c>
      <c r="C668" s="41">
        <v>1330</v>
      </c>
      <c r="D668" s="41">
        <v>1330</v>
      </c>
      <c r="E668" s="41" t="s">
        <v>123</v>
      </c>
      <c r="F668" s="41" t="s">
        <v>156</v>
      </c>
      <c r="G668" s="42">
        <v>6.3451700000000004</v>
      </c>
      <c r="H668" s="41" t="s">
        <v>146</v>
      </c>
      <c r="I668" s="41" t="s">
        <v>147</v>
      </c>
      <c r="J668" s="41">
        <v>21</v>
      </c>
      <c r="K668" s="41">
        <v>10</v>
      </c>
      <c r="L668" s="41" t="s">
        <v>148</v>
      </c>
      <c r="M668" s="41" t="s">
        <v>162</v>
      </c>
      <c r="N668" s="41" t="s">
        <v>163</v>
      </c>
      <c r="O668" s="43">
        <v>6.4719680000000004</v>
      </c>
      <c r="P668" s="43">
        <v>0.71899999999999997</v>
      </c>
      <c r="Q668" s="43">
        <f t="shared" si="10"/>
        <v>11.539472151671363</v>
      </c>
    </row>
    <row r="669" spans="1:17" x14ac:dyDescent="0.25">
      <c r="A669" s="41">
        <v>3812</v>
      </c>
      <c r="B669" s="41">
        <v>3759</v>
      </c>
      <c r="C669" s="41">
        <v>1330</v>
      </c>
      <c r="D669" s="41">
        <v>1330</v>
      </c>
      <c r="E669" s="41" t="s">
        <v>123</v>
      </c>
      <c r="F669" s="41" t="s">
        <v>156</v>
      </c>
      <c r="G669" s="42">
        <v>84.300700000000006</v>
      </c>
      <c r="H669" s="41" t="s">
        <v>146</v>
      </c>
      <c r="I669" s="41" t="s">
        <v>147</v>
      </c>
      <c r="J669" s="41">
        <v>21</v>
      </c>
      <c r="K669" s="41">
        <v>10</v>
      </c>
      <c r="L669" s="41" t="s">
        <v>148</v>
      </c>
      <c r="M669" s="41" t="s">
        <v>162</v>
      </c>
      <c r="N669" s="41" t="s">
        <v>163</v>
      </c>
      <c r="O669" s="43">
        <v>6.4719680000000004</v>
      </c>
      <c r="P669" s="43">
        <v>0.71899999999999997</v>
      </c>
      <c r="Q669" s="43">
        <f t="shared" si="10"/>
        <v>153.31119261050563</v>
      </c>
    </row>
    <row r="670" spans="1:17" x14ac:dyDescent="0.25">
      <c r="A670" s="41">
        <v>3813</v>
      </c>
      <c r="B670" s="41">
        <v>3760</v>
      </c>
      <c r="C670" s="41">
        <v>1330</v>
      </c>
      <c r="D670" s="41">
        <v>1330</v>
      </c>
      <c r="E670" s="41" t="s">
        <v>123</v>
      </c>
      <c r="F670" s="41" t="s">
        <v>156</v>
      </c>
      <c r="G670" s="42">
        <v>9.4244800000000009</v>
      </c>
      <c r="H670" s="41" t="s">
        <v>146</v>
      </c>
      <c r="I670" s="41" t="s">
        <v>147</v>
      </c>
      <c r="J670" s="41">
        <v>21</v>
      </c>
      <c r="K670" s="41">
        <v>10</v>
      </c>
      <c r="L670" s="41" t="s">
        <v>148</v>
      </c>
      <c r="M670" s="41" t="s">
        <v>162</v>
      </c>
      <c r="N670" s="41" t="s">
        <v>163</v>
      </c>
      <c r="O670" s="43">
        <v>6.4719680000000004</v>
      </c>
      <c r="P670" s="43">
        <v>0.71899999999999997</v>
      </c>
      <c r="Q670" s="43">
        <f t="shared" si="10"/>
        <v>17.139576166435845</v>
      </c>
    </row>
    <row r="671" spans="1:17" x14ac:dyDescent="0.25">
      <c r="A671" s="41">
        <v>3814</v>
      </c>
      <c r="B671" s="41">
        <v>3761</v>
      </c>
      <c r="C671" s="41">
        <v>1330</v>
      </c>
      <c r="D671" s="41">
        <v>1330</v>
      </c>
      <c r="E671" s="41" t="s">
        <v>123</v>
      </c>
      <c r="F671" s="41" t="s">
        <v>156</v>
      </c>
      <c r="G671" s="42">
        <v>2.3582800000000002</v>
      </c>
      <c r="H671" s="41" t="s">
        <v>146</v>
      </c>
      <c r="I671" s="41" t="s">
        <v>147</v>
      </c>
      <c r="J671" s="41">
        <v>21</v>
      </c>
      <c r="K671" s="41">
        <v>10</v>
      </c>
      <c r="L671" s="41" t="s">
        <v>148</v>
      </c>
      <c r="M671" s="41" t="s">
        <v>162</v>
      </c>
      <c r="N671" s="41" t="s">
        <v>163</v>
      </c>
      <c r="O671" s="43">
        <v>6.4719680000000004</v>
      </c>
      <c r="P671" s="43">
        <v>0.71899999999999997</v>
      </c>
      <c r="Q671" s="43">
        <f t="shared" si="10"/>
        <v>4.2888222673062408</v>
      </c>
    </row>
    <row r="672" spans="1:17" x14ac:dyDescent="0.25">
      <c r="A672" s="41">
        <v>3815</v>
      </c>
      <c r="B672" s="41">
        <v>3762</v>
      </c>
      <c r="C672" s="41">
        <v>1330</v>
      </c>
      <c r="D672" s="41">
        <v>1330</v>
      </c>
      <c r="E672" s="41" t="s">
        <v>123</v>
      </c>
      <c r="F672" s="41" t="s">
        <v>156</v>
      </c>
      <c r="G672" s="42">
        <v>13.664099999999999</v>
      </c>
      <c r="H672" s="41" t="s">
        <v>146</v>
      </c>
      <c r="I672" s="41" t="s">
        <v>147</v>
      </c>
      <c r="J672" s="41">
        <v>21</v>
      </c>
      <c r="K672" s="41">
        <v>10</v>
      </c>
      <c r="L672" s="41" t="s">
        <v>148</v>
      </c>
      <c r="M672" s="41" t="s">
        <v>162</v>
      </c>
      <c r="N672" s="41" t="s">
        <v>163</v>
      </c>
      <c r="O672" s="43">
        <v>6.4719680000000004</v>
      </c>
      <c r="P672" s="43">
        <v>0.71899999999999997</v>
      </c>
      <c r="Q672" s="43">
        <f t="shared" si="10"/>
        <v>24.849846643612803</v>
      </c>
    </row>
    <row r="673" spans="1:17" x14ac:dyDescent="0.25">
      <c r="A673" s="41">
        <v>3816</v>
      </c>
      <c r="B673" s="41">
        <v>3763</v>
      </c>
      <c r="C673" s="41">
        <v>1330</v>
      </c>
      <c r="D673" s="41">
        <v>1330</v>
      </c>
      <c r="E673" s="41" t="s">
        <v>123</v>
      </c>
      <c r="F673" s="41" t="s">
        <v>156</v>
      </c>
      <c r="G673" s="42">
        <v>5.1203799999999999</v>
      </c>
      <c r="H673" s="41" t="s">
        <v>146</v>
      </c>
      <c r="I673" s="41" t="s">
        <v>147</v>
      </c>
      <c r="J673" s="41">
        <v>21</v>
      </c>
      <c r="K673" s="41">
        <v>10</v>
      </c>
      <c r="L673" s="41" t="s">
        <v>148</v>
      </c>
      <c r="M673" s="41" t="s">
        <v>162</v>
      </c>
      <c r="N673" s="41" t="s">
        <v>163</v>
      </c>
      <c r="O673" s="43">
        <v>6.4719680000000004</v>
      </c>
      <c r="P673" s="43">
        <v>0.71899999999999997</v>
      </c>
      <c r="Q673" s="43">
        <f t="shared" si="10"/>
        <v>9.3120408777030423</v>
      </c>
    </row>
    <row r="674" spans="1:17" x14ac:dyDescent="0.25">
      <c r="A674" s="41">
        <v>3817</v>
      </c>
      <c r="B674" s="41">
        <v>3764</v>
      </c>
      <c r="C674" s="41">
        <v>1330</v>
      </c>
      <c r="D674" s="41">
        <v>1330</v>
      </c>
      <c r="E674" s="41" t="s">
        <v>123</v>
      </c>
      <c r="F674" s="41" t="s">
        <v>156</v>
      </c>
      <c r="G674" s="42">
        <v>6.3269700000000002</v>
      </c>
      <c r="H674" s="41" t="s">
        <v>146</v>
      </c>
      <c r="I674" s="41" t="s">
        <v>147</v>
      </c>
      <c r="J674" s="41">
        <v>21</v>
      </c>
      <c r="K674" s="41">
        <v>10</v>
      </c>
      <c r="L674" s="41" t="s">
        <v>148</v>
      </c>
      <c r="M674" s="41" t="s">
        <v>162</v>
      </c>
      <c r="N674" s="41" t="s">
        <v>163</v>
      </c>
      <c r="O674" s="43">
        <v>6.4719680000000004</v>
      </c>
      <c r="P674" s="43">
        <v>0.71899999999999997</v>
      </c>
      <c r="Q674" s="43">
        <f t="shared" si="10"/>
        <v>11.506373212925762</v>
      </c>
    </row>
    <row r="675" spans="1:17" x14ac:dyDescent="0.25">
      <c r="A675" s="41">
        <v>3818</v>
      </c>
      <c r="B675" s="41">
        <v>3765</v>
      </c>
      <c r="C675" s="41">
        <v>1330</v>
      </c>
      <c r="D675" s="41">
        <v>1330</v>
      </c>
      <c r="E675" s="41" t="s">
        <v>123</v>
      </c>
      <c r="F675" s="41" t="s">
        <v>156</v>
      </c>
      <c r="G675" s="42">
        <v>9.42286</v>
      </c>
      <c r="H675" s="41" t="s">
        <v>146</v>
      </c>
      <c r="I675" s="41" t="s">
        <v>147</v>
      </c>
      <c r="J675" s="41">
        <v>21</v>
      </c>
      <c r="K675" s="41">
        <v>10</v>
      </c>
      <c r="L675" s="41" t="s">
        <v>148</v>
      </c>
      <c r="M675" s="41" t="s">
        <v>162</v>
      </c>
      <c r="N675" s="41" t="s">
        <v>163</v>
      </c>
      <c r="O675" s="43">
        <v>6.4719680000000004</v>
      </c>
      <c r="P675" s="43">
        <v>0.71899999999999997</v>
      </c>
      <c r="Q675" s="43">
        <f t="shared" si="10"/>
        <v>17.136629997162881</v>
      </c>
    </row>
    <row r="676" spans="1:17" x14ac:dyDescent="0.25">
      <c r="A676" s="41">
        <v>3819</v>
      </c>
      <c r="B676" s="41">
        <v>3766</v>
      </c>
      <c r="C676" s="41">
        <v>1330</v>
      </c>
      <c r="D676" s="41">
        <v>1330</v>
      </c>
      <c r="E676" s="41" t="s">
        <v>123</v>
      </c>
      <c r="F676" s="41" t="s">
        <v>156</v>
      </c>
      <c r="G676" s="42">
        <v>8.9814900000000009</v>
      </c>
      <c r="H676" s="41" t="s">
        <v>146</v>
      </c>
      <c r="I676" s="41" t="s">
        <v>147</v>
      </c>
      <c r="J676" s="41">
        <v>21</v>
      </c>
      <c r="K676" s="41">
        <v>10</v>
      </c>
      <c r="L676" s="41" t="s">
        <v>148</v>
      </c>
      <c r="M676" s="41" t="s">
        <v>162</v>
      </c>
      <c r="N676" s="41" t="s">
        <v>163</v>
      </c>
      <c r="O676" s="43">
        <v>6.4719680000000004</v>
      </c>
      <c r="P676" s="43">
        <v>0.71899999999999997</v>
      </c>
      <c r="Q676" s="43">
        <f t="shared" si="10"/>
        <v>16.333944360121926</v>
      </c>
    </row>
    <row r="677" spans="1:17" x14ac:dyDescent="0.25">
      <c r="A677" s="41">
        <v>3820</v>
      </c>
      <c r="B677" s="41">
        <v>3767</v>
      </c>
      <c r="C677" s="41">
        <v>1330</v>
      </c>
      <c r="D677" s="41">
        <v>1330</v>
      </c>
      <c r="E677" s="41" t="s">
        <v>123</v>
      </c>
      <c r="F677" s="41" t="s">
        <v>156</v>
      </c>
      <c r="G677" s="42">
        <v>3.6266099999999999</v>
      </c>
      <c r="H677" s="41" t="s">
        <v>146</v>
      </c>
      <c r="I677" s="41" t="s">
        <v>147</v>
      </c>
      <c r="J677" s="41">
        <v>21</v>
      </c>
      <c r="K677" s="41">
        <v>10</v>
      </c>
      <c r="L677" s="41" t="s">
        <v>148</v>
      </c>
      <c r="M677" s="41" t="s">
        <v>162</v>
      </c>
      <c r="N677" s="41" t="s">
        <v>163</v>
      </c>
      <c r="O677" s="43">
        <v>6.4719680000000004</v>
      </c>
      <c r="P677" s="43">
        <v>0.71899999999999997</v>
      </c>
      <c r="Q677" s="43">
        <f t="shared" si="10"/>
        <v>6.5954363870428807</v>
      </c>
    </row>
    <row r="678" spans="1:17" x14ac:dyDescent="0.25">
      <c r="A678" s="41">
        <v>3821</v>
      </c>
      <c r="B678" s="41">
        <v>3768</v>
      </c>
      <c r="C678" s="41">
        <v>1330</v>
      </c>
      <c r="D678" s="41">
        <v>1330</v>
      </c>
      <c r="E678" s="41" t="s">
        <v>123</v>
      </c>
      <c r="F678" s="41" t="s">
        <v>156</v>
      </c>
      <c r="G678" s="42">
        <v>3.65232</v>
      </c>
      <c r="H678" s="41" t="s">
        <v>146</v>
      </c>
      <c r="I678" s="41" t="s">
        <v>147</v>
      </c>
      <c r="J678" s="41">
        <v>21</v>
      </c>
      <c r="K678" s="41">
        <v>10</v>
      </c>
      <c r="L678" s="41" t="s">
        <v>148</v>
      </c>
      <c r="M678" s="41" t="s">
        <v>162</v>
      </c>
      <c r="N678" s="41" t="s">
        <v>163</v>
      </c>
      <c r="O678" s="43">
        <v>6.4719680000000004</v>
      </c>
      <c r="P678" s="43">
        <v>0.71899999999999997</v>
      </c>
      <c r="Q678" s="43">
        <f t="shared" si="10"/>
        <v>6.6421931845785602</v>
      </c>
    </row>
    <row r="679" spans="1:17" x14ac:dyDescent="0.25">
      <c r="A679" s="41">
        <v>3822</v>
      </c>
      <c r="B679" s="41">
        <v>3769</v>
      </c>
      <c r="C679" s="41">
        <v>1330</v>
      </c>
      <c r="D679" s="41">
        <v>1330</v>
      </c>
      <c r="E679" s="41" t="s">
        <v>123</v>
      </c>
      <c r="F679" s="41" t="s">
        <v>156</v>
      </c>
      <c r="G679" s="42">
        <v>5.2256900000000002</v>
      </c>
      <c r="H679" s="41" t="s">
        <v>146</v>
      </c>
      <c r="I679" s="41" t="s">
        <v>147</v>
      </c>
      <c r="J679" s="41">
        <v>21</v>
      </c>
      <c r="K679" s="41">
        <v>10</v>
      </c>
      <c r="L679" s="41" t="s">
        <v>148</v>
      </c>
      <c r="M679" s="41" t="s">
        <v>162</v>
      </c>
      <c r="N679" s="41" t="s">
        <v>163</v>
      </c>
      <c r="O679" s="43">
        <v>6.4719680000000004</v>
      </c>
      <c r="P679" s="43">
        <v>0.71899999999999997</v>
      </c>
      <c r="Q679" s="43">
        <f t="shared" si="10"/>
        <v>9.5035600666755222</v>
      </c>
    </row>
    <row r="680" spans="1:17" x14ac:dyDescent="0.25">
      <c r="A680" s="41">
        <v>3823</v>
      </c>
      <c r="B680" s="41">
        <v>3770</v>
      </c>
      <c r="C680" s="41">
        <v>1330</v>
      </c>
      <c r="D680" s="41">
        <v>1330</v>
      </c>
      <c r="E680" s="41" t="s">
        <v>123</v>
      </c>
      <c r="F680" s="41" t="s">
        <v>156</v>
      </c>
      <c r="G680" s="42">
        <v>4.0792200000000003</v>
      </c>
      <c r="H680" s="41" t="s">
        <v>146</v>
      </c>
      <c r="I680" s="41" t="s">
        <v>147</v>
      </c>
      <c r="J680" s="41">
        <v>21</v>
      </c>
      <c r="K680" s="41">
        <v>10</v>
      </c>
      <c r="L680" s="41" t="s">
        <v>148</v>
      </c>
      <c r="M680" s="41" t="s">
        <v>162</v>
      </c>
      <c r="N680" s="41" t="s">
        <v>163</v>
      </c>
      <c r="O680" s="43">
        <v>6.4719680000000004</v>
      </c>
      <c r="P680" s="43">
        <v>0.71899999999999997</v>
      </c>
      <c r="Q680" s="43">
        <f t="shared" si="10"/>
        <v>7.4185633466937615</v>
      </c>
    </row>
    <row r="681" spans="1:17" x14ac:dyDescent="0.25">
      <c r="A681" s="41">
        <v>3824</v>
      </c>
      <c r="B681" s="41">
        <v>3771</v>
      </c>
      <c r="C681" s="41">
        <v>1330</v>
      </c>
      <c r="D681" s="41">
        <v>1330</v>
      </c>
      <c r="E681" s="41" t="s">
        <v>123</v>
      </c>
      <c r="F681" s="41" t="s">
        <v>156</v>
      </c>
      <c r="G681" s="42">
        <v>4.9461599999999999</v>
      </c>
      <c r="H681" s="41" t="s">
        <v>146</v>
      </c>
      <c r="I681" s="41" t="s">
        <v>147</v>
      </c>
      <c r="J681" s="41">
        <v>21</v>
      </c>
      <c r="K681" s="41">
        <v>10</v>
      </c>
      <c r="L681" s="41" t="s">
        <v>148</v>
      </c>
      <c r="M681" s="41" t="s">
        <v>162</v>
      </c>
      <c r="N681" s="41" t="s">
        <v>163</v>
      </c>
      <c r="O681" s="43">
        <v>6.4719680000000004</v>
      </c>
      <c r="P681" s="43">
        <v>0.71899999999999997</v>
      </c>
      <c r="Q681" s="43">
        <f t="shared" si="10"/>
        <v>8.9952003772492812</v>
      </c>
    </row>
    <row r="682" spans="1:17" x14ac:dyDescent="0.25">
      <c r="A682" s="41">
        <v>3825</v>
      </c>
      <c r="B682" s="41">
        <v>3772</v>
      </c>
      <c r="C682" s="41">
        <v>1330</v>
      </c>
      <c r="D682" s="41">
        <v>1330</v>
      </c>
      <c r="E682" s="41" t="s">
        <v>123</v>
      </c>
      <c r="F682" s="41" t="s">
        <v>156</v>
      </c>
      <c r="G682" s="42">
        <v>2.0522</v>
      </c>
      <c r="H682" s="41" t="s">
        <v>146</v>
      </c>
      <c r="I682" s="41" t="s">
        <v>147</v>
      </c>
      <c r="J682" s="41">
        <v>21</v>
      </c>
      <c r="K682" s="41">
        <v>10</v>
      </c>
      <c r="L682" s="41" t="s">
        <v>148</v>
      </c>
      <c r="M682" s="41" t="s">
        <v>162</v>
      </c>
      <c r="N682" s="41" t="s">
        <v>163</v>
      </c>
      <c r="O682" s="43">
        <v>6.4719680000000004</v>
      </c>
      <c r="P682" s="43">
        <v>0.71899999999999997</v>
      </c>
      <c r="Q682" s="43">
        <f t="shared" si="10"/>
        <v>3.7321781370176006</v>
      </c>
    </row>
    <row r="683" spans="1:17" x14ac:dyDescent="0.25">
      <c r="A683" s="41">
        <v>3826</v>
      </c>
      <c r="B683" s="41">
        <v>3773</v>
      </c>
      <c r="C683" s="41">
        <v>1330</v>
      </c>
      <c r="D683" s="41">
        <v>1330</v>
      </c>
      <c r="E683" s="41" t="s">
        <v>123</v>
      </c>
      <c r="F683" s="41" t="s">
        <v>156</v>
      </c>
      <c r="G683" s="42">
        <v>5.3218300000000003</v>
      </c>
      <c r="H683" s="41" t="s">
        <v>146</v>
      </c>
      <c r="I683" s="41" t="s">
        <v>147</v>
      </c>
      <c r="J683" s="41">
        <v>21</v>
      </c>
      <c r="K683" s="41">
        <v>10</v>
      </c>
      <c r="L683" s="41" t="s">
        <v>148</v>
      </c>
      <c r="M683" s="41" t="s">
        <v>162</v>
      </c>
      <c r="N683" s="41" t="s">
        <v>163</v>
      </c>
      <c r="O683" s="43">
        <v>6.4719680000000004</v>
      </c>
      <c r="P683" s="43">
        <v>0.71899999999999997</v>
      </c>
      <c r="Q683" s="43">
        <f t="shared" si="10"/>
        <v>9.6784024826646409</v>
      </c>
    </row>
    <row r="684" spans="1:17" x14ac:dyDescent="0.25">
      <c r="A684" s="41">
        <v>3827</v>
      </c>
      <c r="B684" s="41">
        <v>3774</v>
      </c>
      <c r="C684" s="41">
        <v>1330</v>
      </c>
      <c r="D684" s="41">
        <v>1330</v>
      </c>
      <c r="E684" s="41" t="s">
        <v>123</v>
      </c>
      <c r="F684" s="41" t="s">
        <v>156</v>
      </c>
      <c r="G684" s="42">
        <v>4.0571700000000002</v>
      </c>
      <c r="H684" s="41" t="s">
        <v>146</v>
      </c>
      <c r="I684" s="41" t="s">
        <v>147</v>
      </c>
      <c r="J684" s="41">
        <v>21</v>
      </c>
      <c r="K684" s="41">
        <v>10</v>
      </c>
      <c r="L684" s="41" t="s">
        <v>148</v>
      </c>
      <c r="M684" s="41" t="s">
        <v>162</v>
      </c>
      <c r="N684" s="41" t="s">
        <v>163</v>
      </c>
      <c r="O684" s="43">
        <v>6.4719680000000004</v>
      </c>
      <c r="P684" s="43">
        <v>0.71899999999999997</v>
      </c>
      <c r="Q684" s="43">
        <f t="shared" si="10"/>
        <v>7.3784627093673611</v>
      </c>
    </row>
    <row r="685" spans="1:17" x14ac:dyDescent="0.25">
      <c r="A685" s="41">
        <v>3828</v>
      </c>
      <c r="B685" s="41">
        <v>3775</v>
      </c>
      <c r="C685" s="41">
        <v>1330</v>
      </c>
      <c r="D685" s="41">
        <v>1330</v>
      </c>
      <c r="E685" s="41" t="s">
        <v>123</v>
      </c>
      <c r="F685" s="41" t="s">
        <v>156</v>
      </c>
      <c r="G685" s="42">
        <v>4.6923300000000001</v>
      </c>
      <c r="H685" s="41" t="s">
        <v>146</v>
      </c>
      <c r="I685" s="41" t="s">
        <v>147</v>
      </c>
      <c r="J685" s="41">
        <v>21</v>
      </c>
      <c r="K685" s="41">
        <v>10</v>
      </c>
      <c r="L685" s="41" t="s">
        <v>148</v>
      </c>
      <c r="M685" s="41" t="s">
        <v>162</v>
      </c>
      <c r="N685" s="41" t="s">
        <v>163</v>
      </c>
      <c r="O685" s="43">
        <v>6.4719680000000004</v>
      </c>
      <c r="P685" s="43">
        <v>0.71899999999999997</v>
      </c>
      <c r="Q685" s="43">
        <f t="shared" si="10"/>
        <v>8.5335792991286414</v>
      </c>
    </row>
    <row r="686" spans="1:17" x14ac:dyDescent="0.25">
      <c r="A686" s="41">
        <v>3829</v>
      </c>
      <c r="B686" s="41">
        <v>3776</v>
      </c>
      <c r="C686" s="41">
        <v>1330</v>
      </c>
      <c r="D686" s="41">
        <v>1330</v>
      </c>
      <c r="E686" s="41" t="s">
        <v>123</v>
      </c>
      <c r="F686" s="41" t="s">
        <v>156</v>
      </c>
      <c r="G686" s="42">
        <v>20.4255</v>
      </c>
      <c r="H686" s="41" t="s">
        <v>146</v>
      </c>
      <c r="I686" s="41" t="s">
        <v>147</v>
      </c>
      <c r="J686" s="41">
        <v>21</v>
      </c>
      <c r="K686" s="41">
        <v>10</v>
      </c>
      <c r="L686" s="41" t="s">
        <v>148</v>
      </c>
      <c r="M686" s="41" t="s">
        <v>162</v>
      </c>
      <c r="N686" s="41" t="s">
        <v>163</v>
      </c>
      <c r="O686" s="43">
        <v>6.4719680000000004</v>
      </c>
      <c r="P686" s="43">
        <v>0.71899999999999997</v>
      </c>
      <c r="Q686" s="43">
        <f t="shared" si="10"/>
        <v>37.146284249904006</v>
      </c>
    </row>
    <row r="687" spans="1:17" x14ac:dyDescent="0.25">
      <c r="A687" s="41">
        <v>3830</v>
      </c>
      <c r="B687" s="41">
        <v>3777</v>
      </c>
      <c r="C687" s="41">
        <v>1330</v>
      </c>
      <c r="D687" s="41">
        <v>1330</v>
      </c>
      <c r="E687" s="41" t="s">
        <v>123</v>
      </c>
      <c r="F687" s="41" t="s">
        <v>156</v>
      </c>
      <c r="G687" s="42">
        <v>6.7802600000000002</v>
      </c>
      <c r="H687" s="41" t="s">
        <v>146</v>
      </c>
      <c r="I687" s="41" t="s">
        <v>147</v>
      </c>
      <c r="J687" s="41">
        <v>21</v>
      </c>
      <c r="K687" s="41">
        <v>10</v>
      </c>
      <c r="L687" s="41" t="s">
        <v>148</v>
      </c>
      <c r="M687" s="41" t="s">
        <v>162</v>
      </c>
      <c r="N687" s="41" t="s">
        <v>163</v>
      </c>
      <c r="O687" s="43">
        <v>6.4719680000000004</v>
      </c>
      <c r="P687" s="43">
        <v>0.71899999999999997</v>
      </c>
      <c r="Q687" s="43">
        <f t="shared" si="10"/>
        <v>12.330736836222083</v>
      </c>
    </row>
    <row r="688" spans="1:17" x14ac:dyDescent="0.25">
      <c r="A688" s="41">
        <v>3831</v>
      </c>
      <c r="B688" s="41">
        <v>3778</v>
      </c>
      <c r="C688" s="41">
        <v>1330</v>
      </c>
      <c r="D688" s="41">
        <v>1330</v>
      </c>
      <c r="E688" s="41" t="s">
        <v>123</v>
      </c>
      <c r="F688" s="41" t="s">
        <v>156</v>
      </c>
      <c r="G688" s="42">
        <v>4.1156800000000002</v>
      </c>
      <c r="H688" s="41" t="s">
        <v>146</v>
      </c>
      <c r="I688" s="41" t="s">
        <v>147</v>
      </c>
      <c r="J688" s="41">
        <v>21</v>
      </c>
      <c r="K688" s="41">
        <v>10</v>
      </c>
      <c r="L688" s="41" t="s">
        <v>148</v>
      </c>
      <c r="M688" s="41" t="s">
        <v>162</v>
      </c>
      <c r="N688" s="41" t="s">
        <v>163</v>
      </c>
      <c r="O688" s="43">
        <v>6.4719680000000004</v>
      </c>
      <c r="P688" s="43">
        <v>0.71899999999999997</v>
      </c>
      <c r="Q688" s="43">
        <f t="shared" si="10"/>
        <v>7.4848703415654416</v>
      </c>
    </row>
    <row r="689" spans="1:17" x14ac:dyDescent="0.25">
      <c r="A689" s="41">
        <v>3832</v>
      </c>
      <c r="B689" s="41">
        <v>3779</v>
      </c>
      <c r="C689" s="41">
        <v>1330</v>
      </c>
      <c r="D689" s="41">
        <v>1330</v>
      </c>
      <c r="E689" s="41" t="s">
        <v>123</v>
      </c>
      <c r="F689" s="41" t="s">
        <v>156</v>
      </c>
      <c r="G689" s="42">
        <v>4.3233899999999998</v>
      </c>
      <c r="H689" s="41" t="s">
        <v>146</v>
      </c>
      <c r="I689" s="41" t="s">
        <v>147</v>
      </c>
      <c r="J689" s="41">
        <v>21</v>
      </c>
      <c r="K689" s="41">
        <v>10</v>
      </c>
      <c r="L689" s="41" t="s">
        <v>148</v>
      </c>
      <c r="M689" s="41" t="s">
        <v>162</v>
      </c>
      <c r="N689" s="41" t="s">
        <v>163</v>
      </c>
      <c r="O689" s="43">
        <v>6.4719680000000004</v>
      </c>
      <c r="P689" s="43">
        <v>0.71899999999999997</v>
      </c>
      <c r="Q689" s="43">
        <f t="shared" si="10"/>
        <v>7.8626165265571215</v>
      </c>
    </row>
    <row r="690" spans="1:17" x14ac:dyDescent="0.25">
      <c r="A690" s="41">
        <v>3785</v>
      </c>
      <c r="B690" s="41">
        <v>3822</v>
      </c>
      <c r="C690" s="41">
        <v>1340</v>
      </c>
      <c r="D690" s="41">
        <v>1340</v>
      </c>
      <c r="E690" s="41" t="s">
        <v>123</v>
      </c>
      <c r="F690" s="41" t="s">
        <v>155</v>
      </c>
      <c r="G690" s="42">
        <v>14.2317</v>
      </c>
      <c r="H690" s="41" t="s">
        <v>146</v>
      </c>
      <c r="I690" s="41" t="s">
        <v>147</v>
      </c>
      <c r="J690" s="41">
        <v>21</v>
      </c>
      <c r="K690" s="41">
        <v>10</v>
      </c>
      <c r="L690" s="41" t="s">
        <v>148</v>
      </c>
      <c r="M690" s="41" t="s">
        <v>174</v>
      </c>
      <c r="N690" s="41" t="s">
        <v>163</v>
      </c>
      <c r="O690" s="43">
        <v>6.4719680000000004</v>
      </c>
      <c r="P690" s="43">
        <v>0.71899999999999997</v>
      </c>
      <c r="Q690" s="43">
        <f t="shared" si="10"/>
        <v>25.882097062953605</v>
      </c>
    </row>
    <row r="691" spans="1:17" x14ac:dyDescent="0.25">
      <c r="A691" s="41">
        <v>3786</v>
      </c>
      <c r="B691" s="41">
        <v>3823</v>
      </c>
      <c r="C691" s="41">
        <v>1340</v>
      </c>
      <c r="D691" s="41">
        <v>1340</v>
      </c>
      <c r="E691" s="41" t="s">
        <v>123</v>
      </c>
      <c r="F691" s="41" t="s">
        <v>155</v>
      </c>
      <c r="G691" s="42">
        <v>22.2971</v>
      </c>
      <c r="H691" s="41" t="s">
        <v>146</v>
      </c>
      <c r="I691" s="41" t="s">
        <v>147</v>
      </c>
      <c r="J691" s="41">
        <v>21</v>
      </c>
      <c r="K691" s="41">
        <v>10</v>
      </c>
      <c r="L691" s="41" t="s">
        <v>148</v>
      </c>
      <c r="M691" s="41" t="s">
        <v>174</v>
      </c>
      <c r="N691" s="41" t="s">
        <v>163</v>
      </c>
      <c r="O691" s="43">
        <v>6.4719680000000004</v>
      </c>
      <c r="P691" s="43">
        <v>0.71899999999999997</v>
      </c>
      <c r="Q691" s="43">
        <f t="shared" si="10"/>
        <v>40.550019071676807</v>
      </c>
    </row>
    <row r="692" spans="1:17" x14ac:dyDescent="0.25">
      <c r="A692" s="41">
        <v>3787</v>
      </c>
      <c r="B692" s="41">
        <v>3824</v>
      </c>
      <c r="C692" s="41">
        <v>1340</v>
      </c>
      <c r="D692" s="41">
        <v>1340</v>
      </c>
      <c r="E692" s="41" t="s">
        <v>123</v>
      </c>
      <c r="F692" s="41" t="s">
        <v>155</v>
      </c>
      <c r="G692" s="42">
        <v>30.042400000000001</v>
      </c>
      <c r="H692" s="41" t="s">
        <v>146</v>
      </c>
      <c r="I692" s="41" t="s">
        <v>147</v>
      </c>
      <c r="J692" s="41">
        <v>21</v>
      </c>
      <c r="K692" s="41">
        <v>10</v>
      </c>
      <c r="L692" s="41" t="s">
        <v>148</v>
      </c>
      <c r="M692" s="41" t="s">
        <v>174</v>
      </c>
      <c r="N692" s="41" t="s">
        <v>163</v>
      </c>
      <c r="O692" s="43">
        <v>6.4719680000000004</v>
      </c>
      <c r="P692" s="43">
        <v>0.71899999999999997</v>
      </c>
      <c r="Q692" s="43">
        <f t="shared" si="10"/>
        <v>54.635799855539211</v>
      </c>
    </row>
    <row r="693" spans="1:17" x14ac:dyDescent="0.25">
      <c r="A693" s="41">
        <v>3788</v>
      </c>
      <c r="B693" s="41">
        <v>3825</v>
      </c>
      <c r="C693" s="41">
        <v>1340</v>
      </c>
      <c r="D693" s="41">
        <v>1340</v>
      </c>
      <c r="E693" s="41" t="s">
        <v>123</v>
      </c>
      <c r="F693" s="41" t="s">
        <v>155</v>
      </c>
      <c r="G693" s="42">
        <v>25.976500000000001</v>
      </c>
      <c r="H693" s="41" t="s">
        <v>146</v>
      </c>
      <c r="I693" s="41" t="s">
        <v>147</v>
      </c>
      <c r="J693" s="41">
        <v>21</v>
      </c>
      <c r="K693" s="41">
        <v>10</v>
      </c>
      <c r="L693" s="41" t="s">
        <v>148</v>
      </c>
      <c r="M693" s="41" t="s">
        <v>174</v>
      </c>
      <c r="N693" s="41" t="s">
        <v>163</v>
      </c>
      <c r="O693" s="43">
        <v>6.4719680000000004</v>
      </c>
      <c r="P693" s="43">
        <v>0.71899999999999997</v>
      </c>
      <c r="Q693" s="43">
        <f t="shared" si="10"/>
        <v>47.241460567312011</v>
      </c>
    </row>
    <row r="694" spans="1:17" x14ac:dyDescent="0.25">
      <c r="A694" s="41">
        <v>3789</v>
      </c>
      <c r="B694" s="41">
        <v>3826</v>
      </c>
      <c r="C694" s="41">
        <v>1340</v>
      </c>
      <c r="D694" s="41">
        <v>1340</v>
      </c>
      <c r="E694" s="41" t="s">
        <v>123</v>
      </c>
      <c r="F694" s="41" t="s">
        <v>155</v>
      </c>
      <c r="G694" s="42">
        <v>7.4074999999999998</v>
      </c>
      <c r="H694" s="41" t="s">
        <v>146</v>
      </c>
      <c r="I694" s="41" t="s">
        <v>147</v>
      </c>
      <c r="J694" s="41">
        <v>21</v>
      </c>
      <c r="K694" s="41">
        <v>10</v>
      </c>
      <c r="L694" s="41" t="s">
        <v>148</v>
      </c>
      <c r="M694" s="41" t="s">
        <v>174</v>
      </c>
      <c r="N694" s="41" t="s">
        <v>163</v>
      </c>
      <c r="O694" s="43">
        <v>6.4719680000000004</v>
      </c>
      <c r="P694" s="43">
        <v>0.71899999999999997</v>
      </c>
      <c r="Q694" s="43">
        <f t="shared" si="10"/>
        <v>13.471449931760002</v>
      </c>
    </row>
    <row r="695" spans="1:17" x14ac:dyDescent="0.25">
      <c r="A695" s="41">
        <v>3790</v>
      </c>
      <c r="B695" s="41">
        <v>3827</v>
      </c>
      <c r="C695" s="41">
        <v>1340</v>
      </c>
      <c r="D695" s="41">
        <v>1340</v>
      </c>
      <c r="E695" s="41" t="s">
        <v>123</v>
      </c>
      <c r="F695" s="41" t="s">
        <v>155</v>
      </c>
      <c r="G695" s="42">
        <v>10.3619</v>
      </c>
      <c r="H695" s="41" t="s">
        <v>146</v>
      </c>
      <c r="I695" s="41" t="s">
        <v>147</v>
      </c>
      <c r="J695" s="41">
        <v>21</v>
      </c>
      <c r="K695" s="41">
        <v>10</v>
      </c>
      <c r="L695" s="41" t="s">
        <v>148</v>
      </c>
      <c r="M695" s="41" t="s">
        <v>174</v>
      </c>
      <c r="N695" s="41" t="s">
        <v>163</v>
      </c>
      <c r="O695" s="43">
        <v>6.4719680000000004</v>
      </c>
      <c r="P695" s="43">
        <v>0.71899999999999997</v>
      </c>
      <c r="Q695" s="43">
        <f t="shared" si="10"/>
        <v>18.844389746595205</v>
      </c>
    </row>
    <row r="696" spans="1:17" x14ac:dyDescent="0.25">
      <c r="A696" s="41">
        <v>3791</v>
      </c>
      <c r="B696" s="41">
        <v>3828</v>
      </c>
      <c r="C696" s="41">
        <v>1340</v>
      </c>
      <c r="D696" s="41">
        <v>1340</v>
      </c>
      <c r="E696" s="41" t="s">
        <v>123</v>
      </c>
      <c r="F696" s="41" t="s">
        <v>155</v>
      </c>
      <c r="G696" s="42">
        <v>36.0501</v>
      </c>
      <c r="H696" s="41" t="s">
        <v>146</v>
      </c>
      <c r="I696" s="41" t="s">
        <v>147</v>
      </c>
      <c r="J696" s="41">
        <v>21</v>
      </c>
      <c r="K696" s="41">
        <v>10</v>
      </c>
      <c r="L696" s="41" t="s">
        <v>148</v>
      </c>
      <c r="M696" s="41" t="s">
        <v>174</v>
      </c>
      <c r="N696" s="41" t="s">
        <v>163</v>
      </c>
      <c r="O696" s="43">
        <v>6.4719680000000004</v>
      </c>
      <c r="P696" s="43">
        <v>0.71899999999999997</v>
      </c>
      <c r="Q696" s="43">
        <f t="shared" si="10"/>
        <v>65.56154130070081</v>
      </c>
    </row>
    <row r="697" spans="1:17" x14ac:dyDescent="0.25">
      <c r="A697" s="41">
        <v>3792</v>
      </c>
      <c r="B697" s="41">
        <v>3829</v>
      </c>
      <c r="C697" s="41">
        <v>1340</v>
      </c>
      <c r="D697" s="41">
        <v>1340</v>
      </c>
      <c r="E697" s="41" t="s">
        <v>123</v>
      </c>
      <c r="F697" s="41" t="s">
        <v>155</v>
      </c>
      <c r="G697" s="42">
        <v>24.967199999999998</v>
      </c>
      <c r="H697" s="41" t="s">
        <v>146</v>
      </c>
      <c r="I697" s="41" t="s">
        <v>147</v>
      </c>
      <c r="J697" s="41">
        <v>21</v>
      </c>
      <c r="K697" s="41">
        <v>10</v>
      </c>
      <c r="L697" s="41" t="s">
        <v>148</v>
      </c>
      <c r="M697" s="41" t="s">
        <v>174</v>
      </c>
      <c r="N697" s="41" t="s">
        <v>163</v>
      </c>
      <c r="O697" s="43">
        <v>6.4719680000000004</v>
      </c>
      <c r="P697" s="43">
        <v>0.71899999999999997</v>
      </c>
      <c r="Q697" s="43">
        <f t="shared" si="10"/>
        <v>45.405924365337604</v>
      </c>
    </row>
    <row r="698" spans="1:17" x14ac:dyDescent="0.25">
      <c r="A698" s="41">
        <v>3793</v>
      </c>
      <c r="B698" s="41">
        <v>3830</v>
      </c>
      <c r="C698" s="41">
        <v>1340</v>
      </c>
      <c r="D698" s="41">
        <v>1340</v>
      </c>
      <c r="E698" s="41" t="s">
        <v>123</v>
      </c>
      <c r="F698" s="41" t="s">
        <v>155</v>
      </c>
      <c r="G698" s="42">
        <v>23.6934</v>
      </c>
      <c r="H698" s="41" t="s">
        <v>146</v>
      </c>
      <c r="I698" s="41" t="s">
        <v>147</v>
      </c>
      <c r="J698" s="41">
        <v>21</v>
      </c>
      <c r="K698" s="41">
        <v>10</v>
      </c>
      <c r="L698" s="41" t="s">
        <v>148</v>
      </c>
      <c r="M698" s="41" t="s">
        <v>174</v>
      </c>
      <c r="N698" s="41" t="s">
        <v>163</v>
      </c>
      <c r="O698" s="43">
        <v>6.4719680000000004</v>
      </c>
      <c r="P698" s="43">
        <v>0.71899999999999997</v>
      </c>
      <c r="Q698" s="43">
        <f t="shared" si="10"/>
        <v>43.089362377747207</v>
      </c>
    </row>
    <row r="699" spans="1:17" x14ac:dyDescent="0.25">
      <c r="A699" s="41">
        <v>3794</v>
      </c>
      <c r="B699" s="41">
        <v>3831</v>
      </c>
      <c r="C699" s="41">
        <v>1340</v>
      </c>
      <c r="D699" s="41">
        <v>1340</v>
      </c>
      <c r="E699" s="41" t="s">
        <v>123</v>
      </c>
      <c r="F699" s="41" t="s">
        <v>155</v>
      </c>
      <c r="G699" s="42">
        <v>8.8446499999999997</v>
      </c>
      <c r="H699" s="41" t="s">
        <v>146</v>
      </c>
      <c r="I699" s="41" t="s">
        <v>147</v>
      </c>
      <c r="J699" s="41">
        <v>21</v>
      </c>
      <c r="K699" s="41">
        <v>10</v>
      </c>
      <c r="L699" s="41" t="s">
        <v>148</v>
      </c>
      <c r="M699" s="41" t="s">
        <v>174</v>
      </c>
      <c r="N699" s="41" t="s">
        <v>163</v>
      </c>
      <c r="O699" s="43">
        <v>6.4719680000000004</v>
      </c>
      <c r="P699" s="43">
        <v>0.71899999999999997</v>
      </c>
      <c r="Q699" s="43">
        <f t="shared" si="10"/>
        <v>16.0850839877072</v>
      </c>
    </row>
    <row r="700" spans="1:17" x14ac:dyDescent="0.25">
      <c r="A700" s="41">
        <v>3835</v>
      </c>
      <c r="B700" s="41">
        <v>3782</v>
      </c>
      <c r="C700" s="41">
        <v>1340</v>
      </c>
      <c r="D700" s="41">
        <v>1340</v>
      </c>
      <c r="E700" s="41" t="s">
        <v>123</v>
      </c>
      <c r="F700" s="41" t="s">
        <v>161</v>
      </c>
      <c r="G700" s="42">
        <v>6.7598500000000001</v>
      </c>
      <c r="H700" s="41" t="s">
        <v>146</v>
      </c>
      <c r="I700" s="41" t="s">
        <v>147</v>
      </c>
      <c r="J700" s="41">
        <v>21</v>
      </c>
      <c r="K700" s="41">
        <v>10</v>
      </c>
      <c r="L700" s="41" t="s">
        <v>148</v>
      </c>
      <c r="M700" s="41" t="s">
        <v>174</v>
      </c>
      <c r="N700" s="41" t="s">
        <v>163</v>
      </c>
      <c r="O700" s="43">
        <v>6.4719680000000004</v>
      </c>
      <c r="P700" s="43">
        <v>0.71899999999999997</v>
      </c>
      <c r="Q700" s="43">
        <f t="shared" si="10"/>
        <v>12.293618740628803</v>
      </c>
    </row>
    <row r="701" spans="1:17" x14ac:dyDescent="0.25">
      <c r="A701" s="41">
        <v>3836</v>
      </c>
      <c r="B701" s="41">
        <v>3783</v>
      </c>
      <c r="C701" s="41">
        <v>1340</v>
      </c>
      <c r="D701" s="41">
        <v>1340</v>
      </c>
      <c r="E701" s="41" t="s">
        <v>123</v>
      </c>
      <c r="F701" s="41" t="s">
        <v>161</v>
      </c>
      <c r="G701" s="42">
        <v>5.4260200000000003</v>
      </c>
      <c r="H701" s="41" t="s">
        <v>146</v>
      </c>
      <c r="I701" s="41" t="s">
        <v>147</v>
      </c>
      <c r="J701" s="41">
        <v>21</v>
      </c>
      <c r="K701" s="41">
        <v>10</v>
      </c>
      <c r="L701" s="41" t="s">
        <v>148</v>
      </c>
      <c r="M701" s="41" t="s">
        <v>174</v>
      </c>
      <c r="N701" s="41" t="s">
        <v>163</v>
      </c>
      <c r="O701" s="43">
        <v>6.4719680000000004</v>
      </c>
      <c r="P701" s="43">
        <v>0.71899999999999997</v>
      </c>
      <c r="Q701" s="43">
        <f t="shared" si="10"/>
        <v>9.8678848138681623</v>
      </c>
    </row>
    <row r="702" spans="1:17" x14ac:dyDescent="0.25">
      <c r="A702" s="41">
        <v>3837</v>
      </c>
      <c r="B702" s="41">
        <v>3784</v>
      </c>
      <c r="C702" s="41">
        <v>1340</v>
      </c>
      <c r="D702" s="41">
        <v>1340</v>
      </c>
      <c r="E702" s="41" t="s">
        <v>123</v>
      </c>
      <c r="F702" s="41" t="s">
        <v>161</v>
      </c>
      <c r="G702" s="42">
        <v>3.9836999999999997E-2</v>
      </c>
      <c r="H702" s="41" t="s">
        <v>146</v>
      </c>
      <c r="I702" s="41" t="s">
        <v>147</v>
      </c>
      <c r="J702" s="41">
        <v>21</v>
      </c>
      <c r="K702" s="41">
        <v>10</v>
      </c>
      <c r="L702" s="41" t="s">
        <v>148</v>
      </c>
      <c r="M702" s="41" t="s">
        <v>174</v>
      </c>
      <c r="N702" s="41" t="s">
        <v>163</v>
      </c>
      <c r="O702" s="43">
        <v>6.4719680000000004</v>
      </c>
      <c r="P702" s="43">
        <v>0.71899999999999997</v>
      </c>
      <c r="Q702" s="43">
        <f t="shared" si="10"/>
        <v>7.2448484769696009E-2</v>
      </c>
    </row>
    <row r="703" spans="1:17" x14ac:dyDescent="0.25">
      <c r="A703" s="41">
        <v>3847</v>
      </c>
      <c r="B703" s="41">
        <v>3794</v>
      </c>
      <c r="C703" s="41">
        <v>1340</v>
      </c>
      <c r="D703" s="41">
        <v>1340</v>
      </c>
      <c r="E703" s="41" t="s">
        <v>123</v>
      </c>
      <c r="F703" s="41" t="s">
        <v>145</v>
      </c>
      <c r="G703" s="42">
        <v>2.6138300000000001</v>
      </c>
      <c r="H703" s="41" t="s">
        <v>146</v>
      </c>
      <c r="I703" s="41" t="s">
        <v>147</v>
      </c>
      <c r="J703" s="41">
        <v>21</v>
      </c>
      <c r="K703" s="41">
        <v>10</v>
      </c>
      <c r="L703" s="41" t="s">
        <v>148</v>
      </c>
      <c r="M703" s="41" t="s">
        <v>174</v>
      </c>
      <c r="N703" s="41" t="s">
        <v>163</v>
      </c>
      <c r="O703" s="43">
        <v>6.4719680000000004</v>
      </c>
      <c r="P703" s="43">
        <v>0.71899999999999997</v>
      </c>
      <c r="Q703" s="43">
        <f t="shared" si="10"/>
        <v>4.7535713770006405</v>
      </c>
    </row>
    <row r="704" spans="1:17" x14ac:dyDescent="0.25">
      <c r="A704" s="41">
        <v>3848</v>
      </c>
      <c r="B704" s="41">
        <v>3795</v>
      </c>
      <c r="C704" s="41">
        <v>1340</v>
      </c>
      <c r="D704" s="41">
        <v>1340</v>
      </c>
      <c r="E704" s="41" t="s">
        <v>123</v>
      </c>
      <c r="F704" s="41" t="s">
        <v>145</v>
      </c>
      <c r="G704" s="42">
        <v>10.514099999999999</v>
      </c>
      <c r="H704" s="41" t="s">
        <v>146</v>
      </c>
      <c r="I704" s="41" t="s">
        <v>147</v>
      </c>
      <c r="J704" s="41">
        <v>21</v>
      </c>
      <c r="K704" s="41">
        <v>10</v>
      </c>
      <c r="L704" s="41" t="s">
        <v>148</v>
      </c>
      <c r="M704" s="41" t="s">
        <v>174</v>
      </c>
      <c r="N704" s="41" t="s">
        <v>163</v>
      </c>
      <c r="O704" s="43">
        <v>6.4719680000000004</v>
      </c>
      <c r="P704" s="43">
        <v>0.71899999999999997</v>
      </c>
      <c r="Q704" s="43">
        <f t="shared" si="10"/>
        <v>19.1211841684128</v>
      </c>
    </row>
    <row r="705" spans="1:17" x14ac:dyDescent="0.25">
      <c r="A705" s="41">
        <v>3849</v>
      </c>
      <c r="B705" s="41">
        <v>3796</v>
      </c>
      <c r="C705" s="41">
        <v>1340</v>
      </c>
      <c r="D705" s="41">
        <v>1340</v>
      </c>
      <c r="E705" s="41" t="s">
        <v>123</v>
      </c>
      <c r="F705" s="41" t="s">
        <v>145</v>
      </c>
      <c r="G705" s="42">
        <v>11.7606</v>
      </c>
      <c r="H705" s="41" t="s">
        <v>146</v>
      </c>
      <c r="I705" s="41" t="s">
        <v>147</v>
      </c>
      <c r="J705" s="41">
        <v>21</v>
      </c>
      <c r="K705" s="41">
        <v>10</v>
      </c>
      <c r="L705" s="41" t="s">
        <v>148</v>
      </c>
      <c r="M705" s="41" t="s">
        <v>174</v>
      </c>
      <c r="N705" s="41" t="s">
        <v>163</v>
      </c>
      <c r="O705" s="43">
        <v>6.4719680000000004</v>
      </c>
      <c r="P705" s="43">
        <v>0.71899999999999997</v>
      </c>
      <c r="Q705" s="43">
        <f t="shared" si="10"/>
        <v>21.388097747884803</v>
      </c>
    </row>
    <row r="706" spans="1:17" x14ac:dyDescent="0.25">
      <c r="A706" s="41">
        <v>3850</v>
      </c>
      <c r="B706" s="41">
        <v>3797</v>
      </c>
      <c r="C706" s="41">
        <v>1340</v>
      </c>
      <c r="D706" s="41">
        <v>1340</v>
      </c>
      <c r="E706" s="41" t="s">
        <v>123</v>
      </c>
      <c r="F706" s="41" t="s">
        <v>145</v>
      </c>
      <c r="G706" s="42">
        <v>36.899700000000003</v>
      </c>
      <c r="H706" s="41" t="s">
        <v>146</v>
      </c>
      <c r="I706" s="41" t="s">
        <v>147</v>
      </c>
      <c r="J706" s="41">
        <v>21</v>
      </c>
      <c r="K706" s="41">
        <v>10</v>
      </c>
      <c r="L706" s="41" t="s">
        <v>148</v>
      </c>
      <c r="M706" s="41" t="s">
        <v>174</v>
      </c>
      <c r="N706" s="41" t="s">
        <v>163</v>
      </c>
      <c r="O706" s="43">
        <v>6.4719680000000004</v>
      </c>
      <c r="P706" s="43">
        <v>0.71899999999999997</v>
      </c>
      <c r="Q706" s="43">
        <f t="shared" si="10"/>
        <v>67.106643408297614</v>
      </c>
    </row>
    <row r="707" spans="1:17" x14ac:dyDescent="0.25">
      <c r="A707" s="41">
        <v>3851</v>
      </c>
      <c r="B707" s="41">
        <v>3798</v>
      </c>
      <c r="C707" s="41">
        <v>1340</v>
      </c>
      <c r="D707" s="41">
        <v>1340</v>
      </c>
      <c r="E707" s="41" t="s">
        <v>123</v>
      </c>
      <c r="F707" s="41" t="s">
        <v>145</v>
      </c>
      <c r="G707" s="42">
        <v>6.8436399999999997</v>
      </c>
      <c r="H707" s="41" t="s">
        <v>146</v>
      </c>
      <c r="I707" s="41" t="s">
        <v>147</v>
      </c>
      <c r="J707" s="41">
        <v>21</v>
      </c>
      <c r="K707" s="41">
        <v>10</v>
      </c>
      <c r="L707" s="41" t="s">
        <v>148</v>
      </c>
      <c r="M707" s="41" t="s">
        <v>174</v>
      </c>
      <c r="N707" s="41" t="s">
        <v>163</v>
      </c>
      <c r="O707" s="43">
        <v>6.4719680000000004</v>
      </c>
      <c r="P707" s="43">
        <v>0.71899999999999997</v>
      </c>
      <c r="Q707" s="43">
        <f t="shared" ref="Q707:Q770" si="11">G707*O707*(1-P707)</f>
        <v>12.446001162469122</v>
      </c>
    </row>
    <row r="708" spans="1:17" x14ac:dyDescent="0.25">
      <c r="A708" s="41">
        <v>3852</v>
      </c>
      <c r="B708" s="41">
        <v>3799</v>
      </c>
      <c r="C708" s="41">
        <v>1340</v>
      </c>
      <c r="D708" s="41">
        <v>1340</v>
      </c>
      <c r="E708" s="41" t="s">
        <v>123</v>
      </c>
      <c r="F708" s="41" t="s">
        <v>145</v>
      </c>
      <c r="G708" s="42">
        <v>9.9918200000000006</v>
      </c>
      <c r="H708" s="41" t="s">
        <v>146</v>
      </c>
      <c r="I708" s="41" t="s">
        <v>147</v>
      </c>
      <c r="J708" s="41">
        <v>21</v>
      </c>
      <c r="K708" s="41">
        <v>10</v>
      </c>
      <c r="L708" s="41" t="s">
        <v>148</v>
      </c>
      <c r="M708" s="41" t="s">
        <v>174</v>
      </c>
      <c r="N708" s="41" t="s">
        <v>163</v>
      </c>
      <c r="O708" s="43">
        <v>6.4719680000000004</v>
      </c>
      <c r="P708" s="43">
        <v>0.71899999999999997</v>
      </c>
      <c r="Q708" s="43">
        <f t="shared" si="11"/>
        <v>18.171353743794562</v>
      </c>
    </row>
    <row r="709" spans="1:17" x14ac:dyDescent="0.25">
      <c r="A709" s="41">
        <v>3853</v>
      </c>
      <c r="B709" s="41">
        <v>3800</v>
      </c>
      <c r="C709" s="41">
        <v>1340</v>
      </c>
      <c r="D709" s="41">
        <v>1340</v>
      </c>
      <c r="E709" s="41" t="s">
        <v>123</v>
      </c>
      <c r="F709" s="41" t="s">
        <v>145</v>
      </c>
      <c r="G709" s="42">
        <v>2.5614300000000001</v>
      </c>
      <c r="H709" s="41" t="s">
        <v>146</v>
      </c>
      <c r="I709" s="41" t="s">
        <v>147</v>
      </c>
      <c r="J709" s="41">
        <v>21</v>
      </c>
      <c r="K709" s="41">
        <v>10</v>
      </c>
      <c r="L709" s="41" t="s">
        <v>148</v>
      </c>
      <c r="M709" s="41" t="s">
        <v>174</v>
      </c>
      <c r="N709" s="41" t="s">
        <v>163</v>
      </c>
      <c r="O709" s="43">
        <v>6.4719680000000004</v>
      </c>
      <c r="P709" s="43">
        <v>0.71899999999999997</v>
      </c>
      <c r="Q709" s="43">
        <f t="shared" si="11"/>
        <v>4.6582755313814408</v>
      </c>
    </row>
    <row r="710" spans="1:17" x14ac:dyDescent="0.25">
      <c r="A710" s="41">
        <v>3855</v>
      </c>
      <c r="B710" s="41">
        <v>3802</v>
      </c>
      <c r="C710" s="41">
        <v>1340</v>
      </c>
      <c r="D710" s="41">
        <v>1340</v>
      </c>
      <c r="E710" s="41" t="s">
        <v>123</v>
      </c>
      <c r="F710" s="41" t="s">
        <v>145</v>
      </c>
      <c r="G710" s="42">
        <v>8.6484400000000003E-3</v>
      </c>
      <c r="H710" s="41" t="s">
        <v>146</v>
      </c>
      <c r="I710" s="41" t="s">
        <v>147</v>
      </c>
      <c r="J710" s="41">
        <v>21</v>
      </c>
      <c r="K710" s="41">
        <v>10</v>
      </c>
      <c r="L710" s="41" t="s">
        <v>148</v>
      </c>
      <c r="M710" s="41" t="s">
        <v>174</v>
      </c>
      <c r="N710" s="41" t="s">
        <v>163</v>
      </c>
      <c r="O710" s="43">
        <v>6.4719680000000004</v>
      </c>
      <c r="P710" s="43">
        <v>0.71899999999999997</v>
      </c>
      <c r="Q710" s="43">
        <f t="shared" si="11"/>
        <v>1.5728251967307524E-2</v>
      </c>
    </row>
    <row r="711" spans="1:17" x14ac:dyDescent="0.25">
      <c r="A711" s="41">
        <v>3856</v>
      </c>
      <c r="B711" s="41">
        <v>3803</v>
      </c>
      <c r="C711" s="41">
        <v>1340</v>
      </c>
      <c r="D711" s="41">
        <v>1340</v>
      </c>
      <c r="E711" s="41" t="s">
        <v>123</v>
      </c>
      <c r="F711" s="41" t="s">
        <v>145</v>
      </c>
      <c r="G711" s="42">
        <v>1.5286500000000001</v>
      </c>
      <c r="H711" s="41" t="s">
        <v>146</v>
      </c>
      <c r="I711" s="41" t="s">
        <v>147</v>
      </c>
      <c r="J711" s="41">
        <v>21</v>
      </c>
      <c r="K711" s="41">
        <v>10</v>
      </c>
      <c r="L711" s="41" t="s">
        <v>148</v>
      </c>
      <c r="M711" s="41" t="s">
        <v>174</v>
      </c>
      <c r="N711" s="41" t="s">
        <v>163</v>
      </c>
      <c r="O711" s="43">
        <v>6.4719680000000004</v>
      </c>
      <c r="P711" s="43">
        <v>0.71899999999999997</v>
      </c>
      <c r="Q711" s="43">
        <f t="shared" si="11"/>
        <v>2.7800380611792006</v>
      </c>
    </row>
    <row r="712" spans="1:17" x14ac:dyDescent="0.25">
      <c r="A712" s="41">
        <v>3857</v>
      </c>
      <c r="B712" s="41">
        <v>3804</v>
      </c>
      <c r="C712" s="41">
        <v>1340</v>
      </c>
      <c r="D712" s="41">
        <v>1340</v>
      </c>
      <c r="E712" s="41" t="s">
        <v>123</v>
      </c>
      <c r="F712" s="41" t="s">
        <v>145</v>
      </c>
      <c r="G712" s="42">
        <v>1.9109700000000001</v>
      </c>
      <c r="H712" s="41" t="s">
        <v>146</v>
      </c>
      <c r="I712" s="41" t="s">
        <v>147</v>
      </c>
      <c r="J712" s="41">
        <v>21</v>
      </c>
      <c r="K712" s="41">
        <v>10</v>
      </c>
      <c r="L712" s="41" t="s">
        <v>148</v>
      </c>
      <c r="M712" s="41" t="s">
        <v>174</v>
      </c>
      <c r="N712" s="41" t="s">
        <v>163</v>
      </c>
      <c r="O712" s="43">
        <v>6.4719680000000004</v>
      </c>
      <c r="P712" s="43">
        <v>0.71899999999999997</v>
      </c>
      <c r="Q712" s="43">
        <f t="shared" si="11"/>
        <v>3.4753340095977605</v>
      </c>
    </row>
    <row r="713" spans="1:17" x14ac:dyDescent="0.25">
      <c r="A713" s="41">
        <v>3867</v>
      </c>
      <c r="B713" s="41">
        <v>3814</v>
      </c>
      <c r="C713" s="41">
        <v>1340</v>
      </c>
      <c r="D713" s="41">
        <v>1340</v>
      </c>
      <c r="E713" s="41" t="s">
        <v>123</v>
      </c>
      <c r="F713" s="41" t="s">
        <v>173</v>
      </c>
      <c r="G713" s="42">
        <v>8.9330400000000001</v>
      </c>
      <c r="H713" s="41" t="s">
        <v>146</v>
      </c>
      <c r="I713" s="41" t="s">
        <v>147</v>
      </c>
      <c r="J713" s="41">
        <v>21</v>
      </c>
      <c r="K713" s="41">
        <v>10</v>
      </c>
      <c r="L713" s="41" t="s">
        <v>148</v>
      </c>
      <c r="M713" s="41" t="s">
        <v>174</v>
      </c>
      <c r="N713" s="41" t="s">
        <v>163</v>
      </c>
      <c r="O713" s="43">
        <v>6.4719680000000004</v>
      </c>
      <c r="P713" s="43">
        <v>0.71899999999999997</v>
      </c>
      <c r="Q713" s="43">
        <f t="shared" si="11"/>
        <v>16.245832075384321</v>
      </c>
    </row>
    <row r="714" spans="1:17" x14ac:dyDescent="0.25">
      <c r="A714" s="41">
        <v>3869</v>
      </c>
      <c r="B714" s="41">
        <v>3816</v>
      </c>
      <c r="C714" s="41">
        <v>1340</v>
      </c>
      <c r="D714" s="41">
        <v>1340</v>
      </c>
      <c r="E714" s="41" t="s">
        <v>123</v>
      </c>
      <c r="F714" s="41" t="s">
        <v>155</v>
      </c>
      <c r="G714" s="42">
        <v>16.444099999999999</v>
      </c>
      <c r="H714" s="41" t="s">
        <v>146</v>
      </c>
      <c r="I714" s="41" t="s">
        <v>147</v>
      </c>
      <c r="J714" s="41">
        <v>21</v>
      </c>
      <c r="K714" s="41">
        <v>10</v>
      </c>
      <c r="L714" s="41" t="s">
        <v>148</v>
      </c>
      <c r="M714" s="41" t="s">
        <v>174</v>
      </c>
      <c r="N714" s="41" t="s">
        <v>163</v>
      </c>
      <c r="O714" s="43">
        <v>6.4719680000000004</v>
      </c>
      <c r="P714" s="43">
        <v>0.71899999999999997</v>
      </c>
      <c r="Q714" s="43">
        <f t="shared" si="11"/>
        <v>29.905618605852805</v>
      </c>
    </row>
    <row r="715" spans="1:17" x14ac:dyDescent="0.25">
      <c r="A715" s="41">
        <v>3870</v>
      </c>
      <c r="B715" s="41">
        <v>3817</v>
      </c>
      <c r="C715" s="41">
        <v>1340</v>
      </c>
      <c r="D715" s="41">
        <v>1340</v>
      </c>
      <c r="E715" s="41" t="s">
        <v>123</v>
      </c>
      <c r="F715" s="41" t="s">
        <v>155</v>
      </c>
      <c r="G715" s="42">
        <v>15.9062</v>
      </c>
      <c r="H715" s="41" t="s">
        <v>146</v>
      </c>
      <c r="I715" s="41" t="s">
        <v>147</v>
      </c>
      <c r="J715" s="41">
        <v>21</v>
      </c>
      <c r="K715" s="41">
        <v>10</v>
      </c>
      <c r="L715" s="41" t="s">
        <v>148</v>
      </c>
      <c r="M715" s="41" t="s">
        <v>174</v>
      </c>
      <c r="N715" s="41" t="s">
        <v>163</v>
      </c>
      <c r="O715" s="43">
        <v>6.4719680000000004</v>
      </c>
      <c r="P715" s="43">
        <v>0.71899999999999997</v>
      </c>
      <c r="Q715" s="43">
        <f t="shared" si="11"/>
        <v>28.927381289849606</v>
      </c>
    </row>
    <row r="716" spans="1:17" x14ac:dyDescent="0.25">
      <c r="A716" s="41">
        <v>3871</v>
      </c>
      <c r="B716" s="41">
        <v>3818</v>
      </c>
      <c r="C716" s="41">
        <v>1340</v>
      </c>
      <c r="D716" s="41">
        <v>1340</v>
      </c>
      <c r="E716" s="41" t="s">
        <v>123</v>
      </c>
      <c r="F716" s="41" t="s">
        <v>155</v>
      </c>
      <c r="G716" s="42">
        <v>96.070499999999996</v>
      </c>
      <c r="H716" s="41" t="s">
        <v>146</v>
      </c>
      <c r="I716" s="41" t="s">
        <v>147</v>
      </c>
      <c r="J716" s="41">
        <v>21</v>
      </c>
      <c r="K716" s="41">
        <v>10</v>
      </c>
      <c r="L716" s="41" t="s">
        <v>148</v>
      </c>
      <c r="M716" s="41" t="s">
        <v>174</v>
      </c>
      <c r="N716" s="41" t="s">
        <v>163</v>
      </c>
      <c r="O716" s="43">
        <v>6.4719680000000004</v>
      </c>
      <c r="P716" s="43">
        <v>0.71899999999999997</v>
      </c>
      <c r="Q716" s="43">
        <f t="shared" si="11"/>
        <v>174.71602169006403</v>
      </c>
    </row>
    <row r="717" spans="1:17" x14ac:dyDescent="0.25">
      <c r="A717" s="41">
        <v>3872</v>
      </c>
      <c r="B717" s="41">
        <v>3819</v>
      </c>
      <c r="C717" s="41">
        <v>1340</v>
      </c>
      <c r="D717" s="41">
        <v>1340</v>
      </c>
      <c r="E717" s="41" t="s">
        <v>123</v>
      </c>
      <c r="F717" s="41" t="s">
        <v>155</v>
      </c>
      <c r="G717" s="42">
        <v>7.4449800000000002</v>
      </c>
      <c r="H717" s="41" t="s">
        <v>146</v>
      </c>
      <c r="I717" s="41" t="s">
        <v>147</v>
      </c>
      <c r="J717" s="41">
        <v>21</v>
      </c>
      <c r="K717" s="41">
        <v>10</v>
      </c>
      <c r="L717" s="41" t="s">
        <v>148</v>
      </c>
      <c r="M717" s="41" t="s">
        <v>174</v>
      </c>
      <c r="N717" s="41" t="s">
        <v>163</v>
      </c>
      <c r="O717" s="43">
        <v>6.4719680000000004</v>
      </c>
      <c r="P717" s="43">
        <v>0.71899999999999997</v>
      </c>
      <c r="Q717" s="43">
        <f t="shared" si="11"/>
        <v>13.539611922099843</v>
      </c>
    </row>
    <row r="718" spans="1:17" x14ac:dyDescent="0.25">
      <c r="A718" s="41">
        <v>3873</v>
      </c>
      <c r="B718" s="41">
        <v>3820</v>
      </c>
      <c r="C718" s="41">
        <v>1340</v>
      </c>
      <c r="D718" s="41">
        <v>1340</v>
      </c>
      <c r="E718" s="41" t="s">
        <v>123</v>
      </c>
      <c r="F718" s="41" t="s">
        <v>155</v>
      </c>
      <c r="G718" s="42">
        <v>28.8919</v>
      </c>
      <c r="H718" s="41" t="s">
        <v>146</v>
      </c>
      <c r="I718" s="41" t="s">
        <v>147</v>
      </c>
      <c r="J718" s="41">
        <v>21</v>
      </c>
      <c r="K718" s="41">
        <v>10</v>
      </c>
      <c r="L718" s="41" t="s">
        <v>148</v>
      </c>
      <c r="M718" s="41" t="s">
        <v>174</v>
      </c>
      <c r="N718" s="41" t="s">
        <v>163</v>
      </c>
      <c r="O718" s="43">
        <v>6.4719680000000004</v>
      </c>
      <c r="P718" s="43">
        <v>0.71899999999999997</v>
      </c>
      <c r="Q718" s="43">
        <f t="shared" si="11"/>
        <v>52.543474084835211</v>
      </c>
    </row>
    <row r="719" spans="1:17" x14ac:dyDescent="0.25">
      <c r="A719" s="41">
        <v>3874</v>
      </c>
      <c r="B719" s="41">
        <v>3821</v>
      </c>
      <c r="C719" s="41">
        <v>1340</v>
      </c>
      <c r="D719" s="41">
        <v>1340</v>
      </c>
      <c r="E719" s="41" t="s">
        <v>123</v>
      </c>
      <c r="F719" s="41" t="s">
        <v>155</v>
      </c>
      <c r="G719" s="42">
        <v>4.8077399999999999</v>
      </c>
      <c r="H719" s="41" t="s">
        <v>146</v>
      </c>
      <c r="I719" s="41" t="s">
        <v>147</v>
      </c>
      <c r="J719" s="41">
        <v>21</v>
      </c>
      <c r="K719" s="41">
        <v>10</v>
      </c>
      <c r="L719" s="41" t="s">
        <v>148</v>
      </c>
      <c r="M719" s="41" t="s">
        <v>174</v>
      </c>
      <c r="N719" s="41" t="s">
        <v>163</v>
      </c>
      <c r="O719" s="43">
        <v>6.4719680000000004</v>
      </c>
      <c r="P719" s="43">
        <v>0.71899999999999997</v>
      </c>
      <c r="Q719" s="43">
        <f t="shared" si="11"/>
        <v>8.7434665804819218</v>
      </c>
    </row>
    <row r="720" spans="1:17" x14ac:dyDescent="0.25">
      <c r="A720" s="41">
        <v>3875</v>
      </c>
      <c r="B720" s="41">
        <v>3832</v>
      </c>
      <c r="C720" s="41">
        <v>1340</v>
      </c>
      <c r="D720" s="41">
        <v>1340</v>
      </c>
      <c r="E720" s="41" t="s">
        <v>123</v>
      </c>
      <c r="F720" s="41" t="s">
        <v>155</v>
      </c>
      <c r="G720" s="42">
        <v>54.5075</v>
      </c>
      <c r="H720" s="41" t="s">
        <v>146</v>
      </c>
      <c r="I720" s="41" t="s">
        <v>147</v>
      </c>
      <c r="J720" s="41">
        <v>21</v>
      </c>
      <c r="K720" s="41">
        <v>10</v>
      </c>
      <c r="L720" s="41" t="s">
        <v>148</v>
      </c>
      <c r="M720" s="41" t="s">
        <v>174</v>
      </c>
      <c r="N720" s="41" t="s">
        <v>163</v>
      </c>
      <c r="O720" s="43">
        <v>6.4719680000000004</v>
      </c>
      <c r="P720" s="43">
        <v>0.71899999999999997</v>
      </c>
      <c r="Q720" s="43">
        <f t="shared" si="11"/>
        <v>99.12859360856001</v>
      </c>
    </row>
    <row r="721" spans="1:17" x14ac:dyDescent="0.25">
      <c r="A721" s="41">
        <v>3876</v>
      </c>
      <c r="B721" s="41">
        <v>3833</v>
      </c>
      <c r="C721" s="41">
        <v>1340</v>
      </c>
      <c r="D721" s="41">
        <v>1340</v>
      </c>
      <c r="E721" s="41" t="s">
        <v>123</v>
      </c>
      <c r="F721" s="41" t="s">
        <v>155</v>
      </c>
      <c r="G721" s="42">
        <v>22.753499999999999</v>
      </c>
      <c r="H721" s="41" t="s">
        <v>146</v>
      </c>
      <c r="I721" s="41" t="s">
        <v>147</v>
      </c>
      <c r="J721" s="41">
        <v>21</v>
      </c>
      <c r="K721" s="41">
        <v>10</v>
      </c>
      <c r="L721" s="41" t="s">
        <v>148</v>
      </c>
      <c r="M721" s="41" t="s">
        <v>174</v>
      </c>
      <c r="N721" s="41" t="s">
        <v>163</v>
      </c>
      <c r="O721" s="43">
        <v>6.4719680000000004</v>
      </c>
      <c r="P721" s="43">
        <v>0.71899999999999997</v>
      </c>
      <c r="Q721" s="43">
        <f t="shared" si="11"/>
        <v>41.380038612528004</v>
      </c>
    </row>
    <row r="722" spans="1:17" x14ac:dyDescent="0.25">
      <c r="A722" s="41">
        <v>3877</v>
      </c>
      <c r="B722" s="41">
        <v>3834</v>
      </c>
      <c r="C722" s="41">
        <v>1340</v>
      </c>
      <c r="D722" s="41">
        <v>1340</v>
      </c>
      <c r="E722" s="41" t="s">
        <v>123</v>
      </c>
      <c r="F722" s="41" t="s">
        <v>155</v>
      </c>
      <c r="G722" s="42">
        <v>4.4412099999999999</v>
      </c>
      <c r="H722" s="41" t="s">
        <v>146</v>
      </c>
      <c r="I722" s="41" t="s">
        <v>147</v>
      </c>
      <c r="J722" s="41">
        <v>21</v>
      </c>
      <c r="K722" s="41">
        <v>10</v>
      </c>
      <c r="L722" s="41" t="s">
        <v>148</v>
      </c>
      <c r="M722" s="41" t="s">
        <v>174</v>
      </c>
      <c r="N722" s="41" t="s">
        <v>163</v>
      </c>
      <c r="O722" s="43">
        <v>6.4719680000000004</v>
      </c>
      <c r="P722" s="43">
        <v>0.71899999999999997</v>
      </c>
      <c r="Q722" s="43">
        <f t="shared" si="11"/>
        <v>8.0768866893596805</v>
      </c>
    </row>
    <row r="723" spans="1:17" x14ac:dyDescent="0.25">
      <c r="A723" s="41">
        <v>3878</v>
      </c>
      <c r="B723" s="41">
        <v>3835</v>
      </c>
      <c r="C723" s="41">
        <v>1340</v>
      </c>
      <c r="D723" s="41">
        <v>1340</v>
      </c>
      <c r="E723" s="41" t="s">
        <v>123</v>
      </c>
      <c r="F723" s="41" t="s">
        <v>155</v>
      </c>
      <c r="G723" s="42">
        <v>2.57403</v>
      </c>
      <c r="H723" s="41" t="s">
        <v>146</v>
      </c>
      <c r="I723" s="41" t="s">
        <v>147</v>
      </c>
      <c r="J723" s="41">
        <v>21</v>
      </c>
      <c r="K723" s="41">
        <v>10</v>
      </c>
      <c r="L723" s="41" t="s">
        <v>148</v>
      </c>
      <c r="M723" s="41" t="s">
        <v>174</v>
      </c>
      <c r="N723" s="41" t="s">
        <v>163</v>
      </c>
      <c r="O723" s="43">
        <v>6.4719680000000004</v>
      </c>
      <c r="P723" s="43">
        <v>0.71899999999999997</v>
      </c>
      <c r="Q723" s="43">
        <f t="shared" si="11"/>
        <v>4.6811901812822407</v>
      </c>
    </row>
    <row r="724" spans="1:17" x14ac:dyDescent="0.25">
      <c r="A724" s="41">
        <v>3879</v>
      </c>
      <c r="B724" s="41">
        <v>3836</v>
      </c>
      <c r="C724" s="41">
        <v>1340</v>
      </c>
      <c r="D724" s="41">
        <v>1340</v>
      </c>
      <c r="E724" s="41" t="s">
        <v>123</v>
      </c>
      <c r="F724" s="41" t="s">
        <v>155</v>
      </c>
      <c r="G724" s="42">
        <v>6.45594</v>
      </c>
      <c r="H724" s="41" t="s">
        <v>146</v>
      </c>
      <c r="I724" s="41" t="s">
        <v>147</v>
      </c>
      <c r="J724" s="41">
        <v>21</v>
      </c>
      <c r="K724" s="41">
        <v>10</v>
      </c>
      <c r="L724" s="41" t="s">
        <v>148</v>
      </c>
      <c r="M724" s="41" t="s">
        <v>174</v>
      </c>
      <c r="N724" s="41" t="s">
        <v>163</v>
      </c>
      <c r="O724" s="43">
        <v>6.4719680000000004</v>
      </c>
      <c r="P724" s="43">
        <v>0.71899999999999997</v>
      </c>
      <c r="Q724" s="43">
        <f t="shared" si="11"/>
        <v>11.740921022267521</v>
      </c>
    </row>
    <row r="725" spans="1:17" x14ac:dyDescent="0.25">
      <c r="A725" s="41">
        <v>3880</v>
      </c>
      <c r="B725" s="41">
        <v>3837</v>
      </c>
      <c r="C725" s="41">
        <v>1340</v>
      </c>
      <c r="D725" s="41">
        <v>1340</v>
      </c>
      <c r="E725" s="41" t="s">
        <v>123</v>
      </c>
      <c r="F725" s="41" t="s">
        <v>155</v>
      </c>
      <c r="G725" s="42">
        <v>11.4343</v>
      </c>
      <c r="H725" s="41" t="s">
        <v>146</v>
      </c>
      <c r="I725" s="41" t="s">
        <v>147</v>
      </c>
      <c r="J725" s="41">
        <v>21</v>
      </c>
      <c r="K725" s="41">
        <v>10</v>
      </c>
      <c r="L725" s="41" t="s">
        <v>148</v>
      </c>
      <c r="M725" s="41" t="s">
        <v>174</v>
      </c>
      <c r="N725" s="41" t="s">
        <v>163</v>
      </c>
      <c r="O725" s="43">
        <v>6.4719680000000004</v>
      </c>
      <c r="P725" s="43">
        <v>0.71899999999999997</v>
      </c>
      <c r="Q725" s="43">
        <f t="shared" si="11"/>
        <v>20.794681060374405</v>
      </c>
    </row>
    <row r="726" spans="1:17" x14ac:dyDescent="0.25">
      <c r="A726" s="41">
        <v>3881</v>
      </c>
      <c r="B726" s="41">
        <v>3838</v>
      </c>
      <c r="C726" s="41">
        <v>1340</v>
      </c>
      <c r="D726" s="41">
        <v>1340</v>
      </c>
      <c r="E726" s="41" t="s">
        <v>123</v>
      </c>
      <c r="F726" s="41" t="s">
        <v>155</v>
      </c>
      <c r="G726" s="42">
        <v>18.2333</v>
      </c>
      <c r="H726" s="41" t="s">
        <v>146</v>
      </c>
      <c r="I726" s="41" t="s">
        <v>147</v>
      </c>
      <c r="J726" s="41">
        <v>21</v>
      </c>
      <c r="K726" s="41">
        <v>10</v>
      </c>
      <c r="L726" s="41" t="s">
        <v>148</v>
      </c>
      <c r="M726" s="41" t="s">
        <v>174</v>
      </c>
      <c r="N726" s="41" t="s">
        <v>163</v>
      </c>
      <c r="O726" s="43">
        <v>6.4719680000000004</v>
      </c>
      <c r="P726" s="43">
        <v>0.71899999999999997</v>
      </c>
      <c r="Q726" s="43">
        <f t="shared" si="11"/>
        <v>33.159498891766404</v>
      </c>
    </row>
    <row r="727" spans="1:17" x14ac:dyDescent="0.25">
      <c r="A727" s="41">
        <v>3882</v>
      </c>
      <c r="B727" s="41">
        <v>3839</v>
      </c>
      <c r="C727" s="41">
        <v>1340</v>
      </c>
      <c r="D727" s="41">
        <v>1340</v>
      </c>
      <c r="E727" s="41" t="s">
        <v>123</v>
      </c>
      <c r="F727" s="41" t="s">
        <v>155</v>
      </c>
      <c r="G727" s="42">
        <v>9.4967900000000007</v>
      </c>
      <c r="H727" s="41" t="s">
        <v>146</v>
      </c>
      <c r="I727" s="41" t="s">
        <v>147</v>
      </c>
      <c r="J727" s="41">
        <v>21</v>
      </c>
      <c r="K727" s="41">
        <v>10</v>
      </c>
      <c r="L727" s="41" t="s">
        <v>148</v>
      </c>
      <c r="M727" s="41" t="s">
        <v>174</v>
      </c>
      <c r="N727" s="41" t="s">
        <v>163</v>
      </c>
      <c r="O727" s="43">
        <v>6.4719680000000004</v>
      </c>
      <c r="P727" s="43">
        <v>0.71899999999999997</v>
      </c>
      <c r="Q727" s="43">
        <f t="shared" si="11"/>
        <v>17.271080796144325</v>
      </c>
    </row>
    <row r="728" spans="1:17" x14ac:dyDescent="0.25">
      <c r="A728" s="41">
        <v>3883</v>
      </c>
      <c r="B728" s="41">
        <v>3840</v>
      </c>
      <c r="C728" s="41">
        <v>1340</v>
      </c>
      <c r="D728" s="41">
        <v>1340</v>
      </c>
      <c r="E728" s="41" t="s">
        <v>123</v>
      </c>
      <c r="F728" s="41" t="s">
        <v>155</v>
      </c>
      <c r="G728" s="42">
        <v>4.41798</v>
      </c>
      <c r="H728" s="41" t="s">
        <v>146</v>
      </c>
      <c r="I728" s="41" t="s">
        <v>147</v>
      </c>
      <c r="J728" s="41">
        <v>21</v>
      </c>
      <c r="K728" s="41">
        <v>10</v>
      </c>
      <c r="L728" s="41" t="s">
        <v>148</v>
      </c>
      <c r="M728" s="41" t="s">
        <v>174</v>
      </c>
      <c r="N728" s="41" t="s">
        <v>163</v>
      </c>
      <c r="O728" s="43">
        <v>6.4719680000000004</v>
      </c>
      <c r="P728" s="43">
        <v>0.71899999999999997</v>
      </c>
      <c r="Q728" s="43">
        <f t="shared" si="11"/>
        <v>8.0346400768838411</v>
      </c>
    </row>
    <row r="729" spans="1:17" x14ac:dyDescent="0.25">
      <c r="A729" s="41">
        <v>3884</v>
      </c>
      <c r="B729" s="41">
        <v>3841</v>
      </c>
      <c r="C729" s="41">
        <v>1340</v>
      </c>
      <c r="D729" s="41">
        <v>1340</v>
      </c>
      <c r="E729" s="41" t="s">
        <v>123</v>
      </c>
      <c r="F729" s="41" t="s">
        <v>155</v>
      </c>
      <c r="G729" s="42">
        <v>15.3996</v>
      </c>
      <c r="H729" s="41" t="s">
        <v>146</v>
      </c>
      <c r="I729" s="41" t="s">
        <v>147</v>
      </c>
      <c r="J729" s="41">
        <v>21</v>
      </c>
      <c r="K729" s="41">
        <v>10</v>
      </c>
      <c r="L729" s="41" t="s">
        <v>148</v>
      </c>
      <c r="M729" s="41" t="s">
        <v>174</v>
      </c>
      <c r="N729" s="41" t="s">
        <v>163</v>
      </c>
      <c r="O729" s="43">
        <v>6.4719680000000004</v>
      </c>
      <c r="P729" s="43">
        <v>0.71899999999999997</v>
      </c>
      <c r="Q729" s="43">
        <f t="shared" si="11"/>
        <v>28.006066873996804</v>
      </c>
    </row>
    <row r="730" spans="1:17" x14ac:dyDescent="0.25">
      <c r="A730" s="41">
        <v>3885</v>
      </c>
      <c r="B730" s="41">
        <v>3842</v>
      </c>
      <c r="C730" s="41">
        <v>1340</v>
      </c>
      <c r="D730" s="41">
        <v>1340</v>
      </c>
      <c r="E730" s="41" t="s">
        <v>123</v>
      </c>
      <c r="F730" s="41" t="s">
        <v>155</v>
      </c>
      <c r="G730" s="42">
        <v>17.109300000000001</v>
      </c>
      <c r="H730" s="41" t="s">
        <v>146</v>
      </c>
      <c r="I730" s="41" t="s">
        <v>147</v>
      </c>
      <c r="J730" s="41">
        <v>21</v>
      </c>
      <c r="K730" s="41">
        <v>10</v>
      </c>
      <c r="L730" s="41" t="s">
        <v>148</v>
      </c>
      <c r="M730" s="41" t="s">
        <v>174</v>
      </c>
      <c r="N730" s="41" t="s">
        <v>163</v>
      </c>
      <c r="O730" s="43">
        <v>6.4719680000000004</v>
      </c>
      <c r="P730" s="43">
        <v>0.71899999999999997</v>
      </c>
      <c r="Q730" s="43">
        <f t="shared" si="11"/>
        <v>31.115366630774407</v>
      </c>
    </row>
    <row r="731" spans="1:17" x14ac:dyDescent="0.25">
      <c r="A731" s="41">
        <v>3886</v>
      </c>
      <c r="B731" s="41">
        <v>3843</v>
      </c>
      <c r="C731" s="41">
        <v>1340</v>
      </c>
      <c r="D731" s="41">
        <v>1340</v>
      </c>
      <c r="E731" s="41" t="s">
        <v>123</v>
      </c>
      <c r="F731" s="41" t="s">
        <v>155</v>
      </c>
      <c r="G731" s="42">
        <v>6.8220999999999998</v>
      </c>
      <c r="H731" s="41" t="s">
        <v>146</v>
      </c>
      <c r="I731" s="41" t="s">
        <v>147</v>
      </c>
      <c r="J731" s="41">
        <v>21</v>
      </c>
      <c r="K731" s="41">
        <v>10</v>
      </c>
      <c r="L731" s="41" t="s">
        <v>148</v>
      </c>
      <c r="M731" s="41" t="s">
        <v>174</v>
      </c>
      <c r="N731" s="41" t="s">
        <v>163</v>
      </c>
      <c r="O731" s="43">
        <v>6.4719680000000004</v>
      </c>
      <c r="P731" s="43">
        <v>0.71899999999999997</v>
      </c>
      <c r="Q731" s="43">
        <f t="shared" si="11"/>
        <v>12.406828022876802</v>
      </c>
    </row>
    <row r="732" spans="1:17" x14ac:dyDescent="0.25">
      <c r="A732" s="41">
        <v>3887</v>
      </c>
      <c r="B732" s="41">
        <v>3844</v>
      </c>
      <c r="C732" s="41">
        <v>1340</v>
      </c>
      <c r="D732" s="41">
        <v>1340</v>
      </c>
      <c r="E732" s="41" t="s">
        <v>123</v>
      </c>
      <c r="F732" s="41" t="s">
        <v>155</v>
      </c>
      <c r="G732" s="42">
        <v>8.2657500000000006</v>
      </c>
      <c r="H732" s="41" t="s">
        <v>146</v>
      </c>
      <c r="I732" s="41" t="s">
        <v>147</v>
      </c>
      <c r="J732" s="41">
        <v>21</v>
      </c>
      <c r="K732" s="41">
        <v>10</v>
      </c>
      <c r="L732" s="41" t="s">
        <v>148</v>
      </c>
      <c r="M732" s="41" t="s">
        <v>174</v>
      </c>
      <c r="N732" s="41" t="s">
        <v>163</v>
      </c>
      <c r="O732" s="43">
        <v>6.4719680000000004</v>
      </c>
      <c r="P732" s="43">
        <v>0.71899999999999997</v>
      </c>
      <c r="Q732" s="43">
        <f t="shared" si="11"/>
        <v>15.032283128376003</v>
      </c>
    </row>
    <row r="733" spans="1:17" x14ac:dyDescent="0.25">
      <c r="A733" s="41">
        <v>3888</v>
      </c>
      <c r="B733" s="41">
        <v>3845</v>
      </c>
      <c r="C733" s="41">
        <v>1340</v>
      </c>
      <c r="D733" s="41">
        <v>1340</v>
      </c>
      <c r="E733" s="41" t="s">
        <v>123</v>
      </c>
      <c r="F733" s="41" t="s">
        <v>155</v>
      </c>
      <c r="G733" s="42">
        <v>9.0450300000000006</v>
      </c>
      <c r="H733" s="41" t="s">
        <v>146</v>
      </c>
      <c r="I733" s="41" t="s">
        <v>147</v>
      </c>
      <c r="J733" s="41">
        <v>21</v>
      </c>
      <c r="K733" s="41">
        <v>10</v>
      </c>
      <c r="L733" s="41" t="s">
        <v>148</v>
      </c>
      <c r="M733" s="41" t="s">
        <v>174</v>
      </c>
      <c r="N733" s="41" t="s">
        <v>163</v>
      </c>
      <c r="O733" s="43">
        <v>6.4719680000000004</v>
      </c>
      <c r="P733" s="43">
        <v>0.71899999999999997</v>
      </c>
      <c r="Q733" s="43">
        <f t="shared" si="11"/>
        <v>16.449499666050244</v>
      </c>
    </row>
    <row r="734" spans="1:17" x14ac:dyDescent="0.25">
      <c r="A734" s="41">
        <v>3889</v>
      </c>
      <c r="B734" s="41">
        <v>3846</v>
      </c>
      <c r="C734" s="41">
        <v>1340</v>
      </c>
      <c r="D734" s="41">
        <v>1340</v>
      </c>
      <c r="E734" s="41" t="s">
        <v>123</v>
      </c>
      <c r="F734" s="41" t="s">
        <v>155</v>
      </c>
      <c r="G734" s="42">
        <v>5.5831299999999997</v>
      </c>
      <c r="H734" s="41" t="s">
        <v>146</v>
      </c>
      <c r="I734" s="41" t="s">
        <v>147</v>
      </c>
      <c r="J734" s="41">
        <v>21</v>
      </c>
      <c r="K734" s="41">
        <v>10</v>
      </c>
      <c r="L734" s="41" t="s">
        <v>148</v>
      </c>
      <c r="M734" s="41" t="s">
        <v>174</v>
      </c>
      <c r="N734" s="41" t="s">
        <v>163</v>
      </c>
      <c r="O734" s="43">
        <v>6.4719680000000004</v>
      </c>
      <c r="P734" s="43">
        <v>0.71899999999999997</v>
      </c>
      <c r="Q734" s="43">
        <f t="shared" si="11"/>
        <v>10.153608674655041</v>
      </c>
    </row>
    <row r="735" spans="1:17" x14ac:dyDescent="0.25">
      <c r="A735" s="41">
        <v>3890</v>
      </c>
      <c r="B735" s="41">
        <v>3847</v>
      </c>
      <c r="C735" s="41">
        <v>1340</v>
      </c>
      <c r="D735" s="41">
        <v>1340</v>
      </c>
      <c r="E735" s="41" t="s">
        <v>123</v>
      </c>
      <c r="F735" s="41" t="s">
        <v>155</v>
      </c>
      <c r="G735" s="42">
        <v>8.2473700000000001</v>
      </c>
      <c r="H735" s="41" t="s">
        <v>146</v>
      </c>
      <c r="I735" s="41" t="s">
        <v>147</v>
      </c>
      <c r="J735" s="41">
        <v>21</v>
      </c>
      <c r="K735" s="41">
        <v>10</v>
      </c>
      <c r="L735" s="41" t="s">
        <v>148</v>
      </c>
      <c r="M735" s="41" t="s">
        <v>174</v>
      </c>
      <c r="N735" s="41" t="s">
        <v>163</v>
      </c>
      <c r="O735" s="43">
        <v>6.4719680000000004</v>
      </c>
      <c r="P735" s="43">
        <v>0.71899999999999997</v>
      </c>
      <c r="Q735" s="43">
        <f t="shared" si="11"/>
        <v>14.998856837488962</v>
      </c>
    </row>
    <row r="736" spans="1:17" x14ac:dyDescent="0.25">
      <c r="A736" s="41">
        <v>3891</v>
      </c>
      <c r="B736" s="41">
        <v>3848</v>
      </c>
      <c r="C736" s="41">
        <v>1340</v>
      </c>
      <c r="D736" s="41">
        <v>1340</v>
      </c>
      <c r="E736" s="41" t="s">
        <v>123</v>
      </c>
      <c r="F736" s="41" t="s">
        <v>155</v>
      </c>
      <c r="G736" s="42">
        <v>4.0826899999999999E-2</v>
      </c>
      <c r="H736" s="41" t="s">
        <v>146</v>
      </c>
      <c r="I736" s="41" t="s">
        <v>147</v>
      </c>
      <c r="J736" s="41">
        <v>21</v>
      </c>
      <c r="K736" s="41">
        <v>10</v>
      </c>
      <c r="L736" s="41" t="s">
        <v>148</v>
      </c>
      <c r="M736" s="41" t="s">
        <v>174</v>
      </c>
      <c r="N736" s="41" t="s">
        <v>163</v>
      </c>
      <c r="O736" s="43">
        <v>6.4719680000000004</v>
      </c>
      <c r="P736" s="43">
        <v>0.71899999999999997</v>
      </c>
      <c r="Q736" s="43">
        <f t="shared" si="11"/>
        <v>7.4248739685315215E-2</v>
      </c>
    </row>
    <row r="737" spans="1:17" x14ac:dyDescent="0.25">
      <c r="A737" s="41">
        <v>3892</v>
      </c>
      <c r="B737" s="41">
        <v>3849</v>
      </c>
      <c r="C737" s="41">
        <v>1340</v>
      </c>
      <c r="D737" s="41">
        <v>1340</v>
      </c>
      <c r="E737" s="41" t="s">
        <v>123</v>
      </c>
      <c r="F737" s="41" t="s">
        <v>155</v>
      </c>
      <c r="G737" s="42">
        <v>43.934100000000001</v>
      </c>
      <c r="H737" s="41" t="s">
        <v>146</v>
      </c>
      <c r="I737" s="41" t="s">
        <v>147</v>
      </c>
      <c r="J737" s="41">
        <v>21</v>
      </c>
      <c r="K737" s="41">
        <v>10</v>
      </c>
      <c r="L737" s="41" t="s">
        <v>148</v>
      </c>
      <c r="M737" s="41" t="s">
        <v>174</v>
      </c>
      <c r="N737" s="41" t="s">
        <v>163</v>
      </c>
      <c r="O737" s="43">
        <v>6.4719680000000004</v>
      </c>
      <c r="P737" s="43">
        <v>0.71899999999999997</v>
      </c>
      <c r="Q737" s="43">
        <f t="shared" si="11"/>
        <v>79.899565095772815</v>
      </c>
    </row>
    <row r="738" spans="1:17" x14ac:dyDescent="0.25">
      <c r="A738" s="41">
        <v>3893</v>
      </c>
      <c r="B738" s="41">
        <v>3850</v>
      </c>
      <c r="C738" s="41">
        <v>1340</v>
      </c>
      <c r="D738" s="41">
        <v>1340</v>
      </c>
      <c r="E738" s="41" t="s">
        <v>123</v>
      </c>
      <c r="F738" s="41" t="s">
        <v>155</v>
      </c>
      <c r="G738" s="42">
        <v>9.9730500000000006</v>
      </c>
      <c r="H738" s="41" t="s">
        <v>146</v>
      </c>
      <c r="I738" s="41" t="s">
        <v>147</v>
      </c>
      <c r="J738" s="41">
        <v>21</v>
      </c>
      <c r="K738" s="41">
        <v>10</v>
      </c>
      <c r="L738" s="41" t="s">
        <v>148</v>
      </c>
      <c r="M738" s="41" t="s">
        <v>174</v>
      </c>
      <c r="N738" s="41" t="s">
        <v>163</v>
      </c>
      <c r="O738" s="43">
        <v>6.4719680000000004</v>
      </c>
      <c r="P738" s="43">
        <v>0.71899999999999997</v>
      </c>
      <c r="Q738" s="43">
        <f t="shared" si="11"/>
        <v>18.137218189934405</v>
      </c>
    </row>
    <row r="739" spans="1:17" x14ac:dyDescent="0.25">
      <c r="A739" s="41">
        <v>3894</v>
      </c>
      <c r="B739" s="41">
        <v>3851</v>
      </c>
      <c r="C739" s="41">
        <v>1340</v>
      </c>
      <c r="D739" s="41">
        <v>1340</v>
      </c>
      <c r="E739" s="41" t="s">
        <v>123</v>
      </c>
      <c r="F739" s="41" t="s">
        <v>155</v>
      </c>
      <c r="G739" s="42">
        <v>12.796900000000001</v>
      </c>
      <c r="H739" s="41" t="s">
        <v>146</v>
      </c>
      <c r="I739" s="41" t="s">
        <v>147</v>
      </c>
      <c r="J739" s="41">
        <v>21</v>
      </c>
      <c r="K739" s="41">
        <v>10</v>
      </c>
      <c r="L739" s="41" t="s">
        <v>148</v>
      </c>
      <c r="M739" s="41" t="s">
        <v>174</v>
      </c>
      <c r="N739" s="41" t="s">
        <v>163</v>
      </c>
      <c r="O739" s="43">
        <v>6.4719680000000004</v>
      </c>
      <c r="P739" s="43">
        <v>0.71899999999999997</v>
      </c>
      <c r="Q739" s="43">
        <f t="shared" si="11"/>
        <v>23.272736771075206</v>
      </c>
    </row>
    <row r="740" spans="1:17" x14ac:dyDescent="0.25">
      <c r="A740" s="41">
        <v>3895</v>
      </c>
      <c r="B740" s="41">
        <v>3852</v>
      </c>
      <c r="C740" s="41">
        <v>1340</v>
      </c>
      <c r="D740" s="41">
        <v>1340</v>
      </c>
      <c r="E740" s="41" t="s">
        <v>123</v>
      </c>
      <c r="F740" s="41" t="s">
        <v>155</v>
      </c>
      <c r="G740" s="42">
        <v>4.7200100000000003</v>
      </c>
      <c r="H740" s="41" t="s">
        <v>146</v>
      </c>
      <c r="I740" s="41" t="s">
        <v>147</v>
      </c>
      <c r="J740" s="41">
        <v>21</v>
      </c>
      <c r="K740" s="41">
        <v>10</v>
      </c>
      <c r="L740" s="41" t="s">
        <v>148</v>
      </c>
      <c r="M740" s="41" t="s">
        <v>174</v>
      </c>
      <c r="N740" s="41" t="s">
        <v>163</v>
      </c>
      <c r="O740" s="43">
        <v>6.4719680000000004</v>
      </c>
      <c r="P740" s="43">
        <v>0.71899999999999997</v>
      </c>
      <c r="Q740" s="43">
        <f t="shared" si="11"/>
        <v>8.5839187839900823</v>
      </c>
    </row>
    <row r="741" spans="1:17" x14ac:dyDescent="0.25">
      <c r="A741" s="41">
        <v>3903</v>
      </c>
      <c r="B741" s="41">
        <v>3860</v>
      </c>
      <c r="C741" s="41">
        <v>1340</v>
      </c>
      <c r="D741" s="41">
        <v>1340</v>
      </c>
      <c r="E741" s="41" t="s">
        <v>123</v>
      </c>
      <c r="F741" s="41" t="s">
        <v>156</v>
      </c>
      <c r="G741" s="42">
        <v>5.5308200000000003</v>
      </c>
      <c r="H741" s="41" t="s">
        <v>146</v>
      </c>
      <c r="I741" s="41" t="s">
        <v>147</v>
      </c>
      <c r="J741" s="41">
        <v>21</v>
      </c>
      <c r="K741" s="41">
        <v>10</v>
      </c>
      <c r="L741" s="41" t="s">
        <v>148</v>
      </c>
      <c r="M741" s="41" t="s">
        <v>174</v>
      </c>
      <c r="N741" s="41" t="s">
        <v>163</v>
      </c>
      <c r="O741" s="43">
        <v>6.4719680000000004</v>
      </c>
      <c r="P741" s="43">
        <v>0.71899999999999997</v>
      </c>
      <c r="Q741" s="43">
        <f t="shared" si="11"/>
        <v>10.058476505106563</v>
      </c>
    </row>
    <row r="742" spans="1:17" x14ac:dyDescent="0.25">
      <c r="A742" s="41">
        <v>3904</v>
      </c>
      <c r="B742" s="41">
        <v>3861</v>
      </c>
      <c r="C742" s="41">
        <v>1340</v>
      </c>
      <c r="D742" s="41">
        <v>1340</v>
      </c>
      <c r="E742" s="41" t="s">
        <v>123</v>
      </c>
      <c r="F742" s="41" t="s">
        <v>156</v>
      </c>
      <c r="G742" s="42">
        <v>3.3428200000000001</v>
      </c>
      <c r="H742" s="41" t="s">
        <v>146</v>
      </c>
      <c r="I742" s="41" t="s">
        <v>147</v>
      </c>
      <c r="J742" s="41">
        <v>21</v>
      </c>
      <c r="K742" s="41">
        <v>10</v>
      </c>
      <c r="L742" s="41" t="s">
        <v>148</v>
      </c>
      <c r="M742" s="41" t="s">
        <v>174</v>
      </c>
      <c r="N742" s="41" t="s">
        <v>163</v>
      </c>
      <c r="O742" s="43">
        <v>6.4719680000000004</v>
      </c>
      <c r="P742" s="43">
        <v>0.71899999999999997</v>
      </c>
      <c r="Q742" s="43">
        <f t="shared" si="11"/>
        <v>6.0793293636025609</v>
      </c>
    </row>
    <row r="743" spans="1:17" x14ac:dyDescent="0.25">
      <c r="A743" s="41">
        <v>3905</v>
      </c>
      <c r="B743" s="41">
        <v>3862</v>
      </c>
      <c r="C743" s="41">
        <v>1340</v>
      </c>
      <c r="D743" s="41">
        <v>1340</v>
      </c>
      <c r="E743" s="41" t="s">
        <v>123</v>
      </c>
      <c r="F743" s="41" t="s">
        <v>156</v>
      </c>
      <c r="G743" s="42">
        <v>1.53355</v>
      </c>
      <c r="H743" s="41" t="s">
        <v>146</v>
      </c>
      <c r="I743" s="41" t="s">
        <v>147</v>
      </c>
      <c r="J743" s="41">
        <v>21</v>
      </c>
      <c r="K743" s="41">
        <v>10</v>
      </c>
      <c r="L743" s="41" t="s">
        <v>148</v>
      </c>
      <c r="M743" s="41" t="s">
        <v>174</v>
      </c>
      <c r="N743" s="41" t="s">
        <v>163</v>
      </c>
      <c r="O743" s="43">
        <v>6.4719680000000004</v>
      </c>
      <c r="P743" s="43">
        <v>0.71899999999999997</v>
      </c>
      <c r="Q743" s="43">
        <f t="shared" si="11"/>
        <v>2.7889493139184007</v>
      </c>
    </row>
    <row r="744" spans="1:17" x14ac:dyDescent="0.25">
      <c r="A744" s="41">
        <v>3906</v>
      </c>
      <c r="B744" s="41">
        <v>3863</v>
      </c>
      <c r="C744" s="41">
        <v>1340</v>
      </c>
      <c r="D744" s="41">
        <v>1340</v>
      </c>
      <c r="E744" s="41" t="s">
        <v>123</v>
      </c>
      <c r="F744" s="41" t="s">
        <v>156</v>
      </c>
      <c r="G744" s="42">
        <v>6.2721</v>
      </c>
      <c r="H744" s="41" t="s">
        <v>146</v>
      </c>
      <c r="I744" s="41" t="s">
        <v>147</v>
      </c>
      <c r="J744" s="41">
        <v>21</v>
      </c>
      <c r="K744" s="41">
        <v>10</v>
      </c>
      <c r="L744" s="41" t="s">
        <v>148</v>
      </c>
      <c r="M744" s="41" t="s">
        <v>174</v>
      </c>
      <c r="N744" s="41" t="s">
        <v>163</v>
      </c>
      <c r="O744" s="43">
        <v>6.4719680000000004</v>
      </c>
      <c r="P744" s="43">
        <v>0.71899999999999997</v>
      </c>
      <c r="Q744" s="43">
        <f t="shared" si="11"/>
        <v>11.406585368476803</v>
      </c>
    </row>
    <row r="745" spans="1:17" x14ac:dyDescent="0.25">
      <c r="A745" s="41">
        <v>3907</v>
      </c>
      <c r="B745" s="41">
        <v>3864</v>
      </c>
      <c r="C745" s="41">
        <v>1340</v>
      </c>
      <c r="D745" s="41">
        <v>1340</v>
      </c>
      <c r="E745" s="41" t="s">
        <v>123</v>
      </c>
      <c r="F745" s="41" t="s">
        <v>156</v>
      </c>
      <c r="G745" s="42">
        <v>9.0516000000000005</v>
      </c>
      <c r="H745" s="41" t="s">
        <v>146</v>
      </c>
      <c r="I745" s="41" t="s">
        <v>147</v>
      </c>
      <c r="J745" s="41">
        <v>21</v>
      </c>
      <c r="K745" s="41">
        <v>10</v>
      </c>
      <c r="L745" s="41" t="s">
        <v>148</v>
      </c>
      <c r="M745" s="41" t="s">
        <v>174</v>
      </c>
      <c r="N745" s="41" t="s">
        <v>163</v>
      </c>
      <c r="O745" s="43">
        <v>6.4719680000000004</v>
      </c>
      <c r="P745" s="43">
        <v>0.71899999999999997</v>
      </c>
      <c r="Q745" s="43">
        <f t="shared" si="11"/>
        <v>16.461448019212803</v>
      </c>
    </row>
    <row r="746" spans="1:17" x14ac:dyDescent="0.25">
      <c r="A746" s="41">
        <v>3908</v>
      </c>
      <c r="B746" s="41">
        <v>3865</v>
      </c>
      <c r="C746" s="41">
        <v>1340</v>
      </c>
      <c r="D746" s="41">
        <v>1340</v>
      </c>
      <c r="E746" s="41" t="s">
        <v>123</v>
      </c>
      <c r="F746" s="41" t="s">
        <v>156</v>
      </c>
      <c r="G746" s="42">
        <v>6.6916000000000002</v>
      </c>
      <c r="H746" s="41" t="s">
        <v>146</v>
      </c>
      <c r="I746" s="41" t="s">
        <v>147</v>
      </c>
      <c r="J746" s="41">
        <v>21</v>
      </c>
      <c r="K746" s="41">
        <v>10</v>
      </c>
      <c r="L746" s="41" t="s">
        <v>148</v>
      </c>
      <c r="M746" s="41" t="s">
        <v>174</v>
      </c>
      <c r="N746" s="41" t="s">
        <v>163</v>
      </c>
      <c r="O746" s="43">
        <v>6.4719680000000004</v>
      </c>
      <c r="P746" s="43">
        <v>0.71899999999999997</v>
      </c>
      <c r="Q746" s="43">
        <f t="shared" si="11"/>
        <v>12.169497720332801</v>
      </c>
    </row>
    <row r="747" spans="1:17" x14ac:dyDescent="0.25">
      <c r="A747" s="41">
        <v>3909</v>
      </c>
      <c r="B747" s="41">
        <v>3866</v>
      </c>
      <c r="C747" s="41">
        <v>1340</v>
      </c>
      <c r="D747" s="41">
        <v>1340</v>
      </c>
      <c r="E747" s="41" t="s">
        <v>123</v>
      </c>
      <c r="F747" s="41" t="s">
        <v>156</v>
      </c>
      <c r="G747" s="42">
        <v>12.598699999999999</v>
      </c>
      <c r="H747" s="41" t="s">
        <v>146</v>
      </c>
      <c r="I747" s="41" t="s">
        <v>147</v>
      </c>
      <c r="J747" s="41">
        <v>21</v>
      </c>
      <c r="K747" s="41">
        <v>10</v>
      </c>
      <c r="L747" s="41" t="s">
        <v>148</v>
      </c>
      <c r="M747" s="41" t="s">
        <v>174</v>
      </c>
      <c r="N747" s="41" t="s">
        <v>163</v>
      </c>
      <c r="O747" s="43">
        <v>6.4719680000000004</v>
      </c>
      <c r="P747" s="43">
        <v>0.71899999999999997</v>
      </c>
      <c r="Q747" s="43">
        <f t="shared" si="11"/>
        <v>22.912285690889604</v>
      </c>
    </row>
    <row r="748" spans="1:17" x14ac:dyDescent="0.25">
      <c r="A748" s="41">
        <v>3910</v>
      </c>
      <c r="B748" s="41">
        <v>3867</v>
      </c>
      <c r="C748" s="41">
        <v>1340</v>
      </c>
      <c r="D748" s="41">
        <v>1340</v>
      </c>
      <c r="E748" s="41" t="s">
        <v>123</v>
      </c>
      <c r="F748" s="41" t="s">
        <v>156</v>
      </c>
      <c r="G748" s="42">
        <v>9.5611800000000002</v>
      </c>
      <c r="H748" s="41" t="s">
        <v>146</v>
      </c>
      <c r="I748" s="41" t="s">
        <v>147</v>
      </c>
      <c r="J748" s="41">
        <v>21</v>
      </c>
      <c r="K748" s="41">
        <v>10</v>
      </c>
      <c r="L748" s="41" t="s">
        <v>148</v>
      </c>
      <c r="M748" s="41" t="s">
        <v>174</v>
      </c>
      <c r="N748" s="41" t="s">
        <v>163</v>
      </c>
      <c r="O748" s="43">
        <v>6.4719680000000004</v>
      </c>
      <c r="P748" s="43">
        <v>0.71899999999999997</v>
      </c>
      <c r="Q748" s="43">
        <f t="shared" si="11"/>
        <v>17.388181931629443</v>
      </c>
    </row>
    <row r="749" spans="1:17" x14ac:dyDescent="0.25">
      <c r="A749" s="41">
        <v>3912</v>
      </c>
      <c r="B749" s="41">
        <v>3869</v>
      </c>
      <c r="C749" s="41">
        <v>1350</v>
      </c>
      <c r="D749" s="41">
        <v>1350</v>
      </c>
      <c r="E749" s="41" t="s">
        <v>123</v>
      </c>
      <c r="F749" s="41" t="s">
        <v>156</v>
      </c>
      <c r="G749" s="42">
        <v>5.7993100000000002</v>
      </c>
      <c r="H749" s="41" t="s">
        <v>146</v>
      </c>
      <c r="I749" s="41" t="s">
        <v>147</v>
      </c>
      <c r="J749" s="41">
        <v>20</v>
      </c>
      <c r="K749" s="41">
        <v>10</v>
      </c>
      <c r="L749" s="41" t="s">
        <v>148</v>
      </c>
      <c r="M749" s="41" t="s">
        <v>175</v>
      </c>
      <c r="N749" s="41" t="s">
        <v>171</v>
      </c>
      <c r="O749" s="43">
        <v>4.5321179999999996</v>
      </c>
      <c r="P749" s="43">
        <v>0.71899999999999997</v>
      </c>
      <c r="Q749" s="43">
        <f t="shared" si="11"/>
        <v>7.3855671840409807</v>
      </c>
    </row>
    <row r="750" spans="1:17" x14ac:dyDescent="0.25">
      <c r="A750" s="41">
        <v>3922</v>
      </c>
      <c r="B750" s="41">
        <v>3879</v>
      </c>
      <c r="C750" s="41">
        <v>1390</v>
      </c>
      <c r="D750" s="41">
        <v>1390</v>
      </c>
      <c r="E750" s="41" t="s">
        <v>123</v>
      </c>
      <c r="F750" s="41" t="s">
        <v>145</v>
      </c>
      <c r="G750" s="42">
        <v>88.334100000000007</v>
      </c>
      <c r="H750" s="41" t="s">
        <v>146</v>
      </c>
      <c r="I750" s="41" t="s">
        <v>147</v>
      </c>
      <c r="J750" s="41">
        <v>20</v>
      </c>
      <c r="K750" s="41">
        <v>10</v>
      </c>
      <c r="L750" s="41" t="s">
        <v>148</v>
      </c>
      <c r="M750" s="41" t="s">
        <v>176</v>
      </c>
      <c r="N750" s="41" t="s">
        <v>171</v>
      </c>
      <c r="O750" s="43">
        <v>4.5321179999999996</v>
      </c>
      <c r="P750" s="43">
        <v>0.71899999999999997</v>
      </c>
      <c r="Q750" s="43">
        <f t="shared" si="11"/>
        <v>112.49569865928781</v>
      </c>
    </row>
    <row r="751" spans="1:17" x14ac:dyDescent="0.25">
      <c r="A751" s="41">
        <v>3923</v>
      </c>
      <c r="B751" s="41">
        <v>3880</v>
      </c>
      <c r="C751" s="41">
        <v>1390</v>
      </c>
      <c r="D751" s="41">
        <v>1390</v>
      </c>
      <c r="E751" s="41" t="s">
        <v>123</v>
      </c>
      <c r="F751" s="41" t="s">
        <v>145</v>
      </c>
      <c r="G751" s="42">
        <v>12.8627</v>
      </c>
      <c r="H751" s="41" t="s">
        <v>146</v>
      </c>
      <c r="I751" s="41" t="s">
        <v>147</v>
      </c>
      <c r="J751" s="41">
        <v>20</v>
      </c>
      <c r="K751" s="41">
        <v>10</v>
      </c>
      <c r="L751" s="41" t="s">
        <v>148</v>
      </c>
      <c r="M751" s="41" t="s">
        <v>176</v>
      </c>
      <c r="N751" s="41" t="s">
        <v>171</v>
      </c>
      <c r="O751" s="43">
        <v>4.5321179999999996</v>
      </c>
      <c r="P751" s="43">
        <v>0.71899999999999997</v>
      </c>
      <c r="Q751" s="43">
        <f t="shared" si="11"/>
        <v>16.380972049806601</v>
      </c>
    </row>
    <row r="752" spans="1:17" x14ac:dyDescent="0.25">
      <c r="A752" s="41">
        <v>3924</v>
      </c>
      <c r="B752" s="41">
        <v>3881</v>
      </c>
      <c r="C752" s="41">
        <v>1390</v>
      </c>
      <c r="D752" s="41">
        <v>1390</v>
      </c>
      <c r="E752" s="41" t="s">
        <v>123</v>
      </c>
      <c r="F752" s="41" t="s">
        <v>145</v>
      </c>
      <c r="G752" s="42">
        <v>16.845199999999998</v>
      </c>
      <c r="H752" s="41" t="s">
        <v>146</v>
      </c>
      <c r="I752" s="41" t="s">
        <v>147</v>
      </c>
      <c r="J752" s="41">
        <v>20</v>
      </c>
      <c r="K752" s="41">
        <v>10</v>
      </c>
      <c r="L752" s="41" t="s">
        <v>148</v>
      </c>
      <c r="M752" s="41" t="s">
        <v>176</v>
      </c>
      <c r="N752" s="41" t="s">
        <v>171</v>
      </c>
      <c r="O752" s="43">
        <v>4.5321179999999996</v>
      </c>
      <c r="P752" s="43">
        <v>0.71899999999999997</v>
      </c>
      <c r="Q752" s="43">
        <f t="shared" si="11"/>
        <v>21.452785991541599</v>
      </c>
    </row>
    <row r="753" spans="1:17" x14ac:dyDescent="0.25">
      <c r="A753" s="41">
        <v>3925</v>
      </c>
      <c r="B753" s="41">
        <v>3882</v>
      </c>
      <c r="C753" s="41">
        <v>1390</v>
      </c>
      <c r="D753" s="41">
        <v>1390</v>
      </c>
      <c r="E753" s="41" t="s">
        <v>123</v>
      </c>
      <c r="F753" s="41" t="s">
        <v>145</v>
      </c>
      <c r="G753" s="42">
        <v>49.0717</v>
      </c>
      <c r="H753" s="41" t="s">
        <v>146</v>
      </c>
      <c r="I753" s="41" t="s">
        <v>147</v>
      </c>
      <c r="J753" s="41">
        <v>20</v>
      </c>
      <c r="K753" s="41">
        <v>10</v>
      </c>
      <c r="L753" s="41" t="s">
        <v>148</v>
      </c>
      <c r="M753" s="41" t="s">
        <v>176</v>
      </c>
      <c r="N753" s="41" t="s">
        <v>171</v>
      </c>
      <c r="O753" s="43">
        <v>4.5321179999999996</v>
      </c>
      <c r="P753" s="43">
        <v>0.71899999999999997</v>
      </c>
      <c r="Q753" s="43">
        <f t="shared" si="11"/>
        <v>62.494044495828597</v>
      </c>
    </row>
    <row r="754" spans="1:17" x14ac:dyDescent="0.25">
      <c r="A754" s="41">
        <v>3926</v>
      </c>
      <c r="B754" s="41">
        <v>3883</v>
      </c>
      <c r="C754" s="41">
        <v>1390</v>
      </c>
      <c r="D754" s="41">
        <v>1390</v>
      </c>
      <c r="E754" s="41" t="s">
        <v>123</v>
      </c>
      <c r="F754" s="41" t="s">
        <v>145</v>
      </c>
      <c r="G754" s="42">
        <v>11.501899999999999</v>
      </c>
      <c r="H754" s="41" t="s">
        <v>146</v>
      </c>
      <c r="I754" s="41" t="s">
        <v>147</v>
      </c>
      <c r="J754" s="41">
        <v>20</v>
      </c>
      <c r="K754" s="41">
        <v>10</v>
      </c>
      <c r="L754" s="41" t="s">
        <v>148</v>
      </c>
      <c r="M754" s="41" t="s">
        <v>176</v>
      </c>
      <c r="N754" s="41" t="s">
        <v>171</v>
      </c>
      <c r="O754" s="43">
        <v>4.5321179999999996</v>
      </c>
      <c r="P754" s="43">
        <v>0.71899999999999997</v>
      </c>
      <c r="Q754" s="43">
        <f t="shared" si="11"/>
        <v>14.6479590148002</v>
      </c>
    </row>
    <row r="755" spans="1:17" x14ac:dyDescent="0.25">
      <c r="A755" s="41">
        <v>3930</v>
      </c>
      <c r="B755" s="41">
        <v>3887</v>
      </c>
      <c r="C755" s="41">
        <v>1390</v>
      </c>
      <c r="D755" s="41">
        <v>1390</v>
      </c>
      <c r="E755" s="41" t="s">
        <v>123</v>
      </c>
      <c r="F755" s="41" t="s">
        <v>145</v>
      </c>
      <c r="G755" s="42">
        <v>14.4842</v>
      </c>
      <c r="H755" s="41" t="s">
        <v>146</v>
      </c>
      <c r="I755" s="41" t="s">
        <v>147</v>
      </c>
      <c r="J755" s="41">
        <v>20</v>
      </c>
      <c r="K755" s="41">
        <v>10</v>
      </c>
      <c r="L755" s="41" t="s">
        <v>148</v>
      </c>
      <c r="M755" s="41" t="s">
        <v>176</v>
      </c>
      <c r="N755" s="41" t="s">
        <v>171</v>
      </c>
      <c r="O755" s="43">
        <v>4.5321179999999996</v>
      </c>
      <c r="P755" s="43">
        <v>0.71899999999999997</v>
      </c>
      <c r="Q755" s="43">
        <f t="shared" si="11"/>
        <v>18.445993093503599</v>
      </c>
    </row>
    <row r="756" spans="1:17" x14ac:dyDescent="0.25">
      <c r="A756" s="41">
        <v>3944</v>
      </c>
      <c r="B756" s="41">
        <v>3901</v>
      </c>
      <c r="C756" s="41">
        <v>1390</v>
      </c>
      <c r="D756" s="41">
        <v>1390</v>
      </c>
      <c r="E756" s="41" t="s">
        <v>123</v>
      </c>
      <c r="F756" s="41" t="s">
        <v>153</v>
      </c>
      <c r="G756" s="42">
        <v>12.4079</v>
      </c>
      <c r="H756" s="41" t="s">
        <v>146</v>
      </c>
      <c r="I756" s="41" t="s">
        <v>147</v>
      </c>
      <c r="J756" s="41">
        <v>20</v>
      </c>
      <c r="K756" s="41">
        <v>10</v>
      </c>
      <c r="L756" s="41" t="s">
        <v>148</v>
      </c>
      <c r="M756" s="41" t="s">
        <v>176</v>
      </c>
      <c r="N756" s="41" t="s">
        <v>171</v>
      </c>
      <c r="O756" s="43">
        <v>4.5321179999999996</v>
      </c>
      <c r="P756" s="43">
        <v>0.71899999999999997</v>
      </c>
      <c r="Q756" s="43">
        <f t="shared" si="11"/>
        <v>15.8017728079482</v>
      </c>
    </row>
    <row r="757" spans="1:17" x14ac:dyDescent="0.25">
      <c r="A757" s="41">
        <v>3945</v>
      </c>
      <c r="B757" s="41">
        <v>3902</v>
      </c>
      <c r="C757" s="41">
        <v>1390</v>
      </c>
      <c r="D757" s="41">
        <v>1390</v>
      </c>
      <c r="E757" s="41" t="s">
        <v>123</v>
      </c>
      <c r="F757" s="41" t="s">
        <v>153</v>
      </c>
      <c r="G757" s="42">
        <v>7.5932599999999999</v>
      </c>
      <c r="H757" s="41" t="s">
        <v>146</v>
      </c>
      <c r="I757" s="41" t="s">
        <v>147</v>
      </c>
      <c r="J757" s="41">
        <v>20</v>
      </c>
      <c r="K757" s="41">
        <v>10</v>
      </c>
      <c r="L757" s="41" t="s">
        <v>148</v>
      </c>
      <c r="M757" s="41" t="s">
        <v>176</v>
      </c>
      <c r="N757" s="41" t="s">
        <v>171</v>
      </c>
      <c r="O757" s="43">
        <v>4.5321179999999996</v>
      </c>
      <c r="P757" s="43">
        <v>0.71899999999999997</v>
      </c>
      <c r="Q757" s="43">
        <f t="shared" si="11"/>
        <v>9.6702076412350806</v>
      </c>
    </row>
    <row r="758" spans="1:17" x14ac:dyDescent="0.25">
      <c r="A758" s="41">
        <v>3946</v>
      </c>
      <c r="B758" s="41">
        <v>3903</v>
      </c>
      <c r="C758" s="41">
        <v>1390</v>
      </c>
      <c r="D758" s="41">
        <v>1390</v>
      </c>
      <c r="E758" s="41" t="s">
        <v>123</v>
      </c>
      <c r="F758" s="41" t="s">
        <v>153</v>
      </c>
      <c r="G758" s="42">
        <v>20.2759</v>
      </c>
      <c r="H758" s="41" t="s">
        <v>146</v>
      </c>
      <c r="I758" s="41" t="s">
        <v>147</v>
      </c>
      <c r="J758" s="41">
        <v>20</v>
      </c>
      <c r="K758" s="41">
        <v>10</v>
      </c>
      <c r="L758" s="41" t="s">
        <v>148</v>
      </c>
      <c r="M758" s="41" t="s">
        <v>176</v>
      </c>
      <c r="N758" s="41" t="s">
        <v>171</v>
      </c>
      <c r="O758" s="43">
        <v>4.5321179999999996</v>
      </c>
      <c r="P758" s="43">
        <v>0.71899999999999997</v>
      </c>
      <c r="Q758" s="43">
        <f t="shared" si="11"/>
        <v>25.8218687510922</v>
      </c>
    </row>
    <row r="759" spans="1:17" x14ac:dyDescent="0.25">
      <c r="A759" s="41">
        <v>3947</v>
      </c>
      <c r="B759" s="41">
        <v>3904</v>
      </c>
      <c r="C759" s="41">
        <v>1390</v>
      </c>
      <c r="D759" s="41">
        <v>1390</v>
      </c>
      <c r="E759" s="41" t="s">
        <v>123</v>
      </c>
      <c r="F759" s="41" t="s">
        <v>153</v>
      </c>
      <c r="G759" s="42">
        <v>8.7705000000000002</v>
      </c>
      <c r="H759" s="41" t="s">
        <v>146</v>
      </c>
      <c r="I759" s="41" t="s">
        <v>147</v>
      </c>
      <c r="J759" s="41">
        <v>20</v>
      </c>
      <c r="K759" s="41">
        <v>10</v>
      </c>
      <c r="L759" s="41" t="s">
        <v>148</v>
      </c>
      <c r="M759" s="41" t="s">
        <v>176</v>
      </c>
      <c r="N759" s="41" t="s">
        <v>171</v>
      </c>
      <c r="O759" s="43">
        <v>4.5321179999999996</v>
      </c>
      <c r="P759" s="43">
        <v>0.71899999999999997</v>
      </c>
      <c r="Q759" s="43">
        <f t="shared" si="11"/>
        <v>11.169452398239001</v>
      </c>
    </row>
    <row r="760" spans="1:17" x14ac:dyDescent="0.25">
      <c r="A760" s="41">
        <v>3956</v>
      </c>
      <c r="B760" s="41">
        <v>3913</v>
      </c>
      <c r="C760" s="41">
        <v>1390</v>
      </c>
      <c r="D760" s="41">
        <v>1390</v>
      </c>
      <c r="E760" s="41" t="s">
        <v>123</v>
      </c>
      <c r="F760" s="41" t="s">
        <v>155</v>
      </c>
      <c r="G760" s="42">
        <v>8.0798100000000002</v>
      </c>
      <c r="H760" s="41" t="s">
        <v>146</v>
      </c>
      <c r="I760" s="41" t="s">
        <v>147</v>
      </c>
      <c r="J760" s="41">
        <v>20</v>
      </c>
      <c r="K760" s="41">
        <v>10</v>
      </c>
      <c r="L760" s="41" t="s">
        <v>148</v>
      </c>
      <c r="M760" s="41" t="s">
        <v>176</v>
      </c>
      <c r="N760" s="41" t="s">
        <v>171</v>
      </c>
      <c r="O760" s="43">
        <v>4.5321179999999996</v>
      </c>
      <c r="P760" s="43">
        <v>0.71899999999999997</v>
      </c>
      <c r="Q760" s="43">
        <f t="shared" si="11"/>
        <v>10.28984130685998</v>
      </c>
    </row>
    <row r="761" spans="1:17" x14ac:dyDescent="0.25">
      <c r="A761" s="41">
        <v>3957</v>
      </c>
      <c r="B761" s="41">
        <v>3914</v>
      </c>
      <c r="C761" s="41">
        <v>1390</v>
      </c>
      <c r="D761" s="41">
        <v>1390</v>
      </c>
      <c r="E761" s="41" t="s">
        <v>123</v>
      </c>
      <c r="F761" s="41" t="s">
        <v>155</v>
      </c>
      <c r="G761" s="42">
        <v>5.1222500000000002</v>
      </c>
      <c r="H761" s="41" t="s">
        <v>146</v>
      </c>
      <c r="I761" s="41" t="s">
        <v>147</v>
      </c>
      <c r="J761" s="41">
        <v>20</v>
      </c>
      <c r="K761" s="41">
        <v>10</v>
      </c>
      <c r="L761" s="41" t="s">
        <v>148</v>
      </c>
      <c r="M761" s="41" t="s">
        <v>176</v>
      </c>
      <c r="N761" s="41" t="s">
        <v>171</v>
      </c>
      <c r="O761" s="43">
        <v>4.5321179999999996</v>
      </c>
      <c r="P761" s="43">
        <v>0.71899999999999997</v>
      </c>
      <c r="Q761" s="43">
        <f t="shared" si="11"/>
        <v>6.5233142405655</v>
      </c>
    </row>
    <row r="762" spans="1:17" x14ac:dyDescent="0.25">
      <c r="A762" s="41">
        <v>3958</v>
      </c>
      <c r="B762" s="41">
        <v>3915</v>
      </c>
      <c r="C762" s="41">
        <v>1390</v>
      </c>
      <c r="D762" s="41">
        <v>1390</v>
      </c>
      <c r="E762" s="41" t="s">
        <v>123</v>
      </c>
      <c r="F762" s="41" t="s">
        <v>155</v>
      </c>
      <c r="G762" s="42">
        <v>11.703900000000001</v>
      </c>
      <c r="H762" s="41" t="s">
        <v>146</v>
      </c>
      <c r="I762" s="41" t="s">
        <v>147</v>
      </c>
      <c r="J762" s="41">
        <v>20</v>
      </c>
      <c r="K762" s="41">
        <v>10</v>
      </c>
      <c r="L762" s="41" t="s">
        <v>148</v>
      </c>
      <c r="M762" s="41" t="s">
        <v>176</v>
      </c>
      <c r="N762" s="41" t="s">
        <v>171</v>
      </c>
      <c r="O762" s="43">
        <v>4.5321179999999996</v>
      </c>
      <c r="P762" s="43">
        <v>0.71899999999999997</v>
      </c>
      <c r="Q762" s="43">
        <f t="shared" si="11"/>
        <v>14.905211096716201</v>
      </c>
    </row>
    <row r="763" spans="1:17" x14ac:dyDescent="0.25">
      <c r="A763" s="41">
        <v>3959</v>
      </c>
      <c r="B763" s="41">
        <v>3916</v>
      </c>
      <c r="C763" s="41">
        <v>1390</v>
      </c>
      <c r="D763" s="41">
        <v>1390</v>
      </c>
      <c r="E763" s="41" t="s">
        <v>123</v>
      </c>
      <c r="F763" s="41" t="s">
        <v>155</v>
      </c>
      <c r="G763" s="42">
        <v>8.0311000000000003</v>
      </c>
      <c r="H763" s="41" t="s">
        <v>146</v>
      </c>
      <c r="I763" s="41" t="s">
        <v>147</v>
      </c>
      <c r="J763" s="41">
        <v>20</v>
      </c>
      <c r="K763" s="41">
        <v>10</v>
      </c>
      <c r="L763" s="41" t="s">
        <v>148</v>
      </c>
      <c r="M763" s="41" t="s">
        <v>176</v>
      </c>
      <c r="N763" s="41" t="s">
        <v>171</v>
      </c>
      <c r="O763" s="43">
        <v>4.5321179999999996</v>
      </c>
      <c r="P763" s="43">
        <v>0.71899999999999997</v>
      </c>
      <c r="Q763" s="43">
        <f t="shared" si="11"/>
        <v>10.2278078964138</v>
      </c>
    </row>
    <row r="764" spans="1:17" x14ac:dyDescent="0.25">
      <c r="A764" s="41">
        <v>3961</v>
      </c>
      <c r="B764" s="41">
        <v>3918</v>
      </c>
      <c r="C764" s="41">
        <v>1390</v>
      </c>
      <c r="D764" s="41">
        <v>1390</v>
      </c>
      <c r="E764" s="41" t="s">
        <v>123</v>
      </c>
      <c r="F764" s="41" t="s">
        <v>156</v>
      </c>
      <c r="G764" s="42">
        <v>8.3695799999999991</v>
      </c>
      <c r="H764" s="41" t="s">
        <v>146</v>
      </c>
      <c r="I764" s="41" t="s">
        <v>147</v>
      </c>
      <c r="J764" s="41">
        <v>20</v>
      </c>
      <c r="K764" s="41">
        <v>10</v>
      </c>
      <c r="L764" s="41" t="s">
        <v>148</v>
      </c>
      <c r="M764" s="41" t="s">
        <v>176</v>
      </c>
      <c r="N764" s="41" t="s">
        <v>171</v>
      </c>
      <c r="O764" s="43">
        <v>4.5321179999999996</v>
      </c>
      <c r="P764" s="43">
        <v>0.71899999999999997</v>
      </c>
      <c r="Q764" s="43">
        <f t="shared" si="11"/>
        <v>10.658870691893638</v>
      </c>
    </row>
    <row r="765" spans="1:17" x14ac:dyDescent="0.25">
      <c r="A765" s="41">
        <v>3962</v>
      </c>
      <c r="B765" s="41">
        <v>3919</v>
      </c>
      <c r="C765" s="41">
        <v>1390</v>
      </c>
      <c r="D765" s="41">
        <v>1390</v>
      </c>
      <c r="E765" s="41" t="s">
        <v>123</v>
      </c>
      <c r="F765" s="41" t="s">
        <v>156</v>
      </c>
      <c r="G765" s="42">
        <v>5.0175200000000002</v>
      </c>
      <c r="H765" s="41" t="s">
        <v>146</v>
      </c>
      <c r="I765" s="41" t="s">
        <v>147</v>
      </c>
      <c r="J765" s="41">
        <v>20</v>
      </c>
      <c r="K765" s="41">
        <v>10</v>
      </c>
      <c r="L765" s="41" t="s">
        <v>148</v>
      </c>
      <c r="M765" s="41" t="s">
        <v>176</v>
      </c>
      <c r="N765" s="41" t="s">
        <v>171</v>
      </c>
      <c r="O765" s="43">
        <v>4.5321179999999996</v>
      </c>
      <c r="P765" s="43">
        <v>0.71899999999999997</v>
      </c>
      <c r="Q765" s="43">
        <f t="shared" si="11"/>
        <v>6.38993795076816</v>
      </c>
    </row>
    <row r="766" spans="1:17" x14ac:dyDescent="0.25">
      <c r="A766" s="41">
        <v>3963</v>
      </c>
      <c r="B766" s="41">
        <v>3920</v>
      </c>
      <c r="C766" s="41">
        <v>1390</v>
      </c>
      <c r="D766" s="41">
        <v>1390</v>
      </c>
      <c r="E766" s="41" t="s">
        <v>123</v>
      </c>
      <c r="F766" s="41" t="s">
        <v>156</v>
      </c>
      <c r="G766" s="42">
        <v>11.5448</v>
      </c>
      <c r="H766" s="41" t="s">
        <v>146</v>
      </c>
      <c r="I766" s="41" t="s">
        <v>147</v>
      </c>
      <c r="J766" s="41">
        <v>20</v>
      </c>
      <c r="K766" s="41">
        <v>10</v>
      </c>
      <c r="L766" s="41" t="s">
        <v>148</v>
      </c>
      <c r="M766" s="41" t="s">
        <v>176</v>
      </c>
      <c r="N766" s="41" t="s">
        <v>171</v>
      </c>
      <c r="O766" s="43">
        <v>4.5321179999999996</v>
      </c>
      <c r="P766" s="43">
        <v>0.71899999999999997</v>
      </c>
      <c r="Q766" s="43">
        <f t="shared" si="11"/>
        <v>14.7025932440784</v>
      </c>
    </row>
    <row r="767" spans="1:17" x14ac:dyDescent="0.25">
      <c r="A767" s="41">
        <v>2746</v>
      </c>
      <c r="B767" s="41">
        <v>4269</v>
      </c>
      <c r="C767" s="41">
        <v>1400</v>
      </c>
      <c r="D767" s="41">
        <v>1400</v>
      </c>
      <c r="E767" s="41" t="s">
        <v>123</v>
      </c>
      <c r="F767" s="41" t="s">
        <v>154</v>
      </c>
      <c r="G767" s="42">
        <v>2.5696500000000002</v>
      </c>
      <c r="H767" s="41" t="s">
        <v>146</v>
      </c>
      <c r="I767" s="41" t="s">
        <v>147</v>
      </c>
      <c r="J767" s="41">
        <v>3</v>
      </c>
      <c r="K767" s="41">
        <v>10</v>
      </c>
      <c r="L767" s="41" t="s">
        <v>148</v>
      </c>
      <c r="M767" s="41" t="s">
        <v>164</v>
      </c>
      <c r="N767" s="41" t="s">
        <v>164</v>
      </c>
      <c r="O767" s="43">
        <v>7.8337940000000001</v>
      </c>
      <c r="P767" s="43">
        <v>0.71899999999999997</v>
      </c>
      <c r="Q767" s="43">
        <f t="shared" si="11"/>
        <v>5.6565605593401012</v>
      </c>
    </row>
    <row r="768" spans="1:17" x14ac:dyDescent="0.25">
      <c r="A768" s="41">
        <v>2747</v>
      </c>
      <c r="B768" s="41">
        <v>4270</v>
      </c>
      <c r="C768" s="41">
        <v>1400</v>
      </c>
      <c r="D768" s="41">
        <v>1400</v>
      </c>
      <c r="E768" s="41" t="s">
        <v>123</v>
      </c>
      <c r="F768" s="41" t="s">
        <v>154</v>
      </c>
      <c r="G768" s="42">
        <v>2.1581600000000001E-3</v>
      </c>
      <c r="H768" s="41" t="s">
        <v>146</v>
      </c>
      <c r="I768" s="41" t="s">
        <v>147</v>
      </c>
      <c r="J768" s="41">
        <v>3</v>
      </c>
      <c r="K768" s="41">
        <v>10</v>
      </c>
      <c r="L768" s="41" t="s">
        <v>148</v>
      </c>
      <c r="M768" s="41" t="s">
        <v>164</v>
      </c>
      <c r="N768" s="41" t="s">
        <v>164</v>
      </c>
      <c r="O768" s="43">
        <v>7.8337940000000001</v>
      </c>
      <c r="P768" s="43">
        <v>0.71899999999999997</v>
      </c>
      <c r="Q768" s="43">
        <f t="shared" si="11"/>
        <v>4.7507492213902406E-3</v>
      </c>
    </row>
    <row r="769" spans="1:17" x14ac:dyDescent="0.25">
      <c r="A769" s="41">
        <v>2748</v>
      </c>
      <c r="B769" s="41">
        <v>4271</v>
      </c>
      <c r="C769" s="41">
        <v>1400</v>
      </c>
      <c r="D769" s="41">
        <v>1400</v>
      </c>
      <c r="E769" s="41" t="s">
        <v>123</v>
      </c>
      <c r="F769" s="41" t="s">
        <v>154</v>
      </c>
      <c r="G769" s="42">
        <v>0.136601</v>
      </c>
      <c r="H769" s="41" t="s">
        <v>146</v>
      </c>
      <c r="I769" s="41" t="s">
        <v>147</v>
      </c>
      <c r="J769" s="41">
        <v>3</v>
      </c>
      <c r="K769" s="41">
        <v>10</v>
      </c>
      <c r="L769" s="41" t="s">
        <v>148</v>
      </c>
      <c r="M769" s="41" t="s">
        <v>164</v>
      </c>
      <c r="N769" s="41" t="s">
        <v>164</v>
      </c>
      <c r="O769" s="43">
        <v>7.8337940000000001</v>
      </c>
      <c r="P769" s="43">
        <v>0.71899999999999997</v>
      </c>
      <c r="Q769" s="43">
        <f t="shared" si="11"/>
        <v>0.30069925046851403</v>
      </c>
    </row>
    <row r="770" spans="1:17" x14ac:dyDescent="0.25">
      <c r="A770" s="41">
        <v>2749</v>
      </c>
      <c r="B770" s="41">
        <v>4272</v>
      </c>
      <c r="C770" s="41">
        <v>1400</v>
      </c>
      <c r="D770" s="41">
        <v>1400</v>
      </c>
      <c r="E770" s="41" t="s">
        <v>123</v>
      </c>
      <c r="F770" s="41" t="s">
        <v>154</v>
      </c>
      <c r="G770" s="42">
        <v>0.23669200000000001</v>
      </c>
      <c r="H770" s="41" t="s">
        <v>146</v>
      </c>
      <c r="I770" s="41" t="s">
        <v>147</v>
      </c>
      <c r="J770" s="41">
        <v>3</v>
      </c>
      <c r="K770" s="41">
        <v>10</v>
      </c>
      <c r="L770" s="41" t="s">
        <v>148</v>
      </c>
      <c r="M770" s="41" t="s">
        <v>164</v>
      </c>
      <c r="N770" s="41" t="s">
        <v>164</v>
      </c>
      <c r="O770" s="43">
        <v>7.8337940000000001</v>
      </c>
      <c r="P770" s="43">
        <v>0.71899999999999997</v>
      </c>
      <c r="Q770" s="43">
        <f t="shared" si="11"/>
        <v>0.52102917981488805</v>
      </c>
    </row>
    <row r="771" spans="1:17" x14ac:dyDescent="0.25">
      <c r="A771" s="41">
        <v>4054</v>
      </c>
      <c r="B771" s="41">
        <v>4011</v>
      </c>
      <c r="C771" s="41">
        <v>1400</v>
      </c>
      <c r="D771" s="41">
        <v>1400</v>
      </c>
      <c r="E771" s="41" t="s">
        <v>123</v>
      </c>
      <c r="F771" s="41" t="s">
        <v>161</v>
      </c>
      <c r="G771" s="42">
        <v>1.7809699999999999</v>
      </c>
      <c r="H771" s="41" t="s">
        <v>146</v>
      </c>
      <c r="I771" s="41" t="s">
        <v>147</v>
      </c>
      <c r="J771" s="41">
        <v>3</v>
      </c>
      <c r="K771" s="41">
        <v>10</v>
      </c>
      <c r="L771" s="41" t="s">
        <v>148</v>
      </c>
      <c r="M771" s="41" t="s">
        <v>164</v>
      </c>
      <c r="N771" s="41" t="s">
        <v>164</v>
      </c>
      <c r="O771" s="43">
        <v>7.8337940000000001</v>
      </c>
      <c r="P771" s="43">
        <v>0.71899999999999997</v>
      </c>
      <c r="Q771" s="43">
        <f t="shared" ref="Q771:Q834" si="12">G771*O771*(1-P771)</f>
        <v>3.9204423401505806</v>
      </c>
    </row>
    <row r="772" spans="1:17" x14ac:dyDescent="0.25">
      <c r="A772" s="41">
        <v>4055</v>
      </c>
      <c r="B772" s="41">
        <v>4012</v>
      </c>
      <c r="C772" s="41">
        <v>1400</v>
      </c>
      <c r="D772" s="41">
        <v>1400</v>
      </c>
      <c r="E772" s="41" t="s">
        <v>123</v>
      </c>
      <c r="F772" s="41" t="s">
        <v>161</v>
      </c>
      <c r="G772" s="42">
        <v>6.1878799999999998</v>
      </c>
      <c r="H772" s="41" t="s">
        <v>146</v>
      </c>
      <c r="I772" s="41" t="s">
        <v>147</v>
      </c>
      <c r="J772" s="41">
        <v>3</v>
      </c>
      <c r="K772" s="41">
        <v>10</v>
      </c>
      <c r="L772" s="41" t="s">
        <v>148</v>
      </c>
      <c r="M772" s="41" t="s">
        <v>164</v>
      </c>
      <c r="N772" s="41" t="s">
        <v>164</v>
      </c>
      <c r="O772" s="43">
        <v>7.8337940000000001</v>
      </c>
      <c r="P772" s="43">
        <v>0.71899999999999997</v>
      </c>
      <c r="Q772" s="43">
        <f t="shared" si="12"/>
        <v>13.621356197898322</v>
      </c>
    </row>
    <row r="773" spans="1:17" x14ac:dyDescent="0.25">
      <c r="A773" s="41">
        <v>4056</v>
      </c>
      <c r="B773" s="41">
        <v>4013</v>
      </c>
      <c r="C773" s="41">
        <v>1400</v>
      </c>
      <c r="D773" s="41">
        <v>1400</v>
      </c>
      <c r="E773" s="41" t="s">
        <v>123</v>
      </c>
      <c r="F773" s="41" t="s">
        <v>161</v>
      </c>
      <c r="G773" s="42">
        <v>1.2137800000000001</v>
      </c>
      <c r="H773" s="41" t="s">
        <v>146</v>
      </c>
      <c r="I773" s="41" t="s">
        <v>147</v>
      </c>
      <c r="J773" s="41">
        <v>3</v>
      </c>
      <c r="K773" s="41">
        <v>10</v>
      </c>
      <c r="L773" s="41" t="s">
        <v>148</v>
      </c>
      <c r="M773" s="41" t="s">
        <v>164</v>
      </c>
      <c r="N773" s="41" t="s">
        <v>164</v>
      </c>
      <c r="O773" s="43">
        <v>7.8337940000000001</v>
      </c>
      <c r="P773" s="43">
        <v>0.71899999999999997</v>
      </c>
      <c r="Q773" s="43">
        <f t="shared" si="12"/>
        <v>2.6718891972509207</v>
      </c>
    </row>
    <row r="774" spans="1:17" x14ac:dyDescent="0.25">
      <c r="A774" s="41">
        <v>4057</v>
      </c>
      <c r="B774" s="41">
        <v>4014</v>
      </c>
      <c r="C774" s="41">
        <v>1400</v>
      </c>
      <c r="D774" s="41">
        <v>1400</v>
      </c>
      <c r="E774" s="41" t="s">
        <v>123</v>
      </c>
      <c r="F774" s="41" t="s">
        <v>161</v>
      </c>
      <c r="G774" s="42">
        <v>0.25896200000000003</v>
      </c>
      <c r="H774" s="41" t="s">
        <v>146</v>
      </c>
      <c r="I774" s="41" t="s">
        <v>147</v>
      </c>
      <c r="J774" s="41">
        <v>3</v>
      </c>
      <c r="K774" s="41">
        <v>10</v>
      </c>
      <c r="L774" s="41" t="s">
        <v>148</v>
      </c>
      <c r="M774" s="41" t="s">
        <v>164</v>
      </c>
      <c r="N774" s="41" t="s">
        <v>164</v>
      </c>
      <c r="O774" s="43">
        <v>7.8337940000000001</v>
      </c>
      <c r="P774" s="43">
        <v>0.71899999999999997</v>
      </c>
      <c r="Q774" s="43">
        <f t="shared" si="12"/>
        <v>0.57005204427366818</v>
      </c>
    </row>
    <row r="775" spans="1:17" x14ac:dyDescent="0.25">
      <c r="A775" s="41">
        <v>4058</v>
      </c>
      <c r="B775" s="41">
        <v>4015</v>
      </c>
      <c r="C775" s="41">
        <v>1400</v>
      </c>
      <c r="D775" s="41">
        <v>1400</v>
      </c>
      <c r="E775" s="41" t="s">
        <v>123</v>
      </c>
      <c r="F775" s="41" t="s">
        <v>161</v>
      </c>
      <c r="G775" s="42">
        <v>0.22322900000000001</v>
      </c>
      <c r="H775" s="41" t="s">
        <v>146</v>
      </c>
      <c r="I775" s="41" t="s">
        <v>147</v>
      </c>
      <c r="J775" s="41">
        <v>3</v>
      </c>
      <c r="K775" s="41">
        <v>10</v>
      </c>
      <c r="L775" s="41" t="s">
        <v>148</v>
      </c>
      <c r="M775" s="41" t="s">
        <v>164</v>
      </c>
      <c r="N775" s="41" t="s">
        <v>164</v>
      </c>
      <c r="O775" s="43">
        <v>7.8337940000000001</v>
      </c>
      <c r="P775" s="43">
        <v>0.71899999999999997</v>
      </c>
      <c r="Q775" s="43">
        <f t="shared" si="12"/>
        <v>0.49139313023210607</v>
      </c>
    </row>
    <row r="776" spans="1:17" x14ac:dyDescent="0.25">
      <c r="A776" s="41">
        <v>4059</v>
      </c>
      <c r="B776" s="41">
        <v>4016</v>
      </c>
      <c r="C776" s="41">
        <v>1400</v>
      </c>
      <c r="D776" s="41">
        <v>1400</v>
      </c>
      <c r="E776" s="41" t="s">
        <v>123</v>
      </c>
      <c r="F776" s="41" t="s">
        <v>161</v>
      </c>
      <c r="G776" s="42">
        <v>8.5051399999999999E-2</v>
      </c>
      <c r="H776" s="41" t="s">
        <v>146</v>
      </c>
      <c r="I776" s="41" t="s">
        <v>147</v>
      </c>
      <c r="J776" s="41">
        <v>3</v>
      </c>
      <c r="K776" s="41">
        <v>10</v>
      </c>
      <c r="L776" s="41" t="s">
        <v>148</v>
      </c>
      <c r="M776" s="41" t="s">
        <v>164</v>
      </c>
      <c r="N776" s="41" t="s">
        <v>164</v>
      </c>
      <c r="O776" s="43">
        <v>7.8337940000000001</v>
      </c>
      <c r="P776" s="43">
        <v>0.71899999999999997</v>
      </c>
      <c r="Q776" s="43">
        <f t="shared" si="12"/>
        <v>0.1872233163102596</v>
      </c>
    </row>
    <row r="777" spans="1:17" x14ac:dyDescent="0.25">
      <c r="A777" s="41">
        <v>4163</v>
      </c>
      <c r="B777" s="41">
        <v>4120</v>
      </c>
      <c r="C777" s="41">
        <v>1400</v>
      </c>
      <c r="D777" s="41">
        <v>1400</v>
      </c>
      <c r="E777" s="41" t="s">
        <v>123</v>
      </c>
      <c r="F777" s="41" t="s">
        <v>145</v>
      </c>
      <c r="G777" s="42">
        <v>8.5905699999999996</v>
      </c>
      <c r="H777" s="41" t="s">
        <v>146</v>
      </c>
      <c r="I777" s="41" t="s">
        <v>147</v>
      </c>
      <c r="J777" s="41">
        <v>3</v>
      </c>
      <c r="K777" s="41">
        <v>10</v>
      </c>
      <c r="L777" s="41" t="s">
        <v>148</v>
      </c>
      <c r="M777" s="41" t="s">
        <v>164</v>
      </c>
      <c r="N777" s="41" t="s">
        <v>164</v>
      </c>
      <c r="O777" s="43">
        <v>7.8337940000000001</v>
      </c>
      <c r="P777" s="43">
        <v>0.71899999999999997</v>
      </c>
      <c r="Q777" s="43">
        <f t="shared" si="12"/>
        <v>18.910388358044983</v>
      </c>
    </row>
    <row r="778" spans="1:17" x14ac:dyDescent="0.25">
      <c r="A778" s="41">
        <v>4164</v>
      </c>
      <c r="B778" s="41">
        <v>4121</v>
      </c>
      <c r="C778" s="41">
        <v>1400</v>
      </c>
      <c r="D778" s="41">
        <v>1400</v>
      </c>
      <c r="E778" s="41" t="s">
        <v>123</v>
      </c>
      <c r="F778" s="41" t="s">
        <v>145</v>
      </c>
      <c r="G778" s="42">
        <v>1.91316</v>
      </c>
      <c r="H778" s="41" t="s">
        <v>146</v>
      </c>
      <c r="I778" s="41" t="s">
        <v>147</v>
      </c>
      <c r="J778" s="41">
        <v>3</v>
      </c>
      <c r="K778" s="41">
        <v>10</v>
      </c>
      <c r="L778" s="41" t="s">
        <v>148</v>
      </c>
      <c r="M778" s="41" t="s">
        <v>164</v>
      </c>
      <c r="N778" s="41" t="s">
        <v>164</v>
      </c>
      <c r="O778" s="43">
        <v>7.8337940000000001</v>
      </c>
      <c r="P778" s="43">
        <v>0.71899999999999997</v>
      </c>
      <c r="Q778" s="43">
        <f t="shared" si="12"/>
        <v>4.2114316734602406</v>
      </c>
    </row>
    <row r="779" spans="1:17" x14ac:dyDescent="0.25">
      <c r="A779" s="41">
        <v>4165</v>
      </c>
      <c r="B779" s="41">
        <v>4122</v>
      </c>
      <c r="C779" s="41">
        <v>1400</v>
      </c>
      <c r="D779" s="41">
        <v>1400</v>
      </c>
      <c r="E779" s="41" t="s">
        <v>123</v>
      </c>
      <c r="F779" s="41" t="s">
        <v>145</v>
      </c>
      <c r="G779" s="42">
        <v>6.2408000000000001</v>
      </c>
      <c r="H779" s="41" t="s">
        <v>146</v>
      </c>
      <c r="I779" s="41" t="s">
        <v>147</v>
      </c>
      <c r="J779" s="41">
        <v>3</v>
      </c>
      <c r="K779" s="41">
        <v>10</v>
      </c>
      <c r="L779" s="41" t="s">
        <v>148</v>
      </c>
      <c r="M779" s="41" t="s">
        <v>164</v>
      </c>
      <c r="N779" s="41" t="s">
        <v>164</v>
      </c>
      <c r="O779" s="43">
        <v>7.8337940000000001</v>
      </c>
      <c r="P779" s="43">
        <v>0.71899999999999997</v>
      </c>
      <c r="Q779" s="43">
        <f t="shared" si="12"/>
        <v>13.737848788251203</v>
      </c>
    </row>
    <row r="780" spans="1:17" x14ac:dyDescent="0.25">
      <c r="A780" s="41">
        <v>4166</v>
      </c>
      <c r="B780" s="41">
        <v>4123</v>
      </c>
      <c r="C780" s="41">
        <v>1400</v>
      </c>
      <c r="D780" s="41">
        <v>1400</v>
      </c>
      <c r="E780" s="41" t="s">
        <v>123</v>
      </c>
      <c r="F780" s="41" t="s">
        <v>145</v>
      </c>
      <c r="G780" s="42">
        <v>1.3672200000000001</v>
      </c>
      <c r="H780" s="41" t="s">
        <v>146</v>
      </c>
      <c r="I780" s="41" t="s">
        <v>147</v>
      </c>
      <c r="J780" s="41">
        <v>3</v>
      </c>
      <c r="K780" s="41">
        <v>10</v>
      </c>
      <c r="L780" s="41" t="s">
        <v>148</v>
      </c>
      <c r="M780" s="41" t="s">
        <v>164</v>
      </c>
      <c r="N780" s="41" t="s">
        <v>164</v>
      </c>
      <c r="O780" s="43">
        <v>7.8337940000000001</v>
      </c>
      <c r="P780" s="43">
        <v>0.71899999999999997</v>
      </c>
      <c r="Q780" s="43">
        <f t="shared" si="12"/>
        <v>3.0096560729830806</v>
      </c>
    </row>
    <row r="781" spans="1:17" x14ac:dyDescent="0.25">
      <c r="A781" s="41">
        <v>4167</v>
      </c>
      <c r="B781" s="41">
        <v>4124</v>
      </c>
      <c r="C781" s="41">
        <v>1400</v>
      </c>
      <c r="D781" s="41">
        <v>1400</v>
      </c>
      <c r="E781" s="41" t="s">
        <v>123</v>
      </c>
      <c r="F781" s="41" t="s">
        <v>145</v>
      </c>
      <c r="G781" s="42">
        <v>2.9046099999999999</v>
      </c>
      <c r="H781" s="41" t="s">
        <v>146</v>
      </c>
      <c r="I781" s="41" t="s">
        <v>147</v>
      </c>
      <c r="J781" s="41">
        <v>3</v>
      </c>
      <c r="K781" s="41">
        <v>10</v>
      </c>
      <c r="L781" s="41" t="s">
        <v>148</v>
      </c>
      <c r="M781" s="41" t="s">
        <v>164</v>
      </c>
      <c r="N781" s="41" t="s">
        <v>164</v>
      </c>
      <c r="O781" s="43">
        <v>7.8337940000000001</v>
      </c>
      <c r="P781" s="43">
        <v>0.71899999999999997</v>
      </c>
      <c r="Q781" s="43">
        <f t="shared" si="12"/>
        <v>6.3939067056855405</v>
      </c>
    </row>
    <row r="782" spans="1:17" x14ac:dyDescent="0.25">
      <c r="A782" s="41">
        <v>4168</v>
      </c>
      <c r="B782" s="41">
        <v>4125</v>
      </c>
      <c r="C782" s="41">
        <v>1400</v>
      </c>
      <c r="D782" s="41">
        <v>1400</v>
      </c>
      <c r="E782" s="41" t="s">
        <v>123</v>
      </c>
      <c r="F782" s="41" t="s">
        <v>145</v>
      </c>
      <c r="G782" s="42">
        <v>6.2830000000000004</v>
      </c>
      <c r="H782" s="41" t="s">
        <v>146</v>
      </c>
      <c r="I782" s="41" t="s">
        <v>147</v>
      </c>
      <c r="J782" s="41">
        <v>3</v>
      </c>
      <c r="K782" s="41">
        <v>10</v>
      </c>
      <c r="L782" s="41" t="s">
        <v>148</v>
      </c>
      <c r="M782" s="41" t="s">
        <v>164</v>
      </c>
      <c r="N782" s="41" t="s">
        <v>164</v>
      </c>
      <c r="O782" s="43">
        <v>7.8337940000000001</v>
      </c>
      <c r="P782" s="43">
        <v>0.71899999999999997</v>
      </c>
      <c r="Q782" s="43">
        <f t="shared" si="12"/>
        <v>13.830743484262003</v>
      </c>
    </row>
    <row r="783" spans="1:17" x14ac:dyDescent="0.25">
      <c r="A783" s="41">
        <v>4169</v>
      </c>
      <c r="B783" s="41">
        <v>4126</v>
      </c>
      <c r="C783" s="41">
        <v>1400</v>
      </c>
      <c r="D783" s="41">
        <v>1400</v>
      </c>
      <c r="E783" s="41" t="s">
        <v>123</v>
      </c>
      <c r="F783" s="41" t="s">
        <v>145</v>
      </c>
      <c r="G783" s="42">
        <v>4.7714699999999999</v>
      </c>
      <c r="H783" s="41" t="s">
        <v>146</v>
      </c>
      <c r="I783" s="41" t="s">
        <v>147</v>
      </c>
      <c r="J783" s="41">
        <v>3</v>
      </c>
      <c r="K783" s="41">
        <v>10</v>
      </c>
      <c r="L783" s="41" t="s">
        <v>148</v>
      </c>
      <c r="M783" s="41" t="s">
        <v>164</v>
      </c>
      <c r="N783" s="41" t="s">
        <v>164</v>
      </c>
      <c r="O783" s="43">
        <v>7.8337940000000001</v>
      </c>
      <c r="P783" s="43">
        <v>0.71899999999999997</v>
      </c>
      <c r="Q783" s="43">
        <f t="shared" si="12"/>
        <v>10.503418369067582</v>
      </c>
    </row>
    <row r="784" spans="1:17" x14ac:dyDescent="0.25">
      <c r="A784" s="41">
        <v>4170</v>
      </c>
      <c r="B784" s="41">
        <v>4127</v>
      </c>
      <c r="C784" s="41">
        <v>1400</v>
      </c>
      <c r="D784" s="41">
        <v>1400</v>
      </c>
      <c r="E784" s="41" t="s">
        <v>123</v>
      </c>
      <c r="F784" s="41" t="s">
        <v>145</v>
      </c>
      <c r="G784" s="42">
        <v>2.2056200000000001</v>
      </c>
      <c r="H784" s="41" t="s">
        <v>146</v>
      </c>
      <c r="I784" s="41" t="s">
        <v>147</v>
      </c>
      <c r="J784" s="41">
        <v>3</v>
      </c>
      <c r="K784" s="41">
        <v>10</v>
      </c>
      <c r="L784" s="41" t="s">
        <v>148</v>
      </c>
      <c r="M784" s="41" t="s">
        <v>164</v>
      </c>
      <c r="N784" s="41" t="s">
        <v>164</v>
      </c>
      <c r="O784" s="43">
        <v>7.8337940000000001</v>
      </c>
      <c r="P784" s="43">
        <v>0.71899999999999997</v>
      </c>
      <c r="Q784" s="43">
        <f t="shared" si="12"/>
        <v>4.8552227349606802</v>
      </c>
    </row>
    <row r="785" spans="1:17" x14ac:dyDescent="0.25">
      <c r="A785" s="41">
        <v>4171</v>
      </c>
      <c r="B785" s="41">
        <v>4128</v>
      </c>
      <c r="C785" s="41">
        <v>1400</v>
      </c>
      <c r="D785" s="41">
        <v>1400</v>
      </c>
      <c r="E785" s="41" t="s">
        <v>123</v>
      </c>
      <c r="F785" s="41" t="s">
        <v>145</v>
      </c>
      <c r="G785" s="42">
        <v>3.83439</v>
      </c>
      <c r="H785" s="41" t="s">
        <v>146</v>
      </c>
      <c r="I785" s="41" t="s">
        <v>147</v>
      </c>
      <c r="J785" s="41">
        <v>3</v>
      </c>
      <c r="K785" s="41">
        <v>10</v>
      </c>
      <c r="L785" s="41" t="s">
        <v>148</v>
      </c>
      <c r="M785" s="41" t="s">
        <v>164</v>
      </c>
      <c r="N785" s="41" t="s">
        <v>164</v>
      </c>
      <c r="O785" s="43">
        <v>7.8337940000000001</v>
      </c>
      <c r="P785" s="43">
        <v>0.71899999999999997</v>
      </c>
      <c r="Q785" s="43">
        <f t="shared" si="12"/>
        <v>8.4406278065604621</v>
      </c>
    </row>
    <row r="786" spans="1:17" x14ac:dyDescent="0.25">
      <c r="A786" s="41">
        <v>4172</v>
      </c>
      <c r="B786" s="41">
        <v>4129</v>
      </c>
      <c r="C786" s="41">
        <v>1400</v>
      </c>
      <c r="D786" s="41">
        <v>1400</v>
      </c>
      <c r="E786" s="41" t="s">
        <v>123</v>
      </c>
      <c r="F786" s="41" t="s">
        <v>145</v>
      </c>
      <c r="G786" s="42">
        <v>51.639099999999999</v>
      </c>
      <c r="H786" s="41" t="s">
        <v>146</v>
      </c>
      <c r="I786" s="41" t="s">
        <v>147</v>
      </c>
      <c r="J786" s="41">
        <v>3</v>
      </c>
      <c r="K786" s="41">
        <v>10</v>
      </c>
      <c r="L786" s="41" t="s">
        <v>148</v>
      </c>
      <c r="M786" s="41" t="s">
        <v>164</v>
      </c>
      <c r="N786" s="41" t="s">
        <v>164</v>
      </c>
      <c r="O786" s="43">
        <v>7.8337940000000001</v>
      </c>
      <c r="P786" s="43">
        <v>0.71899999999999997</v>
      </c>
      <c r="Q786" s="43">
        <f t="shared" si="12"/>
        <v>113.6729501604574</v>
      </c>
    </row>
    <row r="787" spans="1:17" x14ac:dyDescent="0.25">
      <c r="A787" s="41">
        <v>4173</v>
      </c>
      <c r="B787" s="41">
        <v>4130</v>
      </c>
      <c r="C787" s="41">
        <v>1400</v>
      </c>
      <c r="D787" s="41">
        <v>1400</v>
      </c>
      <c r="E787" s="41" t="s">
        <v>123</v>
      </c>
      <c r="F787" s="41" t="s">
        <v>145</v>
      </c>
      <c r="G787" s="42">
        <v>1.52921</v>
      </c>
      <c r="H787" s="41" t="s">
        <v>146</v>
      </c>
      <c r="I787" s="41" t="s">
        <v>147</v>
      </c>
      <c r="J787" s="41">
        <v>3</v>
      </c>
      <c r="K787" s="41">
        <v>10</v>
      </c>
      <c r="L787" s="41" t="s">
        <v>148</v>
      </c>
      <c r="M787" s="41" t="s">
        <v>164</v>
      </c>
      <c r="N787" s="41" t="s">
        <v>164</v>
      </c>
      <c r="O787" s="43">
        <v>7.8337940000000001</v>
      </c>
      <c r="P787" s="43">
        <v>0.71899999999999997</v>
      </c>
      <c r="Q787" s="43">
        <f t="shared" si="12"/>
        <v>3.3662440304899404</v>
      </c>
    </row>
    <row r="788" spans="1:17" x14ac:dyDescent="0.25">
      <c r="A788" s="41">
        <v>4174</v>
      </c>
      <c r="B788" s="41">
        <v>4131</v>
      </c>
      <c r="C788" s="41">
        <v>1400</v>
      </c>
      <c r="D788" s="41">
        <v>1400</v>
      </c>
      <c r="E788" s="41" t="s">
        <v>123</v>
      </c>
      <c r="F788" s="41" t="s">
        <v>145</v>
      </c>
      <c r="G788" s="42">
        <v>8.14283</v>
      </c>
      <c r="H788" s="41" t="s">
        <v>146</v>
      </c>
      <c r="I788" s="41" t="s">
        <v>147</v>
      </c>
      <c r="J788" s="41">
        <v>3</v>
      </c>
      <c r="K788" s="41">
        <v>10</v>
      </c>
      <c r="L788" s="41" t="s">
        <v>148</v>
      </c>
      <c r="M788" s="41" t="s">
        <v>164</v>
      </c>
      <c r="N788" s="41" t="s">
        <v>164</v>
      </c>
      <c r="O788" s="43">
        <v>7.8337940000000001</v>
      </c>
      <c r="P788" s="43">
        <v>0.71899999999999997</v>
      </c>
      <c r="Q788" s="43">
        <f t="shared" si="12"/>
        <v>17.92478003596262</v>
      </c>
    </row>
    <row r="789" spans="1:17" x14ac:dyDescent="0.25">
      <c r="A789" s="41">
        <v>4175</v>
      </c>
      <c r="B789" s="41">
        <v>4132</v>
      </c>
      <c r="C789" s="41">
        <v>1400</v>
      </c>
      <c r="D789" s="41">
        <v>1400</v>
      </c>
      <c r="E789" s="41" t="s">
        <v>123</v>
      </c>
      <c r="F789" s="41" t="s">
        <v>145</v>
      </c>
      <c r="G789" s="42">
        <v>81.607500000000002</v>
      </c>
      <c r="H789" s="41" t="s">
        <v>146</v>
      </c>
      <c r="I789" s="41" t="s">
        <v>147</v>
      </c>
      <c r="J789" s="41">
        <v>3</v>
      </c>
      <c r="K789" s="41">
        <v>10</v>
      </c>
      <c r="L789" s="41" t="s">
        <v>148</v>
      </c>
      <c r="M789" s="41" t="s">
        <v>164</v>
      </c>
      <c r="N789" s="41" t="s">
        <v>164</v>
      </c>
      <c r="O789" s="43">
        <v>7.8337940000000001</v>
      </c>
      <c r="P789" s="43">
        <v>0.71899999999999997</v>
      </c>
      <c r="Q789" s="43">
        <f t="shared" si="12"/>
        <v>179.64227262325502</v>
      </c>
    </row>
    <row r="790" spans="1:17" x14ac:dyDescent="0.25">
      <c r="A790" s="41">
        <v>4176</v>
      </c>
      <c r="B790" s="41">
        <v>4133</v>
      </c>
      <c r="C790" s="41">
        <v>1400</v>
      </c>
      <c r="D790" s="41">
        <v>1400</v>
      </c>
      <c r="E790" s="41" t="s">
        <v>123</v>
      </c>
      <c r="F790" s="41" t="s">
        <v>145</v>
      </c>
      <c r="G790" s="42">
        <v>155.33799999999999</v>
      </c>
      <c r="H790" s="41" t="s">
        <v>146</v>
      </c>
      <c r="I790" s="41" t="s">
        <v>147</v>
      </c>
      <c r="J790" s="41">
        <v>3</v>
      </c>
      <c r="K790" s="41">
        <v>10</v>
      </c>
      <c r="L790" s="41" t="s">
        <v>148</v>
      </c>
      <c r="M790" s="41" t="s">
        <v>164</v>
      </c>
      <c r="N790" s="41" t="s">
        <v>164</v>
      </c>
      <c r="O790" s="43">
        <v>7.8337940000000001</v>
      </c>
      <c r="P790" s="43">
        <v>0.71899999999999997</v>
      </c>
      <c r="Q790" s="43">
        <f t="shared" si="12"/>
        <v>341.944935756532</v>
      </c>
    </row>
    <row r="791" spans="1:17" x14ac:dyDescent="0.25">
      <c r="A791" s="41">
        <v>4177</v>
      </c>
      <c r="B791" s="41">
        <v>4134</v>
      </c>
      <c r="C791" s="41">
        <v>1400</v>
      </c>
      <c r="D791" s="41">
        <v>1400</v>
      </c>
      <c r="E791" s="41" t="s">
        <v>123</v>
      </c>
      <c r="F791" s="41" t="s">
        <v>145</v>
      </c>
      <c r="G791" s="42">
        <v>189.89099999999999</v>
      </c>
      <c r="H791" s="41" t="s">
        <v>146</v>
      </c>
      <c r="I791" s="41" t="s">
        <v>147</v>
      </c>
      <c r="J791" s="41">
        <v>3</v>
      </c>
      <c r="K791" s="41">
        <v>10</v>
      </c>
      <c r="L791" s="41" t="s">
        <v>148</v>
      </c>
      <c r="M791" s="41" t="s">
        <v>164</v>
      </c>
      <c r="N791" s="41" t="s">
        <v>164</v>
      </c>
      <c r="O791" s="43">
        <v>7.8337940000000001</v>
      </c>
      <c r="P791" s="43">
        <v>0.71899999999999997</v>
      </c>
      <c r="Q791" s="43">
        <f t="shared" si="12"/>
        <v>418.00632038357406</v>
      </c>
    </row>
    <row r="792" spans="1:17" x14ac:dyDescent="0.25">
      <c r="A792" s="41">
        <v>4178</v>
      </c>
      <c r="B792" s="41">
        <v>4135</v>
      </c>
      <c r="C792" s="41">
        <v>1400</v>
      </c>
      <c r="D792" s="41">
        <v>1400</v>
      </c>
      <c r="E792" s="41" t="s">
        <v>123</v>
      </c>
      <c r="F792" s="41" t="s">
        <v>145</v>
      </c>
      <c r="G792" s="42">
        <v>9.3442399999999992</v>
      </c>
      <c r="H792" s="41" t="s">
        <v>146</v>
      </c>
      <c r="I792" s="41" t="s">
        <v>147</v>
      </c>
      <c r="J792" s="41">
        <v>3</v>
      </c>
      <c r="K792" s="41">
        <v>10</v>
      </c>
      <c r="L792" s="41" t="s">
        <v>148</v>
      </c>
      <c r="M792" s="41" t="s">
        <v>164</v>
      </c>
      <c r="N792" s="41" t="s">
        <v>164</v>
      </c>
      <c r="O792" s="43">
        <v>7.8337940000000001</v>
      </c>
      <c r="P792" s="43">
        <v>0.71899999999999997</v>
      </c>
      <c r="Q792" s="43">
        <f t="shared" si="12"/>
        <v>20.569439200283359</v>
      </c>
    </row>
    <row r="793" spans="1:17" x14ac:dyDescent="0.25">
      <c r="A793" s="41">
        <v>4179</v>
      </c>
      <c r="B793" s="41">
        <v>4136</v>
      </c>
      <c r="C793" s="41">
        <v>1400</v>
      </c>
      <c r="D793" s="41">
        <v>1400</v>
      </c>
      <c r="E793" s="41" t="s">
        <v>123</v>
      </c>
      <c r="F793" s="41" t="s">
        <v>145</v>
      </c>
      <c r="G793" s="42">
        <v>62.076700000000002</v>
      </c>
      <c r="H793" s="41" t="s">
        <v>146</v>
      </c>
      <c r="I793" s="41" t="s">
        <v>147</v>
      </c>
      <c r="J793" s="41">
        <v>3</v>
      </c>
      <c r="K793" s="41">
        <v>10</v>
      </c>
      <c r="L793" s="41" t="s">
        <v>148</v>
      </c>
      <c r="M793" s="41" t="s">
        <v>164</v>
      </c>
      <c r="N793" s="41" t="s">
        <v>164</v>
      </c>
      <c r="O793" s="43">
        <v>7.8337940000000001</v>
      </c>
      <c r="P793" s="43">
        <v>0.71899999999999997</v>
      </c>
      <c r="Q793" s="43">
        <f t="shared" si="12"/>
        <v>136.64919847994383</v>
      </c>
    </row>
    <row r="794" spans="1:17" x14ac:dyDescent="0.25">
      <c r="A794" s="41">
        <v>4180</v>
      </c>
      <c r="B794" s="41">
        <v>4137</v>
      </c>
      <c r="C794" s="41">
        <v>1400</v>
      </c>
      <c r="D794" s="41">
        <v>1400</v>
      </c>
      <c r="E794" s="41" t="s">
        <v>123</v>
      </c>
      <c r="F794" s="41" t="s">
        <v>145</v>
      </c>
      <c r="G794" s="42">
        <v>10.981299999999999</v>
      </c>
      <c r="H794" s="41" t="s">
        <v>146</v>
      </c>
      <c r="I794" s="41" t="s">
        <v>147</v>
      </c>
      <c r="J794" s="41">
        <v>3</v>
      </c>
      <c r="K794" s="41">
        <v>10</v>
      </c>
      <c r="L794" s="41" t="s">
        <v>148</v>
      </c>
      <c r="M794" s="41" t="s">
        <v>164</v>
      </c>
      <c r="N794" s="41" t="s">
        <v>164</v>
      </c>
      <c r="O794" s="43">
        <v>7.8337940000000001</v>
      </c>
      <c r="P794" s="43">
        <v>0.71899999999999997</v>
      </c>
      <c r="Q794" s="43">
        <f t="shared" si="12"/>
        <v>24.173093016668201</v>
      </c>
    </row>
    <row r="795" spans="1:17" x14ac:dyDescent="0.25">
      <c r="A795" s="41">
        <v>4181</v>
      </c>
      <c r="B795" s="41">
        <v>4138</v>
      </c>
      <c r="C795" s="41">
        <v>1400</v>
      </c>
      <c r="D795" s="41">
        <v>1400</v>
      </c>
      <c r="E795" s="41" t="s">
        <v>123</v>
      </c>
      <c r="F795" s="41" t="s">
        <v>145</v>
      </c>
      <c r="G795" s="42">
        <v>15.856999999999999</v>
      </c>
      <c r="H795" s="41" t="s">
        <v>146</v>
      </c>
      <c r="I795" s="41" t="s">
        <v>147</v>
      </c>
      <c r="J795" s="41">
        <v>3</v>
      </c>
      <c r="K795" s="41">
        <v>10</v>
      </c>
      <c r="L795" s="41" t="s">
        <v>148</v>
      </c>
      <c r="M795" s="41" t="s">
        <v>164</v>
      </c>
      <c r="N795" s="41" t="s">
        <v>164</v>
      </c>
      <c r="O795" s="43">
        <v>7.8337940000000001</v>
      </c>
      <c r="P795" s="43">
        <v>0.71899999999999997</v>
      </c>
      <c r="Q795" s="43">
        <f t="shared" si="12"/>
        <v>34.905952479698001</v>
      </c>
    </row>
    <row r="796" spans="1:17" x14ac:dyDescent="0.25">
      <c r="A796" s="41">
        <v>4182</v>
      </c>
      <c r="B796" s="41">
        <v>4139</v>
      </c>
      <c r="C796" s="41">
        <v>1400</v>
      </c>
      <c r="D796" s="41">
        <v>1400</v>
      </c>
      <c r="E796" s="41" t="s">
        <v>123</v>
      </c>
      <c r="F796" s="41" t="s">
        <v>145</v>
      </c>
      <c r="G796" s="42">
        <v>8.6213700000000006</v>
      </c>
      <c r="H796" s="41" t="s">
        <v>146</v>
      </c>
      <c r="I796" s="41" t="s">
        <v>147</v>
      </c>
      <c r="J796" s="41">
        <v>3</v>
      </c>
      <c r="K796" s="41">
        <v>10</v>
      </c>
      <c r="L796" s="41" t="s">
        <v>148</v>
      </c>
      <c r="M796" s="41" t="s">
        <v>164</v>
      </c>
      <c r="N796" s="41" t="s">
        <v>164</v>
      </c>
      <c r="O796" s="43">
        <v>7.8337940000000001</v>
      </c>
      <c r="P796" s="43">
        <v>0.71899999999999997</v>
      </c>
      <c r="Q796" s="43">
        <f t="shared" si="12"/>
        <v>18.978188278356182</v>
      </c>
    </row>
    <row r="797" spans="1:17" x14ac:dyDescent="0.25">
      <c r="A797" s="41">
        <v>4183</v>
      </c>
      <c r="B797" s="41">
        <v>4140</v>
      </c>
      <c r="C797" s="41">
        <v>1400</v>
      </c>
      <c r="D797" s="41">
        <v>1400</v>
      </c>
      <c r="E797" s="41" t="s">
        <v>123</v>
      </c>
      <c r="F797" s="41" t="s">
        <v>145</v>
      </c>
      <c r="G797" s="42">
        <v>63.296799999999998</v>
      </c>
      <c r="H797" s="41" t="s">
        <v>146</v>
      </c>
      <c r="I797" s="41" t="s">
        <v>147</v>
      </c>
      <c r="J797" s="41">
        <v>3</v>
      </c>
      <c r="K797" s="41">
        <v>10</v>
      </c>
      <c r="L797" s="41" t="s">
        <v>148</v>
      </c>
      <c r="M797" s="41" t="s">
        <v>164</v>
      </c>
      <c r="N797" s="41" t="s">
        <v>164</v>
      </c>
      <c r="O797" s="43">
        <v>7.8337940000000001</v>
      </c>
      <c r="P797" s="43">
        <v>0.71899999999999997</v>
      </c>
      <c r="Q797" s="43">
        <f t="shared" si="12"/>
        <v>139.33499986863521</v>
      </c>
    </row>
    <row r="798" spans="1:17" x14ac:dyDescent="0.25">
      <c r="A798" s="41">
        <v>4184</v>
      </c>
      <c r="B798" s="41">
        <v>4141</v>
      </c>
      <c r="C798" s="41">
        <v>1400</v>
      </c>
      <c r="D798" s="41">
        <v>1400</v>
      </c>
      <c r="E798" s="41" t="s">
        <v>123</v>
      </c>
      <c r="F798" s="41" t="s">
        <v>145</v>
      </c>
      <c r="G798" s="42">
        <v>6.3265900000000004</v>
      </c>
      <c r="H798" s="41" t="s">
        <v>146</v>
      </c>
      <c r="I798" s="41" t="s">
        <v>147</v>
      </c>
      <c r="J798" s="41">
        <v>3</v>
      </c>
      <c r="K798" s="41">
        <v>10</v>
      </c>
      <c r="L798" s="41" t="s">
        <v>148</v>
      </c>
      <c r="M798" s="41" t="s">
        <v>164</v>
      </c>
      <c r="N798" s="41" t="s">
        <v>164</v>
      </c>
      <c r="O798" s="43">
        <v>7.8337940000000001</v>
      </c>
      <c r="P798" s="43">
        <v>0.71899999999999997</v>
      </c>
      <c r="Q798" s="43">
        <f t="shared" si="12"/>
        <v>13.926697981871262</v>
      </c>
    </row>
    <row r="799" spans="1:17" x14ac:dyDescent="0.25">
      <c r="A799" s="41">
        <v>4185</v>
      </c>
      <c r="B799" s="41">
        <v>4142</v>
      </c>
      <c r="C799" s="41">
        <v>1400</v>
      </c>
      <c r="D799" s="41">
        <v>1400</v>
      </c>
      <c r="E799" s="41" t="s">
        <v>123</v>
      </c>
      <c r="F799" s="41" t="s">
        <v>145</v>
      </c>
      <c r="G799" s="42">
        <v>8.8887800000000006</v>
      </c>
      <c r="H799" s="41" t="s">
        <v>146</v>
      </c>
      <c r="I799" s="41" t="s">
        <v>147</v>
      </c>
      <c r="J799" s="41">
        <v>3</v>
      </c>
      <c r="K799" s="41">
        <v>10</v>
      </c>
      <c r="L799" s="41" t="s">
        <v>148</v>
      </c>
      <c r="M799" s="41" t="s">
        <v>164</v>
      </c>
      <c r="N799" s="41" t="s">
        <v>164</v>
      </c>
      <c r="O799" s="43">
        <v>7.8337940000000001</v>
      </c>
      <c r="P799" s="43">
        <v>0.71899999999999997</v>
      </c>
      <c r="Q799" s="43">
        <f t="shared" si="12"/>
        <v>19.566836872200927</v>
      </c>
    </row>
    <row r="800" spans="1:17" x14ac:dyDescent="0.25">
      <c r="A800" s="41">
        <v>4186</v>
      </c>
      <c r="B800" s="41">
        <v>4143</v>
      </c>
      <c r="C800" s="41">
        <v>1400</v>
      </c>
      <c r="D800" s="41">
        <v>1400</v>
      </c>
      <c r="E800" s="41" t="s">
        <v>123</v>
      </c>
      <c r="F800" s="41" t="s">
        <v>145</v>
      </c>
      <c r="G800" s="42">
        <v>9.4779</v>
      </c>
      <c r="H800" s="41" t="s">
        <v>146</v>
      </c>
      <c r="I800" s="41" t="s">
        <v>147</v>
      </c>
      <c r="J800" s="41">
        <v>3</v>
      </c>
      <c r="K800" s="41">
        <v>10</v>
      </c>
      <c r="L800" s="41" t="s">
        <v>148</v>
      </c>
      <c r="M800" s="41" t="s">
        <v>164</v>
      </c>
      <c r="N800" s="41" t="s">
        <v>164</v>
      </c>
      <c r="O800" s="43">
        <v>7.8337940000000001</v>
      </c>
      <c r="P800" s="43">
        <v>0.71899999999999997</v>
      </c>
      <c r="Q800" s="43">
        <f t="shared" si="12"/>
        <v>20.863664438880601</v>
      </c>
    </row>
    <row r="801" spans="1:17" x14ac:dyDescent="0.25">
      <c r="A801" s="41">
        <v>4187</v>
      </c>
      <c r="B801" s="41">
        <v>4144</v>
      </c>
      <c r="C801" s="41">
        <v>1400</v>
      </c>
      <c r="D801" s="41">
        <v>1400</v>
      </c>
      <c r="E801" s="41" t="s">
        <v>123</v>
      </c>
      <c r="F801" s="41" t="s">
        <v>145</v>
      </c>
      <c r="G801" s="42">
        <v>87.172399999999996</v>
      </c>
      <c r="H801" s="41" t="s">
        <v>146</v>
      </c>
      <c r="I801" s="41" t="s">
        <v>147</v>
      </c>
      <c r="J801" s="41">
        <v>3</v>
      </c>
      <c r="K801" s="41">
        <v>10</v>
      </c>
      <c r="L801" s="41" t="s">
        <v>148</v>
      </c>
      <c r="M801" s="41" t="s">
        <v>164</v>
      </c>
      <c r="N801" s="41" t="s">
        <v>164</v>
      </c>
      <c r="O801" s="43">
        <v>7.8337940000000001</v>
      </c>
      <c r="P801" s="43">
        <v>0.71899999999999997</v>
      </c>
      <c r="Q801" s="43">
        <f t="shared" si="12"/>
        <v>191.89226536805361</v>
      </c>
    </row>
    <row r="802" spans="1:17" x14ac:dyDescent="0.25">
      <c r="A802" s="41">
        <v>4188</v>
      </c>
      <c r="B802" s="41">
        <v>4145</v>
      </c>
      <c r="C802" s="41">
        <v>1400</v>
      </c>
      <c r="D802" s="41">
        <v>1400</v>
      </c>
      <c r="E802" s="41" t="s">
        <v>123</v>
      </c>
      <c r="F802" s="41" t="s">
        <v>145</v>
      </c>
      <c r="G802" s="42">
        <v>6.6192200000000003</v>
      </c>
      <c r="H802" s="41" t="s">
        <v>146</v>
      </c>
      <c r="I802" s="41" t="s">
        <v>147</v>
      </c>
      <c r="J802" s="41">
        <v>3</v>
      </c>
      <c r="K802" s="41">
        <v>10</v>
      </c>
      <c r="L802" s="41" t="s">
        <v>148</v>
      </c>
      <c r="M802" s="41" t="s">
        <v>164</v>
      </c>
      <c r="N802" s="41" t="s">
        <v>164</v>
      </c>
      <c r="O802" s="43">
        <v>7.8337940000000001</v>
      </c>
      <c r="P802" s="43">
        <v>0.71899999999999997</v>
      </c>
      <c r="Q802" s="43">
        <f t="shared" si="12"/>
        <v>14.570863263711082</v>
      </c>
    </row>
    <row r="803" spans="1:17" x14ac:dyDescent="0.25">
      <c r="A803" s="41">
        <v>4189</v>
      </c>
      <c r="B803" s="41">
        <v>4146</v>
      </c>
      <c r="C803" s="41">
        <v>1400</v>
      </c>
      <c r="D803" s="41">
        <v>1400</v>
      </c>
      <c r="E803" s="41" t="s">
        <v>123</v>
      </c>
      <c r="F803" s="41" t="s">
        <v>145</v>
      </c>
      <c r="G803" s="42">
        <v>16.3491</v>
      </c>
      <c r="H803" s="41" t="s">
        <v>146</v>
      </c>
      <c r="I803" s="41" t="s">
        <v>147</v>
      </c>
      <c r="J803" s="41">
        <v>3</v>
      </c>
      <c r="K803" s="41">
        <v>10</v>
      </c>
      <c r="L803" s="41" t="s">
        <v>148</v>
      </c>
      <c r="M803" s="41" t="s">
        <v>164</v>
      </c>
      <c r="N803" s="41" t="s">
        <v>164</v>
      </c>
      <c r="O803" s="43">
        <v>7.8337940000000001</v>
      </c>
      <c r="P803" s="43">
        <v>0.71899999999999997</v>
      </c>
      <c r="Q803" s="43">
        <f t="shared" si="12"/>
        <v>35.989210297397399</v>
      </c>
    </row>
    <row r="804" spans="1:17" x14ac:dyDescent="0.25">
      <c r="A804" s="41">
        <v>4190</v>
      </c>
      <c r="B804" s="41">
        <v>4147</v>
      </c>
      <c r="C804" s="41">
        <v>1400</v>
      </c>
      <c r="D804" s="41">
        <v>1400</v>
      </c>
      <c r="E804" s="41" t="s">
        <v>123</v>
      </c>
      <c r="F804" s="41" t="s">
        <v>145</v>
      </c>
      <c r="G804" s="42">
        <v>51.369799999999998</v>
      </c>
      <c r="H804" s="41" t="s">
        <v>146</v>
      </c>
      <c r="I804" s="41" t="s">
        <v>147</v>
      </c>
      <c r="J804" s="41">
        <v>3</v>
      </c>
      <c r="K804" s="41">
        <v>10</v>
      </c>
      <c r="L804" s="41" t="s">
        <v>148</v>
      </c>
      <c r="M804" s="41" t="s">
        <v>164</v>
      </c>
      <c r="N804" s="41" t="s">
        <v>164</v>
      </c>
      <c r="O804" s="43">
        <v>7.8337940000000001</v>
      </c>
      <c r="P804" s="43">
        <v>0.71899999999999997</v>
      </c>
      <c r="Q804" s="43">
        <f t="shared" si="12"/>
        <v>113.08014111695721</v>
      </c>
    </row>
    <row r="805" spans="1:17" x14ac:dyDescent="0.25">
      <c r="A805" s="41">
        <v>4193</v>
      </c>
      <c r="B805" s="41">
        <v>4150</v>
      </c>
      <c r="C805" s="41">
        <v>1400</v>
      </c>
      <c r="D805" s="41">
        <v>1400</v>
      </c>
      <c r="E805" s="41" t="s">
        <v>123</v>
      </c>
      <c r="F805" s="41" t="s">
        <v>145</v>
      </c>
      <c r="G805" s="42">
        <v>8.7715399999999999</v>
      </c>
      <c r="H805" s="41" t="s">
        <v>146</v>
      </c>
      <c r="I805" s="41" t="s">
        <v>147</v>
      </c>
      <c r="J805" s="41">
        <v>3</v>
      </c>
      <c r="K805" s="41">
        <v>10</v>
      </c>
      <c r="L805" s="41" t="s">
        <v>148</v>
      </c>
      <c r="M805" s="41" t="s">
        <v>164</v>
      </c>
      <c r="N805" s="41" t="s">
        <v>164</v>
      </c>
      <c r="O805" s="43">
        <v>7.8337940000000001</v>
      </c>
      <c r="P805" s="43">
        <v>0.71899999999999997</v>
      </c>
      <c r="Q805" s="43">
        <f t="shared" si="12"/>
        <v>19.308756915795563</v>
      </c>
    </row>
    <row r="806" spans="1:17" x14ac:dyDescent="0.25">
      <c r="A806" s="41">
        <v>4194</v>
      </c>
      <c r="B806" s="41">
        <v>4151</v>
      </c>
      <c r="C806" s="41">
        <v>1400</v>
      </c>
      <c r="D806" s="41">
        <v>1400</v>
      </c>
      <c r="E806" s="41" t="s">
        <v>123</v>
      </c>
      <c r="F806" s="41" t="s">
        <v>145</v>
      </c>
      <c r="G806" s="42">
        <v>210.32499999999999</v>
      </c>
      <c r="H806" s="41" t="s">
        <v>146</v>
      </c>
      <c r="I806" s="41" t="s">
        <v>147</v>
      </c>
      <c r="J806" s="41">
        <v>3</v>
      </c>
      <c r="K806" s="41">
        <v>10</v>
      </c>
      <c r="L806" s="41" t="s">
        <v>148</v>
      </c>
      <c r="M806" s="41" t="s">
        <v>164</v>
      </c>
      <c r="N806" s="41" t="s">
        <v>164</v>
      </c>
      <c r="O806" s="43">
        <v>7.8337940000000001</v>
      </c>
      <c r="P806" s="43">
        <v>0.71899999999999997</v>
      </c>
      <c r="Q806" s="43">
        <f t="shared" si="12"/>
        <v>462.98760517705</v>
      </c>
    </row>
    <row r="807" spans="1:17" x14ac:dyDescent="0.25">
      <c r="A807" s="41">
        <v>4195</v>
      </c>
      <c r="B807" s="41">
        <v>4152</v>
      </c>
      <c r="C807" s="41">
        <v>1400</v>
      </c>
      <c r="D807" s="41">
        <v>1400</v>
      </c>
      <c r="E807" s="41" t="s">
        <v>123</v>
      </c>
      <c r="F807" s="41" t="s">
        <v>145</v>
      </c>
      <c r="G807" s="42">
        <v>12.8386</v>
      </c>
      <c r="H807" s="41" t="s">
        <v>146</v>
      </c>
      <c r="I807" s="41" t="s">
        <v>147</v>
      </c>
      <c r="J807" s="41">
        <v>3</v>
      </c>
      <c r="K807" s="41">
        <v>10</v>
      </c>
      <c r="L807" s="41" t="s">
        <v>148</v>
      </c>
      <c r="M807" s="41" t="s">
        <v>164</v>
      </c>
      <c r="N807" s="41" t="s">
        <v>164</v>
      </c>
      <c r="O807" s="43">
        <v>7.8337940000000001</v>
      </c>
      <c r="P807" s="43">
        <v>0.71899999999999997</v>
      </c>
      <c r="Q807" s="43">
        <f t="shared" si="12"/>
        <v>28.261560289200403</v>
      </c>
    </row>
    <row r="808" spans="1:17" x14ac:dyDescent="0.25">
      <c r="A808" s="41">
        <v>4196</v>
      </c>
      <c r="B808" s="41">
        <v>4153</v>
      </c>
      <c r="C808" s="41">
        <v>1400</v>
      </c>
      <c r="D808" s="41">
        <v>1400</v>
      </c>
      <c r="E808" s="41" t="s">
        <v>123</v>
      </c>
      <c r="F808" s="41" t="s">
        <v>145</v>
      </c>
      <c r="G808" s="42">
        <v>11.020200000000001</v>
      </c>
      <c r="H808" s="41" t="s">
        <v>146</v>
      </c>
      <c r="I808" s="41" t="s">
        <v>147</v>
      </c>
      <c r="J808" s="41">
        <v>3</v>
      </c>
      <c r="K808" s="41">
        <v>10</v>
      </c>
      <c r="L808" s="41" t="s">
        <v>148</v>
      </c>
      <c r="M808" s="41" t="s">
        <v>164</v>
      </c>
      <c r="N808" s="41" t="s">
        <v>164</v>
      </c>
      <c r="O808" s="43">
        <v>7.8337940000000001</v>
      </c>
      <c r="P808" s="43">
        <v>0.71899999999999997</v>
      </c>
      <c r="Q808" s="43">
        <f t="shared" si="12"/>
        <v>24.258723435502805</v>
      </c>
    </row>
    <row r="809" spans="1:17" x14ac:dyDescent="0.25">
      <c r="A809" s="41">
        <v>4197</v>
      </c>
      <c r="B809" s="41">
        <v>4154</v>
      </c>
      <c r="C809" s="41">
        <v>1400</v>
      </c>
      <c r="D809" s="41">
        <v>1400</v>
      </c>
      <c r="E809" s="41" t="s">
        <v>123</v>
      </c>
      <c r="F809" s="41" t="s">
        <v>145</v>
      </c>
      <c r="G809" s="42">
        <v>17.796099999999999</v>
      </c>
      <c r="H809" s="41" t="s">
        <v>146</v>
      </c>
      <c r="I809" s="41" t="s">
        <v>147</v>
      </c>
      <c r="J809" s="41">
        <v>3</v>
      </c>
      <c r="K809" s="41">
        <v>10</v>
      </c>
      <c r="L809" s="41" t="s">
        <v>148</v>
      </c>
      <c r="M809" s="41" t="s">
        <v>164</v>
      </c>
      <c r="N809" s="41" t="s">
        <v>164</v>
      </c>
      <c r="O809" s="43">
        <v>7.8337940000000001</v>
      </c>
      <c r="P809" s="43">
        <v>0.71899999999999997</v>
      </c>
      <c r="Q809" s="43">
        <f t="shared" si="12"/>
        <v>39.174485774355404</v>
      </c>
    </row>
    <row r="810" spans="1:17" x14ac:dyDescent="0.25">
      <c r="A810" s="41">
        <v>4198</v>
      </c>
      <c r="B810" s="41">
        <v>4155</v>
      </c>
      <c r="C810" s="41">
        <v>1400</v>
      </c>
      <c r="D810" s="41">
        <v>1400</v>
      </c>
      <c r="E810" s="41" t="s">
        <v>123</v>
      </c>
      <c r="F810" s="41" t="s">
        <v>145</v>
      </c>
      <c r="G810" s="42">
        <v>50.291200000000003</v>
      </c>
      <c r="H810" s="41" t="s">
        <v>146</v>
      </c>
      <c r="I810" s="41" t="s">
        <v>147</v>
      </c>
      <c r="J810" s="41">
        <v>3</v>
      </c>
      <c r="K810" s="41">
        <v>10</v>
      </c>
      <c r="L810" s="41" t="s">
        <v>148</v>
      </c>
      <c r="M810" s="41" t="s">
        <v>164</v>
      </c>
      <c r="N810" s="41" t="s">
        <v>164</v>
      </c>
      <c r="O810" s="43">
        <v>7.8337940000000001</v>
      </c>
      <c r="P810" s="43">
        <v>0.71899999999999997</v>
      </c>
      <c r="Q810" s="43">
        <f t="shared" si="12"/>
        <v>110.70582312839682</v>
      </c>
    </row>
    <row r="811" spans="1:17" x14ac:dyDescent="0.25">
      <c r="A811" s="41">
        <v>4200</v>
      </c>
      <c r="B811" s="41">
        <v>4157</v>
      </c>
      <c r="C811" s="41">
        <v>1400</v>
      </c>
      <c r="D811" s="41">
        <v>1400</v>
      </c>
      <c r="E811" s="41" t="s">
        <v>123</v>
      </c>
      <c r="F811" s="41" t="s">
        <v>145</v>
      </c>
      <c r="G811" s="42">
        <v>9.9108400000000003</v>
      </c>
      <c r="H811" s="41" t="s">
        <v>146</v>
      </c>
      <c r="I811" s="41" t="s">
        <v>147</v>
      </c>
      <c r="J811" s="41">
        <v>3</v>
      </c>
      <c r="K811" s="41">
        <v>10</v>
      </c>
      <c r="L811" s="41" t="s">
        <v>148</v>
      </c>
      <c r="M811" s="41" t="s">
        <v>164</v>
      </c>
      <c r="N811" s="41" t="s">
        <v>164</v>
      </c>
      <c r="O811" s="43">
        <v>7.8337940000000001</v>
      </c>
      <c r="P811" s="43">
        <v>0.71899999999999997</v>
      </c>
      <c r="Q811" s="43">
        <f t="shared" si="12"/>
        <v>21.816693578475764</v>
      </c>
    </row>
    <row r="812" spans="1:17" x14ac:dyDescent="0.25">
      <c r="A812" s="41">
        <v>4201</v>
      </c>
      <c r="B812" s="41">
        <v>4158</v>
      </c>
      <c r="C812" s="41">
        <v>1400</v>
      </c>
      <c r="D812" s="41">
        <v>1400</v>
      </c>
      <c r="E812" s="41" t="s">
        <v>123</v>
      </c>
      <c r="F812" s="41" t="s">
        <v>145</v>
      </c>
      <c r="G812" s="42">
        <v>6.0265399999999998</v>
      </c>
      <c r="H812" s="41" t="s">
        <v>146</v>
      </c>
      <c r="I812" s="41" t="s">
        <v>147</v>
      </c>
      <c r="J812" s="41">
        <v>3</v>
      </c>
      <c r="K812" s="41">
        <v>10</v>
      </c>
      <c r="L812" s="41" t="s">
        <v>148</v>
      </c>
      <c r="M812" s="41" t="s">
        <v>164</v>
      </c>
      <c r="N812" s="41" t="s">
        <v>164</v>
      </c>
      <c r="O812" s="43">
        <v>7.8337940000000001</v>
      </c>
      <c r="P812" s="43">
        <v>0.71899999999999997</v>
      </c>
      <c r="Q812" s="43">
        <f t="shared" si="12"/>
        <v>13.266199082865562</v>
      </c>
    </row>
    <row r="813" spans="1:17" x14ac:dyDescent="0.25">
      <c r="A813" s="41">
        <v>4203</v>
      </c>
      <c r="B813" s="41">
        <v>4160</v>
      </c>
      <c r="C813" s="41">
        <v>1400</v>
      </c>
      <c r="D813" s="41">
        <v>1400</v>
      </c>
      <c r="E813" s="41" t="s">
        <v>123</v>
      </c>
      <c r="F813" s="41" t="s">
        <v>145</v>
      </c>
      <c r="G813" s="42">
        <v>4.1871400000000003</v>
      </c>
      <c r="H813" s="41" t="s">
        <v>146</v>
      </c>
      <c r="I813" s="41" t="s">
        <v>147</v>
      </c>
      <c r="J813" s="41">
        <v>3</v>
      </c>
      <c r="K813" s="41">
        <v>10</v>
      </c>
      <c r="L813" s="41" t="s">
        <v>148</v>
      </c>
      <c r="M813" s="41" t="s">
        <v>164</v>
      </c>
      <c r="N813" s="41" t="s">
        <v>164</v>
      </c>
      <c r="O813" s="43">
        <v>7.8337940000000001</v>
      </c>
      <c r="P813" s="43">
        <v>0.71899999999999997</v>
      </c>
      <c r="Q813" s="43">
        <f t="shared" si="12"/>
        <v>9.2171350107739602</v>
      </c>
    </row>
    <row r="814" spans="1:17" x14ac:dyDescent="0.25">
      <c r="A814" s="41">
        <v>4204</v>
      </c>
      <c r="B814" s="41">
        <v>4161</v>
      </c>
      <c r="C814" s="41">
        <v>1400</v>
      </c>
      <c r="D814" s="41">
        <v>1400</v>
      </c>
      <c r="E814" s="41" t="s">
        <v>123</v>
      </c>
      <c r="F814" s="41" t="s">
        <v>145</v>
      </c>
      <c r="G814" s="42">
        <v>85.620999999999995</v>
      </c>
      <c r="H814" s="41" t="s">
        <v>146</v>
      </c>
      <c r="I814" s="41" t="s">
        <v>147</v>
      </c>
      <c r="J814" s="41">
        <v>3</v>
      </c>
      <c r="K814" s="41">
        <v>10</v>
      </c>
      <c r="L814" s="41" t="s">
        <v>148</v>
      </c>
      <c r="M814" s="41" t="s">
        <v>164</v>
      </c>
      <c r="N814" s="41" t="s">
        <v>164</v>
      </c>
      <c r="O814" s="43">
        <v>7.8337940000000001</v>
      </c>
      <c r="P814" s="43">
        <v>0.71899999999999997</v>
      </c>
      <c r="Q814" s="43">
        <f t="shared" si="12"/>
        <v>188.477174576794</v>
      </c>
    </row>
    <row r="815" spans="1:17" x14ac:dyDescent="0.25">
      <c r="A815" s="41">
        <v>4205</v>
      </c>
      <c r="B815" s="41">
        <v>4162</v>
      </c>
      <c r="C815" s="41">
        <v>1400</v>
      </c>
      <c r="D815" s="41">
        <v>1400</v>
      </c>
      <c r="E815" s="41" t="s">
        <v>123</v>
      </c>
      <c r="F815" s="41" t="s">
        <v>145</v>
      </c>
      <c r="G815" s="42">
        <v>21.283300000000001</v>
      </c>
      <c r="H815" s="41" t="s">
        <v>146</v>
      </c>
      <c r="I815" s="41" t="s">
        <v>147</v>
      </c>
      <c r="J815" s="41">
        <v>3</v>
      </c>
      <c r="K815" s="41">
        <v>10</v>
      </c>
      <c r="L815" s="41" t="s">
        <v>148</v>
      </c>
      <c r="M815" s="41" t="s">
        <v>164</v>
      </c>
      <c r="N815" s="41" t="s">
        <v>164</v>
      </c>
      <c r="O815" s="43">
        <v>7.8337940000000001</v>
      </c>
      <c r="P815" s="43">
        <v>0.71899999999999997</v>
      </c>
      <c r="Q815" s="43">
        <f t="shared" si="12"/>
        <v>46.850845583096209</v>
      </c>
    </row>
    <row r="816" spans="1:17" x14ac:dyDescent="0.25">
      <c r="A816" s="41">
        <v>4206</v>
      </c>
      <c r="B816" s="41">
        <v>4163</v>
      </c>
      <c r="C816" s="41">
        <v>1400</v>
      </c>
      <c r="D816" s="41">
        <v>1400</v>
      </c>
      <c r="E816" s="41" t="s">
        <v>123</v>
      </c>
      <c r="F816" s="41" t="s">
        <v>145</v>
      </c>
      <c r="G816" s="42">
        <v>16.546800000000001</v>
      </c>
      <c r="H816" s="41" t="s">
        <v>146</v>
      </c>
      <c r="I816" s="41" t="s">
        <v>147</v>
      </c>
      <c r="J816" s="41">
        <v>3</v>
      </c>
      <c r="K816" s="41">
        <v>10</v>
      </c>
      <c r="L816" s="41" t="s">
        <v>148</v>
      </c>
      <c r="M816" s="41" t="s">
        <v>164</v>
      </c>
      <c r="N816" s="41" t="s">
        <v>164</v>
      </c>
      <c r="O816" s="43">
        <v>7.8337940000000001</v>
      </c>
      <c r="P816" s="43">
        <v>0.71899999999999997</v>
      </c>
      <c r="Q816" s="43">
        <f t="shared" si="12"/>
        <v>36.424406539135205</v>
      </c>
    </row>
    <row r="817" spans="1:17" x14ac:dyDescent="0.25">
      <c r="A817" s="41">
        <v>4207</v>
      </c>
      <c r="B817" s="41">
        <v>4164</v>
      </c>
      <c r="C817" s="41">
        <v>1400</v>
      </c>
      <c r="D817" s="41">
        <v>1400</v>
      </c>
      <c r="E817" s="41" t="s">
        <v>123</v>
      </c>
      <c r="F817" s="41" t="s">
        <v>145</v>
      </c>
      <c r="G817" s="42">
        <v>47.392800000000001</v>
      </c>
      <c r="H817" s="41" t="s">
        <v>146</v>
      </c>
      <c r="I817" s="41" t="s">
        <v>147</v>
      </c>
      <c r="J817" s="41">
        <v>3</v>
      </c>
      <c r="K817" s="41">
        <v>10</v>
      </c>
      <c r="L817" s="41" t="s">
        <v>148</v>
      </c>
      <c r="M817" s="41" t="s">
        <v>164</v>
      </c>
      <c r="N817" s="41" t="s">
        <v>164</v>
      </c>
      <c r="O817" s="43">
        <v>7.8337940000000001</v>
      </c>
      <c r="P817" s="43">
        <v>0.71899999999999997</v>
      </c>
      <c r="Q817" s="43">
        <f t="shared" si="12"/>
        <v>104.32558647157921</v>
      </c>
    </row>
    <row r="818" spans="1:17" x14ac:dyDescent="0.25">
      <c r="A818" s="41">
        <v>4208</v>
      </c>
      <c r="B818" s="41">
        <v>4165</v>
      </c>
      <c r="C818" s="41">
        <v>1400</v>
      </c>
      <c r="D818" s="41">
        <v>1400</v>
      </c>
      <c r="E818" s="41" t="s">
        <v>123</v>
      </c>
      <c r="F818" s="41" t="s">
        <v>145</v>
      </c>
      <c r="G818" s="42">
        <v>20.486000000000001</v>
      </c>
      <c r="H818" s="41" t="s">
        <v>146</v>
      </c>
      <c r="I818" s="41" t="s">
        <v>147</v>
      </c>
      <c r="J818" s="41">
        <v>3</v>
      </c>
      <c r="K818" s="41">
        <v>10</v>
      </c>
      <c r="L818" s="41" t="s">
        <v>148</v>
      </c>
      <c r="M818" s="41" t="s">
        <v>164</v>
      </c>
      <c r="N818" s="41" t="s">
        <v>164</v>
      </c>
      <c r="O818" s="43">
        <v>7.8337940000000001</v>
      </c>
      <c r="P818" s="43">
        <v>0.71899999999999997</v>
      </c>
      <c r="Q818" s="43">
        <f t="shared" si="12"/>
        <v>45.095752191404003</v>
      </c>
    </row>
    <row r="819" spans="1:17" x14ac:dyDescent="0.25">
      <c r="A819" s="41">
        <v>4209</v>
      </c>
      <c r="B819" s="41">
        <v>4166</v>
      </c>
      <c r="C819" s="41">
        <v>1400</v>
      </c>
      <c r="D819" s="41">
        <v>1400</v>
      </c>
      <c r="E819" s="41" t="s">
        <v>123</v>
      </c>
      <c r="F819" s="41" t="s">
        <v>145</v>
      </c>
      <c r="G819" s="42">
        <v>3.0918700000000001</v>
      </c>
      <c r="H819" s="41" t="s">
        <v>146</v>
      </c>
      <c r="I819" s="41" t="s">
        <v>147</v>
      </c>
      <c r="J819" s="41">
        <v>3</v>
      </c>
      <c r="K819" s="41">
        <v>10</v>
      </c>
      <c r="L819" s="41" t="s">
        <v>148</v>
      </c>
      <c r="M819" s="41" t="s">
        <v>164</v>
      </c>
      <c r="N819" s="41" t="s">
        <v>164</v>
      </c>
      <c r="O819" s="43">
        <v>7.8337940000000001</v>
      </c>
      <c r="P819" s="43">
        <v>0.71899999999999997</v>
      </c>
      <c r="Q819" s="43">
        <f t="shared" si="12"/>
        <v>6.8061214159931813</v>
      </c>
    </row>
    <row r="820" spans="1:17" x14ac:dyDescent="0.25">
      <c r="A820" s="41">
        <v>4210</v>
      </c>
      <c r="B820" s="41">
        <v>4167</v>
      </c>
      <c r="C820" s="41">
        <v>1400</v>
      </c>
      <c r="D820" s="41">
        <v>1400</v>
      </c>
      <c r="E820" s="41" t="s">
        <v>123</v>
      </c>
      <c r="F820" s="41" t="s">
        <v>145</v>
      </c>
      <c r="G820" s="42">
        <v>160.226</v>
      </c>
      <c r="H820" s="41" t="s">
        <v>146</v>
      </c>
      <c r="I820" s="41" t="s">
        <v>147</v>
      </c>
      <c r="J820" s="41">
        <v>3</v>
      </c>
      <c r="K820" s="41">
        <v>10</v>
      </c>
      <c r="L820" s="41" t="s">
        <v>148</v>
      </c>
      <c r="M820" s="41" t="s">
        <v>164</v>
      </c>
      <c r="N820" s="41" t="s">
        <v>164</v>
      </c>
      <c r="O820" s="43">
        <v>7.8337940000000001</v>
      </c>
      <c r="P820" s="43">
        <v>0.71899999999999997</v>
      </c>
      <c r="Q820" s="43">
        <f t="shared" si="12"/>
        <v>352.70487116176406</v>
      </c>
    </row>
    <row r="821" spans="1:17" x14ac:dyDescent="0.25">
      <c r="A821" s="41">
        <v>4211</v>
      </c>
      <c r="B821" s="41">
        <v>4168</v>
      </c>
      <c r="C821" s="41">
        <v>1400</v>
      </c>
      <c r="D821" s="41">
        <v>1400</v>
      </c>
      <c r="E821" s="41" t="s">
        <v>123</v>
      </c>
      <c r="F821" s="41" t="s">
        <v>145</v>
      </c>
      <c r="G821" s="42">
        <v>15.3109</v>
      </c>
      <c r="H821" s="41" t="s">
        <v>146</v>
      </c>
      <c r="I821" s="41" t="s">
        <v>147</v>
      </c>
      <c r="J821" s="41">
        <v>3</v>
      </c>
      <c r="K821" s="41">
        <v>10</v>
      </c>
      <c r="L821" s="41" t="s">
        <v>148</v>
      </c>
      <c r="M821" s="41" t="s">
        <v>164</v>
      </c>
      <c r="N821" s="41" t="s">
        <v>164</v>
      </c>
      <c r="O821" s="43">
        <v>7.8337940000000001</v>
      </c>
      <c r="P821" s="43">
        <v>0.71899999999999997</v>
      </c>
      <c r="Q821" s="43">
        <f t="shared" si="12"/>
        <v>33.703824671842604</v>
      </c>
    </row>
    <row r="822" spans="1:17" x14ac:dyDescent="0.25">
      <c r="A822" s="41">
        <v>4213</v>
      </c>
      <c r="B822" s="41">
        <v>4170</v>
      </c>
      <c r="C822" s="41">
        <v>1400</v>
      </c>
      <c r="D822" s="41">
        <v>1400</v>
      </c>
      <c r="E822" s="41" t="s">
        <v>123</v>
      </c>
      <c r="F822" s="41" t="s">
        <v>145</v>
      </c>
      <c r="G822" s="42">
        <v>16.189800000000002</v>
      </c>
      <c r="H822" s="41" t="s">
        <v>146</v>
      </c>
      <c r="I822" s="41" t="s">
        <v>147</v>
      </c>
      <c r="J822" s="41">
        <v>3</v>
      </c>
      <c r="K822" s="41">
        <v>10</v>
      </c>
      <c r="L822" s="41" t="s">
        <v>148</v>
      </c>
      <c r="M822" s="41" t="s">
        <v>164</v>
      </c>
      <c r="N822" s="41" t="s">
        <v>164</v>
      </c>
      <c r="O822" s="43">
        <v>7.8337940000000001</v>
      </c>
      <c r="P822" s="43">
        <v>0.71899999999999997</v>
      </c>
      <c r="Q822" s="43">
        <f t="shared" si="12"/>
        <v>35.638543826437207</v>
      </c>
    </row>
    <row r="823" spans="1:17" x14ac:dyDescent="0.25">
      <c r="A823" s="41">
        <v>4215</v>
      </c>
      <c r="B823" s="41">
        <v>4172</v>
      </c>
      <c r="C823" s="41">
        <v>1400</v>
      </c>
      <c r="D823" s="41">
        <v>1400</v>
      </c>
      <c r="E823" s="41" t="s">
        <v>123</v>
      </c>
      <c r="F823" s="41" t="s">
        <v>145</v>
      </c>
      <c r="G823" s="42">
        <v>87.2149</v>
      </c>
      <c r="H823" s="41" t="s">
        <v>146</v>
      </c>
      <c r="I823" s="41" t="s">
        <v>147</v>
      </c>
      <c r="J823" s="41">
        <v>3</v>
      </c>
      <c r="K823" s="41">
        <v>10</v>
      </c>
      <c r="L823" s="41" t="s">
        <v>148</v>
      </c>
      <c r="M823" s="41" t="s">
        <v>164</v>
      </c>
      <c r="N823" s="41" t="s">
        <v>164</v>
      </c>
      <c r="O823" s="43">
        <v>7.8337940000000001</v>
      </c>
      <c r="P823" s="43">
        <v>0.71899999999999997</v>
      </c>
      <c r="Q823" s="43">
        <f t="shared" si="12"/>
        <v>191.98582045289862</v>
      </c>
    </row>
    <row r="824" spans="1:17" x14ac:dyDescent="0.25">
      <c r="A824" s="41">
        <v>4216</v>
      </c>
      <c r="B824" s="41">
        <v>4173</v>
      </c>
      <c r="C824" s="41">
        <v>1400</v>
      </c>
      <c r="D824" s="41">
        <v>1400</v>
      </c>
      <c r="E824" s="41" t="s">
        <v>123</v>
      </c>
      <c r="F824" s="41" t="s">
        <v>145</v>
      </c>
      <c r="G824" s="42">
        <v>1.5711999999999999</v>
      </c>
      <c r="H824" s="41" t="s">
        <v>146</v>
      </c>
      <c r="I824" s="41" t="s">
        <v>147</v>
      </c>
      <c r="J824" s="41">
        <v>3</v>
      </c>
      <c r="K824" s="41">
        <v>10</v>
      </c>
      <c r="L824" s="41" t="s">
        <v>148</v>
      </c>
      <c r="M824" s="41" t="s">
        <v>164</v>
      </c>
      <c r="N824" s="41" t="s">
        <v>164</v>
      </c>
      <c r="O824" s="43">
        <v>7.8337940000000001</v>
      </c>
      <c r="P824" s="43">
        <v>0.71899999999999997</v>
      </c>
      <c r="Q824" s="43">
        <f t="shared" si="12"/>
        <v>3.4586764543168003</v>
      </c>
    </row>
    <row r="825" spans="1:17" x14ac:dyDescent="0.25">
      <c r="A825" s="41">
        <v>4217</v>
      </c>
      <c r="B825" s="41">
        <v>4174</v>
      </c>
      <c r="C825" s="41">
        <v>1400</v>
      </c>
      <c r="D825" s="41">
        <v>1400</v>
      </c>
      <c r="E825" s="41" t="s">
        <v>123</v>
      </c>
      <c r="F825" s="41" t="s">
        <v>145</v>
      </c>
      <c r="G825" s="42">
        <v>21.616299999999999</v>
      </c>
      <c r="H825" s="41" t="s">
        <v>146</v>
      </c>
      <c r="I825" s="41" t="s">
        <v>147</v>
      </c>
      <c r="J825" s="41">
        <v>3</v>
      </c>
      <c r="K825" s="41">
        <v>10</v>
      </c>
      <c r="L825" s="41" t="s">
        <v>148</v>
      </c>
      <c r="M825" s="41" t="s">
        <v>164</v>
      </c>
      <c r="N825" s="41" t="s">
        <v>164</v>
      </c>
      <c r="O825" s="43">
        <v>7.8337940000000001</v>
      </c>
      <c r="P825" s="43">
        <v>0.71899999999999997</v>
      </c>
      <c r="Q825" s="43">
        <f t="shared" si="12"/>
        <v>47.5838771890582</v>
      </c>
    </row>
    <row r="826" spans="1:17" x14ac:dyDescent="0.25">
      <c r="A826" s="41">
        <v>4218</v>
      </c>
      <c r="B826" s="41">
        <v>4175</v>
      </c>
      <c r="C826" s="41">
        <v>1400</v>
      </c>
      <c r="D826" s="41">
        <v>1400</v>
      </c>
      <c r="E826" s="41" t="s">
        <v>123</v>
      </c>
      <c r="F826" s="41" t="s">
        <v>145</v>
      </c>
      <c r="G826" s="42">
        <v>3.9036599999999999</v>
      </c>
      <c r="H826" s="41" t="s">
        <v>146</v>
      </c>
      <c r="I826" s="41" t="s">
        <v>147</v>
      </c>
      <c r="J826" s="41">
        <v>3</v>
      </c>
      <c r="K826" s="41">
        <v>10</v>
      </c>
      <c r="L826" s="41" t="s">
        <v>148</v>
      </c>
      <c r="M826" s="41" t="s">
        <v>164</v>
      </c>
      <c r="N826" s="41" t="s">
        <v>164</v>
      </c>
      <c r="O826" s="43">
        <v>7.8337940000000001</v>
      </c>
      <c r="P826" s="43">
        <v>0.71899999999999997</v>
      </c>
      <c r="Q826" s="43">
        <f t="shared" si="12"/>
        <v>8.5931115883772407</v>
      </c>
    </row>
    <row r="827" spans="1:17" x14ac:dyDescent="0.25">
      <c r="A827" s="41">
        <v>4220</v>
      </c>
      <c r="B827" s="41">
        <v>4177</v>
      </c>
      <c r="C827" s="41">
        <v>1400</v>
      </c>
      <c r="D827" s="41">
        <v>1400</v>
      </c>
      <c r="E827" s="41" t="s">
        <v>123</v>
      </c>
      <c r="F827" s="41" t="s">
        <v>145</v>
      </c>
      <c r="G827" s="42">
        <v>5.0125900000000003</v>
      </c>
      <c r="H827" s="41" t="s">
        <v>146</v>
      </c>
      <c r="I827" s="41" t="s">
        <v>147</v>
      </c>
      <c r="J827" s="41">
        <v>3</v>
      </c>
      <c r="K827" s="41">
        <v>10</v>
      </c>
      <c r="L827" s="41" t="s">
        <v>148</v>
      </c>
      <c r="M827" s="41" t="s">
        <v>164</v>
      </c>
      <c r="N827" s="41" t="s">
        <v>164</v>
      </c>
      <c r="O827" s="43">
        <v>7.8337940000000001</v>
      </c>
      <c r="P827" s="43">
        <v>0.71899999999999997</v>
      </c>
      <c r="Q827" s="43">
        <f t="shared" si="12"/>
        <v>11.034194888075262</v>
      </c>
    </row>
    <row r="828" spans="1:17" x14ac:dyDescent="0.25">
      <c r="A828" s="41">
        <v>4221</v>
      </c>
      <c r="B828" s="41">
        <v>4178</v>
      </c>
      <c r="C828" s="41">
        <v>1400</v>
      </c>
      <c r="D828" s="41">
        <v>1400</v>
      </c>
      <c r="E828" s="41" t="s">
        <v>123</v>
      </c>
      <c r="F828" s="41" t="s">
        <v>145</v>
      </c>
      <c r="G828" s="42">
        <v>64.935599999999994</v>
      </c>
      <c r="H828" s="41" t="s">
        <v>146</v>
      </c>
      <c r="I828" s="41" t="s">
        <v>147</v>
      </c>
      <c r="J828" s="41">
        <v>3</v>
      </c>
      <c r="K828" s="41">
        <v>10</v>
      </c>
      <c r="L828" s="41" t="s">
        <v>148</v>
      </c>
      <c r="M828" s="41" t="s">
        <v>164</v>
      </c>
      <c r="N828" s="41" t="s">
        <v>164</v>
      </c>
      <c r="O828" s="43">
        <v>7.8337940000000001</v>
      </c>
      <c r="P828" s="43">
        <v>0.71899999999999997</v>
      </c>
      <c r="Q828" s="43">
        <f t="shared" si="12"/>
        <v>142.9424839402584</v>
      </c>
    </row>
    <row r="829" spans="1:17" x14ac:dyDescent="0.25">
      <c r="A829" s="41">
        <v>4222</v>
      </c>
      <c r="B829" s="41">
        <v>4179</v>
      </c>
      <c r="C829" s="41">
        <v>1400</v>
      </c>
      <c r="D829" s="41">
        <v>1400</v>
      </c>
      <c r="E829" s="41" t="s">
        <v>123</v>
      </c>
      <c r="F829" s="41" t="s">
        <v>145</v>
      </c>
      <c r="G829" s="42">
        <v>25.645</v>
      </c>
      <c r="H829" s="41" t="s">
        <v>146</v>
      </c>
      <c r="I829" s="41" t="s">
        <v>147</v>
      </c>
      <c r="J829" s="41">
        <v>3</v>
      </c>
      <c r="K829" s="41">
        <v>10</v>
      </c>
      <c r="L829" s="41" t="s">
        <v>148</v>
      </c>
      <c r="M829" s="41" t="s">
        <v>164</v>
      </c>
      <c r="N829" s="41" t="s">
        <v>164</v>
      </c>
      <c r="O829" s="43">
        <v>7.8337940000000001</v>
      </c>
      <c r="P829" s="43">
        <v>0.71899999999999997</v>
      </c>
      <c r="Q829" s="43">
        <f t="shared" si="12"/>
        <v>56.452238843530004</v>
      </c>
    </row>
    <row r="830" spans="1:17" x14ac:dyDescent="0.25">
      <c r="A830" s="41">
        <v>4225</v>
      </c>
      <c r="B830" s="41">
        <v>4182</v>
      </c>
      <c r="C830" s="41">
        <v>1400</v>
      </c>
      <c r="D830" s="41">
        <v>1400</v>
      </c>
      <c r="E830" s="41" t="s">
        <v>123</v>
      </c>
      <c r="F830" s="41" t="s">
        <v>145</v>
      </c>
      <c r="G830" s="42">
        <v>2.9949499999999998</v>
      </c>
      <c r="H830" s="41" t="s">
        <v>146</v>
      </c>
      <c r="I830" s="41" t="s">
        <v>147</v>
      </c>
      <c r="J830" s="41">
        <v>3</v>
      </c>
      <c r="K830" s="41">
        <v>10</v>
      </c>
      <c r="L830" s="41" t="s">
        <v>148</v>
      </c>
      <c r="M830" s="41" t="s">
        <v>164</v>
      </c>
      <c r="N830" s="41" t="s">
        <v>164</v>
      </c>
      <c r="O830" s="43">
        <v>7.8337940000000001</v>
      </c>
      <c r="P830" s="43">
        <v>0.71899999999999997</v>
      </c>
      <c r="Q830" s="43">
        <f t="shared" si="12"/>
        <v>6.5927717966242998</v>
      </c>
    </row>
    <row r="831" spans="1:17" x14ac:dyDescent="0.25">
      <c r="A831" s="41">
        <v>4226</v>
      </c>
      <c r="B831" s="41">
        <v>4183</v>
      </c>
      <c r="C831" s="41">
        <v>1400</v>
      </c>
      <c r="D831" s="41">
        <v>1400</v>
      </c>
      <c r="E831" s="41" t="s">
        <v>123</v>
      </c>
      <c r="F831" s="41" t="s">
        <v>145</v>
      </c>
      <c r="G831" s="42">
        <v>5.5954499999999996</v>
      </c>
      <c r="H831" s="41" t="s">
        <v>146</v>
      </c>
      <c r="I831" s="41" t="s">
        <v>147</v>
      </c>
      <c r="J831" s="41">
        <v>3</v>
      </c>
      <c r="K831" s="41">
        <v>10</v>
      </c>
      <c r="L831" s="41" t="s">
        <v>148</v>
      </c>
      <c r="M831" s="41" t="s">
        <v>164</v>
      </c>
      <c r="N831" s="41" t="s">
        <v>164</v>
      </c>
      <c r="O831" s="43">
        <v>7.8337940000000001</v>
      </c>
      <c r="P831" s="43">
        <v>0.71899999999999997</v>
      </c>
      <c r="Q831" s="43">
        <f t="shared" si="12"/>
        <v>12.3172423410813</v>
      </c>
    </row>
    <row r="832" spans="1:17" x14ac:dyDescent="0.25">
      <c r="A832" s="41">
        <v>4227</v>
      </c>
      <c r="B832" s="41">
        <v>4184</v>
      </c>
      <c r="C832" s="41">
        <v>1400</v>
      </c>
      <c r="D832" s="41">
        <v>1400</v>
      </c>
      <c r="E832" s="41" t="s">
        <v>123</v>
      </c>
      <c r="F832" s="41" t="s">
        <v>145</v>
      </c>
      <c r="G832" s="42">
        <v>0.29249399999999998</v>
      </c>
      <c r="H832" s="41" t="s">
        <v>146</v>
      </c>
      <c r="I832" s="41" t="s">
        <v>147</v>
      </c>
      <c r="J832" s="41">
        <v>3</v>
      </c>
      <c r="K832" s="41">
        <v>10</v>
      </c>
      <c r="L832" s="41" t="s">
        <v>148</v>
      </c>
      <c r="M832" s="41" t="s">
        <v>164</v>
      </c>
      <c r="N832" s="41" t="s">
        <v>164</v>
      </c>
      <c r="O832" s="43">
        <v>7.8337940000000001</v>
      </c>
      <c r="P832" s="43">
        <v>0.71899999999999997</v>
      </c>
      <c r="Q832" s="43">
        <f t="shared" si="12"/>
        <v>0.64386590556831602</v>
      </c>
    </row>
    <row r="833" spans="1:17" x14ac:dyDescent="0.25">
      <c r="A833" s="41">
        <v>4228</v>
      </c>
      <c r="B833" s="41">
        <v>4185</v>
      </c>
      <c r="C833" s="41">
        <v>1400</v>
      </c>
      <c r="D833" s="41">
        <v>1400</v>
      </c>
      <c r="E833" s="41" t="s">
        <v>123</v>
      </c>
      <c r="F833" s="41" t="s">
        <v>145</v>
      </c>
      <c r="G833" s="42">
        <v>7.8446199999999999</v>
      </c>
      <c r="H833" s="41" t="s">
        <v>146</v>
      </c>
      <c r="I833" s="41" t="s">
        <v>147</v>
      </c>
      <c r="J833" s="41">
        <v>3</v>
      </c>
      <c r="K833" s="41">
        <v>10</v>
      </c>
      <c r="L833" s="41" t="s">
        <v>148</v>
      </c>
      <c r="M833" s="41" t="s">
        <v>164</v>
      </c>
      <c r="N833" s="41" t="s">
        <v>164</v>
      </c>
      <c r="O833" s="43">
        <v>7.8337940000000001</v>
      </c>
      <c r="P833" s="43">
        <v>0.71899999999999997</v>
      </c>
      <c r="Q833" s="43">
        <f t="shared" si="12"/>
        <v>17.268331521806683</v>
      </c>
    </row>
    <row r="834" spans="1:17" x14ac:dyDescent="0.25">
      <c r="A834" s="41">
        <v>4231</v>
      </c>
      <c r="B834" s="41">
        <v>4188</v>
      </c>
      <c r="C834" s="41">
        <v>1400</v>
      </c>
      <c r="D834" s="41">
        <v>1400</v>
      </c>
      <c r="E834" s="41" t="s">
        <v>123</v>
      </c>
      <c r="F834" s="41" t="s">
        <v>145</v>
      </c>
      <c r="G834" s="42">
        <v>0.105598</v>
      </c>
      <c r="H834" s="41" t="s">
        <v>146</v>
      </c>
      <c r="I834" s="41" t="s">
        <v>147</v>
      </c>
      <c r="J834" s="41">
        <v>3</v>
      </c>
      <c r="K834" s="41">
        <v>10</v>
      </c>
      <c r="L834" s="41" t="s">
        <v>148</v>
      </c>
      <c r="M834" s="41" t="s">
        <v>164</v>
      </c>
      <c r="N834" s="41" t="s">
        <v>164</v>
      </c>
      <c r="O834" s="43">
        <v>7.8337940000000001</v>
      </c>
      <c r="P834" s="43">
        <v>0.71899999999999997</v>
      </c>
      <c r="Q834" s="43">
        <f t="shared" si="12"/>
        <v>0.23245246704617201</v>
      </c>
    </row>
    <row r="835" spans="1:17" x14ac:dyDescent="0.25">
      <c r="A835" s="41">
        <v>4272</v>
      </c>
      <c r="B835" s="41">
        <v>4229</v>
      </c>
      <c r="C835" s="41">
        <v>1400</v>
      </c>
      <c r="D835" s="41">
        <v>1400</v>
      </c>
      <c r="E835" s="41" t="s">
        <v>123</v>
      </c>
      <c r="F835" s="41" t="s">
        <v>153</v>
      </c>
      <c r="G835" s="42">
        <v>0.98100500000000002</v>
      </c>
      <c r="H835" s="41" t="s">
        <v>146</v>
      </c>
      <c r="I835" s="41" t="s">
        <v>147</v>
      </c>
      <c r="J835" s="41">
        <v>3</v>
      </c>
      <c r="K835" s="41">
        <v>10</v>
      </c>
      <c r="L835" s="41" t="s">
        <v>148</v>
      </c>
      <c r="M835" s="41" t="s">
        <v>164</v>
      </c>
      <c r="N835" s="41" t="s">
        <v>164</v>
      </c>
      <c r="O835" s="43">
        <v>7.8337940000000001</v>
      </c>
      <c r="P835" s="43">
        <v>0.71899999999999997</v>
      </c>
      <c r="Q835" s="43">
        <f t="shared" ref="Q835:Q898" si="13">G835*O835*(1-P835)</f>
        <v>2.1594824943145703</v>
      </c>
    </row>
    <row r="836" spans="1:17" x14ac:dyDescent="0.25">
      <c r="A836" s="41">
        <v>4273</v>
      </c>
      <c r="B836" s="41">
        <v>4230</v>
      </c>
      <c r="C836" s="41">
        <v>1400</v>
      </c>
      <c r="D836" s="41">
        <v>1400</v>
      </c>
      <c r="E836" s="41" t="s">
        <v>123</v>
      </c>
      <c r="F836" s="41" t="s">
        <v>153</v>
      </c>
      <c r="G836" s="42">
        <v>24.889099999999999</v>
      </c>
      <c r="H836" s="41" t="s">
        <v>146</v>
      </c>
      <c r="I836" s="41" t="s">
        <v>147</v>
      </c>
      <c r="J836" s="41">
        <v>3</v>
      </c>
      <c r="K836" s="41">
        <v>10</v>
      </c>
      <c r="L836" s="41" t="s">
        <v>148</v>
      </c>
      <c r="M836" s="41" t="s">
        <v>164</v>
      </c>
      <c r="N836" s="41" t="s">
        <v>164</v>
      </c>
      <c r="O836" s="43">
        <v>7.8337940000000001</v>
      </c>
      <c r="P836" s="43">
        <v>0.71899999999999997</v>
      </c>
      <c r="Q836" s="43">
        <f t="shared" si="13"/>
        <v>54.788279110957404</v>
      </c>
    </row>
    <row r="837" spans="1:17" x14ac:dyDescent="0.25">
      <c r="A837" s="41">
        <v>4274</v>
      </c>
      <c r="B837" s="41">
        <v>4231</v>
      </c>
      <c r="C837" s="41">
        <v>1400</v>
      </c>
      <c r="D837" s="41">
        <v>1400</v>
      </c>
      <c r="E837" s="41" t="s">
        <v>123</v>
      </c>
      <c r="F837" s="41" t="s">
        <v>153</v>
      </c>
      <c r="G837" s="42">
        <v>10.229200000000001</v>
      </c>
      <c r="H837" s="41" t="s">
        <v>146</v>
      </c>
      <c r="I837" s="41" t="s">
        <v>147</v>
      </c>
      <c r="J837" s="41">
        <v>3</v>
      </c>
      <c r="K837" s="41">
        <v>10</v>
      </c>
      <c r="L837" s="41" t="s">
        <v>148</v>
      </c>
      <c r="M837" s="41" t="s">
        <v>164</v>
      </c>
      <c r="N837" s="41" t="s">
        <v>164</v>
      </c>
      <c r="O837" s="43">
        <v>7.8337940000000001</v>
      </c>
      <c r="P837" s="43">
        <v>0.71899999999999997</v>
      </c>
      <c r="Q837" s="43">
        <f t="shared" si="13"/>
        <v>22.517498209328803</v>
      </c>
    </row>
    <row r="838" spans="1:17" x14ac:dyDescent="0.25">
      <c r="A838" s="41">
        <v>4275</v>
      </c>
      <c r="B838" s="41">
        <v>4232</v>
      </c>
      <c r="C838" s="41">
        <v>1400</v>
      </c>
      <c r="D838" s="41">
        <v>1400</v>
      </c>
      <c r="E838" s="41" t="s">
        <v>123</v>
      </c>
      <c r="F838" s="41" t="s">
        <v>153</v>
      </c>
      <c r="G838" s="42">
        <v>11.9438</v>
      </c>
      <c r="H838" s="41" t="s">
        <v>146</v>
      </c>
      <c r="I838" s="41" t="s">
        <v>147</v>
      </c>
      <c r="J838" s="41">
        <v>3</v>
      </c>
      <c r="K838" s="41">
        <v>10</v>
      </c>
      <c r="L838" s="41" t="s">
        <v>148</v>
      </c>
      <c r="M838" s="41" t="s">
        <v>164</v>
      </c>
      <c r="N838" s="41" t="s">
        <v>164</v>
      </c>
      <c r="O838" s="43">
        <v>7.8337940000000001</v>
      </c>
      <c r="P838" s="43">
        <v>0.71899999999999997</v>
      </c>
      <c r="Q838" s="43">
        <f t="shared" si="13"/>
        <v>26.291840526393205</v>
      </c>
    </row>
    <row r="839" spans="1:17" x14ac:dyDescent="0.25">
      <c r="A839" s="41">
        <v>4276</v>
      </c>
      <c r="B839" s="41">
        <v>4233</v>
      </c>
      <c r="C839" s="41">
        <v>1400</v>
      </c>
      <c r="D839" s="41">
        <v>1400</v>
      </c>
      <c r="E839" s="41" t="s">
        <v>123</v>
      </c>
      <c r="F839" s="41" t="s">
        <v>153</v>
      </c>
      <c r="G839" s="42">
        <v>4.5862600000000002</v>
      </c>
      <c r="H839" s="41" t="s">
        <v>146</v>
      </c>
      <c r="I839" s="41" t="s">
        <v>147</v>
      </c>
      <c r="J839" s="41">
        <v>3</v>
      </c>
      <c r="K839" s="41">
        <v>10</v>
      </c>
      <c r="L839" s="41" t="s">
        <v>148</v>
      </c>
      <c r="M839" s="41" t="s">
        <v>164</v>
      </c>
      <c r="N839" s="41" t="s">
        <v>164</v>
      </c>
      <c r="O839" s="43">
        <v>7.8337940000000001</v>
      </c>
      <c r="P839" s="43">
        <v>0.71899999999999997</v>
      </c>
      <c r="Q839" s="43">
        <f t="shared" si="13"/>
        <v>10.095716315793641</v>
      </c>
    </row>
    <row r="840" spans="1:17" x14ac:dyDescent="0.25">
      <c r="A840" s="41">
        <v>4277</v>
      </c>
      <c r="B840" s="41">
        <v>4234</v>
      </c>
      <c r="C840" s="41">
        <v>1400</v>
      </c>
      <c r="D840" s="41">
        <v>1400</v>
      </c>
      <c r="E840" s="41" t="s">
        <v>123</v>
      </c>
      <c r="F840" s="41" t="s">
        <v>153</v>
      </c>
      <c r="G840" s="42">
        <v>8.3722499999999993</v>
      </c>
      <c r="H840" s="41" t="s">
        <v>146</v>
      </c>
      <c r="I840" s="41" t="s">
        <v>147</v>
      </c>
      <c r="J840" s="41">
        <v>3</v>
      </c>
      <c r="K840" s="41">
        <v>10</v>
      </c>
      <c r="L840" s="41" t="s">
        <v>148</v>
      </c>
      <c r="M840" s="41" t="s">
        <v>164</v>
      </c>
      <c r="N840" s="41" t="s">
        <v>164</v>
      </c>
      <c r="O840" s="43">
        <v>7.8337940000000001</v>
      </c>
      <c r="P840" s="43">
        <v>0.71899999999999997</v>
      </c>
      <c r="Q840" s="43">
        <f t="shared" si="13"/>
        <v>18.429801390436502</v>
      </c>
    </row>
    <row r="841" spans="1:17" x14ac:dyDescent="0.25">
      <c r="A841" s="41">
        <v>4278</v>
      </c>
      <c r="B841" s="41">
        <v>4235</v>
      </c>
      <c r="C841" s="41">
        <v>1400</v>
      </c>
      <c r="D841" s="41">
        <v>1400</v>
      </c>
      <c r="E841" s="41" t="s">
        <v>123</v>
      </c>
      <c r="F841" s="41" t="s">
        <v>153</v>
      </c>
      <c r="G841" s="42">
        <v>1.07552</v>
      </c>
      <c r="H841" s="41" t="s">
        <v>146</v>
      </c>
      <c r="I841" s="41" t="s">
        <v>147</v>
      </c>
      <c r="J841" s="41">
        <v>3</v>
      </c>
      <c r="K841" s="41">
        <v>10</v>
      </c>
      <c r="L841" s="41" t="s">
        <v>148</v>
      </c>
      <c r="M841" s="41" t="s">
        <v>164</v>
      </c>
      <c r="N841" s="41" t="s">
        <v>164</v>
      </c>
      <c r="O841" s="43">
        <v>7.8337940000000001</v>
      </c>
      <c r="P841" s="43">
        <v>0.71899999999999997</v>
      </c>
      <c r="Q841" s="43">
        <f t="shared" si="13"/>
        <v>2.36753799652928</v>
      </c>
    </row>
    <row r="842" spans="1:17" x14ac:dyDescent="0.25">
      <c r="A842" s="41">
        <v>4282</v>
      </c>
      <c r="B842" s="41">
        <v>4239</v>
      </c>
      <c r="C842" s="41">
        <v>1400</v>
      </c>
      <c r="D842" s="41">
        <v>1400</v>
      </c>
      <c r="E842" s="41" t="s">
        <v>123</v>
      </c>
      <c r="F842" s="41" t="s">
        <v>173</v>
      </c>
      <c r="G842" s="42">
        <v>1.3032900000000001</v>
      </c>
      <c r="H842" s="41" t="s">
        <v>146</v>
      </c>
      <c r="I842" s="41" t="s">
        <v>147</v>
      </c>
      <c r="J842" s="41">
        <v>3</v>
      </c>
      <c r="K842" s="41">
        <v>10</v>
      </c>
      <c r="L842" s="41" t="s">
        <v>148</v>
      </c>
      <c r="M842" s="41" t="s">
        <v>164</v>
      </c>
      <c r="N842" s="41" t="s">
        <v>164</v>
      </c>
      <c r="O842" s="43">
        <v>7.8337940000000001</v>
      </c>
      <c r="P842" s="43">
        <v>0.71899999999999997</v>
      </c>
      <c r="Q842" s="43">
        <f t="shared" si="13"/>
        <v>2.8689272124150604</v>
      </c>
    </row>
    <row r="843" spans="1:17" x14ac:dyDescent="0.25">
      <c r="A843" s="41">
        <v>4283</v>
      </c>
      <c r="B843" s="41">
        <v>4240</v>
      </c>
      <c r="C843" s="41">
        <v>1400</v>
      </c>
      <c r="D843" s="41">
        <v>1400</v>
      </c>
      <c r="E843" s="41" t="s">
        <v>123</v>
      </c>
      <c r="F843" s="41" t="s">
        <v>173</v>
      </c>
      <c r="G843" s="42">
        <v>0.63868599999999998</v>
      </c>
      <c r="H843" s="41" t="s">
        <v>146</v>
      </c>
      <c r="I843" s="41" t="s">
        <v>147</v>
      </c>
      <c r="J843" s="41">
        <v>3</v>
      </c>
      <c r="K843" s="41">
        <v>10</v>
      </c>
      <c r="L843" s="41" t="s">
        <v>148</v>
      </c>
      <c r="M843" s="41" t="s">
        <v>164</v>
      </c>
      <c r="N843" s="41" t="s">
        <v>164</v>
      </c>
      <c r="O843" s="43">
        <v>7.8337940000000001</v>
      </c>
      <c r="P843" s="43">
        <v>0.71899999999999997</v>
      </c>
      <c r="Q843" s="43">
        <f t="shared" si="13"/>
        <v>1.4059370098662041</v>
      </c>
    </row>
    <row r="844" spans="1:17" x14ac:dyDescent="0.25">
      <c r="A844" s="41">
        <v>4284</v>
      </c>
      <c r="B844" s="41">
        <v>4241</v>
      </c>
      <c r="C844" s="41">
        <v>1400</v>
      </c>
      <c r="D844" s="41">
        <v>1400</v>
      </c>
      <c r="E844" s="41" t="s">
        <v>123</v>
      </c>
      <c r="F844" s="41" t="s">
        <v>173</v>
      </c>
      <c r="G844" s="42">
        <v>19.6557</v>
      </c>
      <c r="H844" s="41" t="s">
        <v>146</v>
      </c>
      <c r="I844" s="41" t="s">
        <v>147</v>
      </c>
      <c r="J844" s="41">
        <v>3</v>
      </c>
      <c r="K844" s="41">
        <v>10</v>
      </c>
      <c r="L844" s="41" t="s">
        <v>148</v>
      </c>
      <c r="M844" s="41" t="s">
        <v>164</v>
      </c>
      <c r="N844" s="41" t="s">
        <v>164</v>
      </c>
      <c r="O844" s="43">
        <v>7.8337940000000001</v>
      </c>
      <c r="P844" s="43">
        <v>0.71899999999999997</v>
      </c>
      <c r="Q844" s="43">
        <f t="shared" si="13"/>
        <v>43.268016027949798</v>
      </c>
    </row>
    <row r="845" spans="1:17" x14ac:dyDescent="0.25">
      <c r="A845" s="41">
        <v>4285</v>
      </c>
      <c r="B845" s="41">
        <v>4242</v>
      </c>
      <c r="C845" s="41">
        <v>1400</v>
      </c>
      <c r="D845" s="41">
        <v>1400</v>
      </c>
      <c r="E845" s="41" t="s">
        <v>123</v>
      </c>
      <c r="F845" s="41" t="s">
        <v>173</v>
      </c>
      <c r="G845" s="42">
        <v>5.4349399999999999E-2</v>
      </c>
      <c r="H845" s="41" t="s">
        <v>146</v>
      </c>
      <c r="I845" s="41" t="s">
        <v>147</v>
      </c>
      <c r="J845" s="41">
        <v>3</v>
      </c>
      <c r="K845" s="41">
        <v>10</v>
      </c>
      <c r="L845" s="41" t="s">
        <v>148</v>
      </c>
      <c r="M845" s="41" t="s">
        <v>164</v>
      </c>
      <c r="N845" s="41" t="s">
        <v>164</v>
      </c>
      <c r="O845" s="43">
        <v>7.8337940000000001</v>
      </c>
      <c r="P845" s="43">
        <v>0.71899999999999997</v>
      </c>
      <c r="Q845" s="43">
        <f t="shared" si="13"/>
        <v>0.11963912301823161</v>
      </c>
    </row>
    <row r="846" spans="1:17" x14ac:dyDescent="0.25">
      <c r="A846" s="41">
        <v>4286</v>
      </c>
      <c r="B846" s="41">
        <v>4243</v>
      </c>
      <c r="C846" s="41">
        <v>1400</v>
      </c>
      <c r="D846" s="41">
        <v>1400</v>
      </c>
      <c r="E846" s="41" t="s">
        <v>123</v>
      </c>
      <c r="F846" s="41" t="s">
        <v>173</v>
      </c>
      <c r="G846" s="42">
        <v>8.8196200000000005</v>
      </c>
      <c r="H846" s="41" t="s">
        <v>146</v>
      </c>
      <c r="I846" s="41" t="s">
        <v>147</v>
      </c>
      <c r="J846" s="41">
        <v>3</v>
      </c>
      <c r="K846" s="41">
        <v>10</v>
      </c>
      <c r="L846" s="41" t="s">
        <v>148</v>
      </c>
      <c r="M846" s="41" t="s">
        <v>164</v>
      </c>
      <c r="N846" s="41" t="s">
        <v>164</v>
      </c>
      <c r="O846" s="43">
        <v>7.8337940000000001</v>
      </c>
      <c r="P846" s="43">
        <v>0.71899999999999997</v>
      </c>
      <c r="Q846" s="43">
        <f t="shared" si="13"/>
        <v>19.414595232956682</v>
      </c>
    </row>
    <row r="847" spans="1:17" x14ac:dyDescent="0.25">
      <c r="A847" s="41">
        <v>4287</v>
      </c>
      <c r="B847" s="41">
        <v>4244</v>
      </c>
      <c r="C847" s="41">
        <v>1400</v>
      </c>
      <c r="D847" s="41">
        <v>1400</v>
      </c>
      <c r="E847" s="41" t="s">
        <v>123</v>
      </c>
      <c r="F847" s="41" t="s">
        <v>173</v>
      </c>
      <c r="G847" s="42">
        <v>0.142177</v>
      </c>
      <c r="H847" s="41" t="s">
        <v>146</v>
      </c>
      <c r="I847" s="41" t="s">
        <v>147</v>
      </c>
      <c r="J847" s="41">
        <v>3</v>
      </c>
      <c r="K847" s="41">
        <v>10</v>
      </c>
      <c r="L847" s="41" t="s">
        <v>148</v>
      </c>
      <c r="M847" s="41" t="s">
        <v>164</v>
      </c>
      <c r="N847" s="41" t="s">
        <v>164</v>
      </c>
      <c r="O847" s="43">
        <v>7.8337940000000001</v>
      </c>
      <c r="P847" s="43">
        <v>0.71899999999999997</v>
      </c>
      <c r="Q847" s="43">
        <f t="shared" si="13"/>
        <v>0.31297367760017802</v>
      </c>
    </row>
    <row r="848" spans="1:17" x14ac:dyDescent="0.25">
      <c r="A848" s="41">
        <v>4320</v>
      </c>
      <c r="B848" s="41">
        <v>4288</v>
      </c>
      <c r="C848" s="41">
        <v>1400</v>
      </c>
      <c r="D848" s="41">
        <v>1400</v>
      </c>
      <c r="E848" s="41" t="s">
        <v>123</v>
      </c>
      <c r="F848" s="41" t="s">
        <v>155</v>
      </c>
      <c r="G848" s="42">
        <v>1.9064000000000001</v>
      </c>
      <c r="H848" s="41" t="s">
        <v>146</v>
      </c>
      <c r="I848" s="41" t="s">
        <v>147</v>
      </c>
      <c r="J848" s="41">
        <v>3</v>
      </c>
      <c r="K848" s="41">
        <v>10</v>
      </c>
      <c r="L848" s="41" t="s">
        <v>148</v>
      </c>
      <c r="M848" s="41" t="s">
        <v>164</v>
      </c>
      <c r="N848" s="41" t="s">
        <v>164</v>
      </c>
      <c r="O848" s="43">
        <v>7.8337940000000001</v>
      </c>
      <c r="P848" s="43">
        <v>0.71899999999999997</v>
      </c>
      <c r="Q848" s="43">
        <f t="shared" si="13"/>
        <v>4.1965509117296005</v>
      </c>
    </row>
    <row r="849" spans="1:17" x14ac:dyDescent="0.25">
      <c r="A849" s="41">
        <v>4321</v>
      </c>
      <c r="B849" s="41">
        <v>4289</v>
      </c>
      <c r="C849" s="41">
        <v>1400</v>
      </c>
      <c r="D849" s="41">
        <v>1400</v>
      </c>
      <c r="E849" s="41" t="s">
        <v>123</v>
      </c>
      <c r="F849" s="41" t="s">
        <v>155</v>
      </c>
      <c r="G849" s="42">
        <v>3.1816300000000002</v>
      </c>
      <c r="H849" s="41" t="s">
        <v>146</v>
      </c>
      <c r="I849" s="41" t="s">
        <v>147</v>
      </c>
      <c r="J849" s="41">
        <v>3</v>
      </c>
      <c r="K849" s="41">
        <v>10</v>
      </c>
      <c r="L849" s="41" t="s">
        <v>148</v>
      </c>
      <c r="M849" s="41" t="s">
        <v>164</v>
      </c>
      <c r="N849" s="41" t="s">
        <v>164</v>
      </c>
      <c r="O849" s="43">
        <v>7.8337940000000001</v>
      </c>
      <c r="P849" s="43">
        <v>0.71899999999999997</v>
      </c>
      <c r="Q849" s="43">
        <f t="shared" si="13"/>
        <v>7.0037097551858212</v>
      </c>
    </row>
    <row r="850" spans="1:17" x14ac:dyDescent="0.25">
      <c r="A850" s="41">
        <v>4322</v>
      </c>
      <c r="B850" s="41">
        <v>4290</v>
      </c>
      <c r="C850" s="41">
        <v>1400</v>
      </c>
      <c r="D850" s="41">
        <v>1400</v>
      </c>
      <c r="E850" s="41" t="s">
        <v>123</v>
      </c>
      <c r="F850" s="41" t="s">
        <v>155</v>
      </c>
      <c r="G850" s="42">
        <v>9.4669600000000003</v>
      </c>
      <c r="H850" s="41" t="s">
        <v>146</v>
      </c>
      <c r="I850" s="41" t="s">
        <v>147</v>
      </c>
      <c r="J850" s="41">
        <v>3</v>
      </c>
      <c r="K850" s="41">
        <v>10</v>
      </c>
      <c r="L850" s="41" t="s">
        <v>148</v>
      </c>
      <c r="M850" s="41" t="s">
        <v>164</v>
      </c>
      <c r="N850" s="41" t="s">
        <v>164</v>
      </c>
      <c r="O850" s="43">
        <v>7.8337940000000001</v>
      </c>
      <c r="P850" s="43">
        <v>0.71899999999999997</v>
      </c>
      <c r="Q850" s="43">
        <f t="shared" si="13"/>
        <v>20.839582259393442</v>
      </c>
    </row>
    <row r="851" spans="1:17" x14ac:dyDescent="0.25">
      <c r="A851" s="41">
        <v>4323</v>
      </c>
      <c r="B851" s="41">
        <v>4291</v>
      </c>
      <c r="C851" s="41">
        <v>1400</v>
      </c>
      <c r="D851" s="41">
        <v>1400</v>
      </c>
      <c r="E851" s="41" t="s">
        <v>123</v>
      </c>
      <c r="F851" s="41" t="s">
        <v>155</v>
      </c>
      <c r="G851" s="42">
        <v>0.22426299999999999</v>
      </c>
      <c r="H851" s="41" t="s">
        <v>146</v>
      </c>
      <c r="I851" s="41" t="s">
        <v>147</v>
      </c>
      <c r="J851" s="41">
        <v>3</v>
      </c>
      <c r="K851" s="41">
        <v>10</v>
      </c>
      <c r="L851" s="41" t="s">
        <v>148</v>
      </c>
      <c r="M851" s="41" t="s">
        <v>164</v>
      </c>
      <c r="N851" s="41" t="s">
        <v>164</v>
      </c>
      <c r="O851" s="43">
        <v>7.8337940000000001</v>
      </c>
      <c r="P851" s="43">
        <v>0.71899999999999997</v>
      </c>
      <c r="Q851" s="43">
        <f t="shared" si="13"/>
        <v>0.49366927041398206</v>
      </c>
    </row>
    <row r="852" spans="1:17" x14ac:dyDescent="0.25">
      <c r="A852" s="41">
        <v>4324</v>
      </c>
      <c r="B852" s="41">
        <v>4292</v>
      </c>
      <c r="C852" s="41">
        <v>1400</v>
      </c>
      <c r="D852" s="41">
        <v>1400</v>
      </c>
      <c r="E852" s="41" t="s">
        <v>123</v>
      </c>
      <c r="F852" s="41" t="s">
        <v>155</v>
      </c>
      <c r="G852" s="42">
        <v>5.4921300000000004</v>
      </c>
      <c r="H852" s="41" t="s">
        <v>146</v>
      </c>
      <c r="I852" s="41" t="s">
        <v>147</v>
      </c>
      <c r="J852" s="41">
        <v>3</v>
      </c>
      <c r="K852" s="41">
        <v>10</v>
      </c>
      <c r="L852" s="41" t="s">
        <v>148</v>
      </c>
      <c r="M852" s="41" t="s">
        <v>164</v>
      </c>
      <c r="N852" s="41" t="s">
        <v>164</v>
      </c>
      <c r="O852" s="43">
        <v>7.8337940000000001</v>
      </c>
      <c r="P852" s="43">
        <v>0.71899999999999997</v>
      </c>
      <c r="Q852" s="43">
        <f t="shared" si="13"/>
        <v>12.089804426582822</v>
      </c>
    </row>
    <row r="853" spans="1:17" x14ac:dyDescent="0.25">
      <c r="A853" s="41">
        <v>4325</v>
      </c>
      <c r="B853" s="41">
        <v>4293</v>
      </c>
      <c r="C853" s="41">
        <v>1400</v>
      </c>
      <c r="D853" s="41">
        <v>1400</v>
      </c>
      <c r="E853" s="41" t="s">
        <v>123</v>
      </c>
      <c r="F853" s="41" t="s">
        <v>155</v>
      </c>
      <c r="G853" s="42">
        <v>167.399</v>
      </c>
      <c r="H853" s="41" t="s">
        <v>146</v>
      </c>
      <c r="I853" s="41" t="s">
        <v>147</v>
      </c>
      <c r="J853" s="41">
        <v>3</v>
      </c>
      <c r="K853" s="41">
        <v>10</v>
      </c>
      <c r="L853" s="41" t="s">
        <v>148</v>
      </c>
      <c r="M853" s="41" t="s">
        <v>164</v>
      </c>
      <c r="N853" s="41" t="s">
        <v>164</v>
      </c>
      <c r="O853" s="43">
        <v>7.8337940000000001</v>
      </c>
      <c r="P853" s="43">
        <v>0.71899999999999997</v>
      </c>
      <c r="Q853" s="43">
        <f t="shared" si="13"/>
        <v>368.49476818748605</v>
      </c>
    </row>
    <row r="854" spans="1:17" x14ac:dyDescent="0.25">
      <c r="A854" s="41">
        <v>4326</v>
      </c>
      <c r="B854" s="41">
        <v>4294</v>
      </c>
      <c r="C854" s="41">
        <v>1400</v>
      </c>
      <c r="D854" s="41">
        <v>1400</v>
      </c>
      <c r="E854" s="41" t="s">
        <v>123</v>
      </c>
      <c r="F854" s="41" t="s">
        <v>155</v>
      </c>
      <c r="G854" s="42">
        <v>8.7786500000000007</v>
      </c>
      <c r="H854" s="41" t="s">
        <v>146</v>
      </c>
      <c r="I854" s="41" t="s">
        <v>147</v>
      </c>
      <c r="J854" s="41">
        <v>3</v>
      </c>
      <c r="K854" s="41">
        <v>10</v>
      </c>
      <c r="L854" s="41" t="s">
        <v>148</v>
      </c>
      <c r="M854" s="41" t="s">
        <v>164</v>
      </c>
      <c r="N854" s="41" t="s">
        <v>164</v>
      </c>
      <c r="O854" s="43">
        <v>7.8337940000000001</v>
      </c>
      <c r="P854" s="43">
        <v>0.71899999999999997</v>
      </c>
      <c r="Q854" s="43">
        <f t="shared" si="13"/>
        <v>19.324408131166102</v>
      </c>
    </row>
    <row r="855" spans="1:17" x14ac:dyDescent="0.25">
      <c r="A855" s="41">
        <v>4327</v>
      </c>
      <c r="B855" s="41">
        <v>4295</v>
      </c>
      <c r="C855" s="41">
        <v>1400</v>
      </c>
      <c r="D855" s="41">
        <v>1400</v>
      </c>
      <c r="E855" s="41" t="s">
        <v>123</v>
      </c>
      <c r="F855" s="41" t="s">
        <v>155</v>
      </c>
      <c r="G855" s="42">
        <v>13.470599999999999</v>
      </c>
      <c r="H855" s="41" t="s">
        <v>146</v>
      </c>
      <c r="I855" s="41" t="s">
        <v>147</v>
      </c>
      <c r="J855" s="41">
        <v>3</v>
      </c>
      <c r="K855" s="41">
        <v>10</v>
      </c>
      <c r="L855" s="41" t="s">
        <v>148</v>
      </c>
      <c r="M855" s="41" t="s">
        <v>164</v>
      </c>
      <c r="N855" s="41" t="s">
        <v>164</v>
      </c>
      <c r="O855" s="43">
        <v>7.8337940000000001</v>
      </c>
      <c r="P855" s="43">
        <v>0.71899999999999997</v>
      </c>
      <c r="Q855" s="43">
        <f t="shared" si="13"/>
        <v>29.652779433248401</v>
      </c>
    </row>
    <row r="856" spans="1:17" x14ac:dyDescent="0.25">
      <c r="A856" s="41">
        <v>4328</v>
      </c>
      <c r="B856" s="41">
        <v>4296</v>
      </c>
      <c r="C856" s="41">
        <v>1400</v>
      </c>
      <c r="D856" s="41">
        <v>1400</v>
      </c>
      <c r="E856" s="41" t="s">
        <v>123</v>
      </c>
      <c r="F856" s="41" t="s">
        <v>155</v>
      </c>
      <c r="G856" s="42">
        <v>39.778100000000002</v>
      </c>
      <c r="H856" s="41" t="s">
        <v>146</v>
      </c>
      <c r="I856" s="41" t="s">
        <v>147</v>
      </c>
      <c r="J856" s="41">
        <v>3</v>
      </c>
      <c r="K856" s="41">
        <v>10</v>
      </c>
      <c r="L856" s="41" t="s">
        <v>148</v>
      </c>
      <c r="M856" s="41" t="s">
        <v>164</v>
      </c>
      <c r="N856" s="41" t="s">
        <v>164</v>
      </c>
      <c r="O856" s="43">
        <v>7.8337940000000001</v>
      </c>
      <c r="P856" s="43">
        <v>0.71899999999999997</v>
      </c>
      <c r="Q856" s="43">
        <f t="shared" si="13"/>
        <v>87.563376952303429</v>
      </c>
    </row>
    <row r="857" spans="1:17" x14ac:dyDescent="0.25">
      <c r="A857" s="41">
        <v>4329</v>
      </c>
      <c r="B857" s="41">
        <v>4297</v>
      </c>
      <c r="C857" s="41">
        <v>1400</v>
      </c>
      <c r="D857" s="41">
        <v>1400</v>
      </c>
      <c r="E857" s="41" t="s">
        <v>123</v>
      </c>
      <c r="F857" s="41" t="s">
        <v>155</v>
      </c>
      <c r="G857" s="42">
        <v>9.9518000000000004</v>
      </c>
      <c r="H857" s="41" t="s">
        <v>146</v>
      </c>
      <c r="I857" s="41" t="s">
        <v>147</v>
      </c>
      <c r="J857" s="41">
        <v>3</v>
      </c>
      <c r="K857" s="41">
        <v>10</v>
      </c>
      <c r="L857" s="41" t="s">
        <v>148</v>
      </c>
      <c r="M857" s="41" t="s">
        <v>164</v>
      </c>
      <c r="N857" s="41" t="s">
        <v>164</v>
      </c>
      <c r="O857" s="43">
        <v>7.8337940000000001</v>
      </c>
      <c r="P857" s="43">
        <v>0.71899999999999997</v>
      </c>
      <c r="Q857" s="43">
        <f t="shared" si="13"/>
        <v>21.906858667305205</v>
      </c>
    </row>
    <row r="858" spans="1:17" x14ac:dyDescent="0.25">
      <c r="A858" s="41">
        <v>4330</v>
      </c>
      <c r="B858" s="41">
        <v>4298</v>
      </c>
      <c r="C858" s="41">
        <v>1400</v>
      </c>
      <c r="D858" s="41">
        <v>1400</v>
      </c>
      <c r="E858" s="41" t="s">
        <v>123</v>
      </c>
      <c r="F858" s="41" t="s">
        <v>155</v>
      </c>
      <c r="G858" s="42">
        <v>36.662500000000001</v>
      </c>
      <c r="H858" s="41" t="s">
        <v>146</v>
      </c>
      <c r="I858" s="41" t="s">
        <v>147</v>
      </c>
      <c r="J858" s="41">
        <v>3</v>
      </c>
      <c r="K858" s="41">
        <v>10</v>
      </c>
      <c r="L858" s="41" t="s">
        <v>148</v>
      </c>
      <c r="M858" s="41" t="s">
        <v>164</v>
      </c>
      <c r="N858" s="41" t="s">
        <v>164</v>
      </c>
      <c r="O858" s="43">
        <v>7.8337940000000001</v>
      </c>
      <c r="P858" s="43">
        <v>0.71899999999999997</v>
      </c>
      <c r="Q858" s="43">
        <f t="shared" si="13"/>
        <v>80.70501877952502</v>
      </c>
    </row>
    <row r="859" spans="1:17" x14ac:dyDescent="0.25">
      <c r="A859" s="41">
        <v>4331</v>
      </c>
      <c r="B859" s="41">
        <v>4299</v>
      </c>
      <c r="C859" s="41">
        <v>1400</v>
      </c>
      <c r="D859" s="41">
        <v>1400</v>
      </c>
      <c r="E859" s="41" t="s">
        <v>123</v>
      </c>
      <c r="F859" s="41" t="s">
        <v>155</v>
      </c>
      <c r="G859" s="42">
        <v>16.9697</v>
      </c>
      <c r="H859" s="41" t="s">
        <v>146</v>
      </c>
      <c r="I859" s="41" t="s">
        <v>147</v>
      </c>
      <c r="J859" s="41">
        <v>3</v>
      </c>
      <c r="K859" s="41">
        <v>10</v>
      </c>
      <c r="L859" s="41" t="s">
        <v>148</v>
      </c>
      <c r="M859" s="41" t="s">
        <v>164</v>
      </c>
      <c r="N859" s="41" t="s">
        <v>164</v>
      </c>
      <c r="O859" s="43">
        <v>7.8337940000000001</v>
      </c>
      <c r="P859" s="43">
        <v>0.71899999999999997</v>
      </c>
      <c r="Q859" s="43">
        <f t="shared" si="13"/>
        <v>37.355334665745801</v>
      </c>
    </row>
    <row r="860" spans="1:17" x14ac:dyDescent="0.25">
      <c r="A860" s="41">
        <v>4332</v>
      </c>
      <c r="B860" s="41">
        <v>4300</v>
      </c>
      <c r="C860" s="41">
        <v>1400</v>
      </c>
      <c r="D860" s="41">
        <v>1400</v>
      </c>
      <c r="E860" s="41" t="s">
        <v>123</v>
      </c>
      <c r="F860" s="41" t="s">
        <v>155</v>
      </c>
      <c r="G860" s="42">
        <v>74.075999999999993</v>
      </c>
      <c r="H860" s="41" t="s">
        <v>146</v>
      </c>
      <c r="I860" s="41" t="s">
        <v>147</v>
      </c>
      <c r="J860" s="41">
        <v>3</v>
      </c>
      <c r="K860" s="41">
        <v>10</v>
      </c>
      <c r="L860" s="41" t="s">
        <v>148</v>
      </c>
      <c r="M860" s="41" t="s">
        <v>164</v>
      </c>
      <c r="N860" s="41" t="s">
        <v>164</v>
      </c>
      <c r="O860" s="43">
        <v>7.8337940000000001</v>
      </c>
      <c r="P860" s="43">
        <v>0.71899999999999997</v>
      </c>
      <c r="Q860" s="43">
        <f t="shared" si="13"/>
        <v>163.06321094066399</v>
      </c>
    </row>
    <row r="861" spans="1:17" x14ac:dyDescent="0.25">
      <c r="A861" s="41">
        <v>4333</v>
      </c>
      <c r="B861" s="41">
        <v>4301</v>
      </c>
      <c r="C861" s="41">
        <v>1400</v>
      </c>
      <c r="D861" s="41">
        <v>1400</v>
      </c>
      <c r="E861" s="41" t="s">
        <v>123</v>
      </c>
      <c r="F861" s="41" t="s">
        <v>155</v>
      </c>
      <c r="G861" s="42">
        <v>1.51081</v>
      </c>
      <c r="H861" s="41" t="s">
        <v>146</v>
      </c>
      <c r="I861" s="41" t="s">
        <v>147</v>
      </c>
      <c r="J861" s="41">
        <v>3</v>
      </c>
      <c r="K861" s="41">
        <v>10</v>
      </c>
      <c r="L861" s="41" t="s">
        <v>148</v>
      </c>
      <c r="M861" s="41" t="s">
        <v>164</v>
      </c>
      <c r="N861" s="41" t="s">
        <v>164</v>
      </c>
      <c r="O861" s="43">
        <v>7.8337940000000001</v>
      </c>
      <c r="P861" s="43">
        <v>0.71899999999999997</v>
      </c>
      <c r="Q861" s="43">
        <f t="shared" si="13"/>
        <v>3.3257401819923404</v>
      </c>
    </row>
    <row r="862" spans="1:17" x14ac:dyDescent="0.25">
      <c r="A862" s="41">
        <v>4334</v>
      </c>
      <c r="B862" s="41">
        <v>4302</v>
      </c>
      <c r="C862" s="41">
        <v>1400</v>
      </c>
      <c r="D862" s="41">
        <v>1400</v>
      </c>
      <c r="E862" s="41" t="s">
        <v>123</v>
      </c>
      <c r="F862" s="41" t="s">
        <v>155</v>
      </c>
      <c r="G862" s="42">
        <v>1.2840800000000001</v>
      </c>
      <c r="H862" s="41" t="s">
        <v>146</v>
      </c>
      <c r="I862" s="41" t="s">
        <v>147</v>
      </c>
      <c r="J862" s="41">
        <v>3</v>
      </c>
      <c r="K862" s="41">
        <v>10</v>
      </c>
      <c r="L862" s="41" t="s">
        <v>148</v>
      </c>
      <c r="M862" s="41" t="s">
        <v>164</v>
      </c>
      <c r="N862" s="41" t="s">
        <v>164</v>
      </c>
      <c r="O862" s="43">
        <v>7.8337940000000001</v>
      </c>
      <c r="P862" s="43">
        <v>0.71899999999999997</v>
      </c>
      <c r="Q862" s="43">
        <f t="shared" si="13"/>
        <v>2.8266403140651208</v>
      </c>
    </row>
    <row r="863" spans="1:17" x14ac:dyDescent="0.25">
      <c r="A863" s="41">
        <v>4335</v>
      </c>
      <c r="B863" s="41">
        <v>4303</v>
      </c>
      <c r="C863" s="41">
        <v>1400</v>
      </c>
      <c r="D863" s="41">
        <v>1400</v>
      </c>
      <c r="E863" s="41" t="s">
        <v>123</v>
      </c>
      <c r="F863" s="41" t="s">
        <v>155</v>
      </c>
      <c r="G863" s="42">
        <v>1.0403</v>
      </c>
      <c r="H863" s="41" t="s">
        <v>146</v>
      </c>
      <c r="I863" s="41" t="s">
        <v>147</v>
      </c>
      <c r="J863" s="41">
        <v>3</v>
      </c>
      <c r="K863" s="41">
        <v>10</v>
      </c>
      <c r="L863" s="41" t="s">
        <v>148</v>
      </c>
      <c r="M863" s="41" t="s">
        <v>164</v>
      </c>
      <c r="N863" s="41" t="s">
        <v>164</v>
      </c>
      <c r="O863" s="43">
        <v>7.8337940000000001</v>
      </c>
      <c r="P863" s="43">
        <v>0.71899999999999997</v>
      </c>
      <c r="Q863" s="43">
        <f t="shared" si="13"/>
        <v>2.2900083473942003</v>
      </c>
    </row>
    <row r="864" spans="1:17" x14ac:dyDescent="0.25">
      <c r="A864" s="41">
        <v>4336</v>
      </c>
      <c r="B864" s="41">
        <v>4304</v>
      </c>
      <c r="C864" s="41">
        <v>1400</v>
      </c>
      <c r="D864" s="41">
        <v>1400</v>
      </c>
      <c r="E864" s="41" t="s">
        <v>123</v>
      </c>
      <c r="F864" s="41" t="s">
        <v>155</v>
      </c>
      <c r="G864" s="42">
        <v>11.609400000000001</v>
      </c>
      <c r="H864" s="41" t="s">
        <v>146</v>
      </c>
      <c r="I864" s="41" t="s">
        <v>147</v>
      </c>
      <c r="J864" s="41">
        <v>3</v>
      </c>
      <c r="K864" s="41">
        <v>10</v>
      </c>
      <c r="L864" s="41" t="s">
        <v>148</v>
      </c>
      <c r="M864" s="41" t="s">
        <v>164</v>
      </c>
      <c r="N864" s="41" t="s">
        <v>164</v>
      </c>
      <c r="O864" s="43">
        <v>7.8337940000000001</v>
      </c>
      <c r="P864" s="43">
        <v>0.71899999999999997</v>
      </c>
      <c r="Q864" s="43">
        <f t="shared" si="13"/>
        <v>25.555727105871604</v>
      </c>
    </row>
    <row r="865" spans="1:17" x14ac:dyDescent="0.25">
      <c r="A865" s="41">
        <v>4337</v>
      </c>
      <c r="B865" s="41">
        <v>4305</v>
      </c>
      <c r="C865" s="41">
        <v>1400</v>
      </c>
      <c r="D865" s="41">
        <v>1400</v>
      </c>
      <c r="E865" s="41" t="s">
        <v>123</v>
      </c>
      <c r="F865" s="41" t="s">
        <v>155</v>
      </c>
      <c r="G865" s="42">
        <v>4.8325500000000003</v>
      </c>
      <c r="H865" s="41" t="s">
        <v>146</v>
      </c>
      <c r="I865" s="41" t="s">
        <v>147</v>
      </c>
      <c r="J865" s="41">
        <v>3</v>
      </c>
      <c r="K865" s="41">
        <v>10</v>
      </c>
      <c r="L865" s="41" t="s">
        <v>148</v>
      </c>
      <c r="M865" s="41" t="s">
        <v>164</v>
      </c>
      <c r="N865" s="41" t="s">
        <v>164</v>
      </c>
      <c r="O865" s="43">
        <v>7.8337940000000001</v>
      </c>
      <c r="P865" s="43">
        <v>0.71899999999999997</v>
      </c>
      <c r="Q865" s="43">
        <f t="shared" si="13"/>
        <v>10.637873535710701</v>
      </c>
    </row>
    <row r="866" spans="1:17" x14ac:dyDescent="0.25">
      <c r="A866" s="41">
        <v>4338</v>
      </c>
      <c r="B866" s="41">
        <v>4306</v>
      </c>
      <c r="C866" s="41">
        <v>1400</v>
      </c>
      <c r="D866" s="41">
        <v>1400</v>
      </c>
      <c r="E866" s="41" t="s">
        <v>123</v>
      </c>
      <c r="F866" s="41" t="s">
        <v>155</v>
      </c>
      <c r="G866" s="42">
        <v>8.6842100000000002</v>
      </c>
      <c r="H866" s="41" t="s">
        <v>146</v>
      </c>
      <c r="I866" s="41" t="s">
        <v>147</v>
      </c>
      <c r="J866" s="41">
        <v>3</v>
      </c>
      <c r="K866" s="41">
        <v>10</v>
      </c>
      <c r="L866" s="41" t="s">
        <v>148</v>
      </c>
      <c r="M866" s="41" t="s">
        <v>164</v>
      </c>
      <c r="N866" s="41" t="s">
        <v>164</v>
      </c>
      <c r="O866" s="43">
        <v>7.8337940000000001</v>
      </c>
      <c r="P866" s="43">
        <v>0.71899999999999997</v>
      </c>
      <c r="Q866" s="43">
        <f t="shared" si="13"/>
        <v>19.116517726159941</v>
      </c>
    </row>
    <row r="867" spans="1:17" x14ac:dyDescent="0.25">
      <c r="A867" s="41">
        <v>4339</v>
      </c>
      <c r="B867" s="41">
        <v>4307</v>
      </c>
      <c r="C867" s="41">
        <v>1400</v>
      </c>
      <c r="D867" s="41">
        <v>1400</v>
      </c>
      <c r="E867" s="41" t="s">
        <v>123</v>
      </c>
      <c r="F867" s="41" t="s">
        <v>155</v>
      </c>
      <c r="G867" s="42">
        <v>17.237200000000001</v>
      </c>
      <c r="H867" s="41" t="s">
        <v>146</v>
      </c>
      <c r="I867" s="41" t="s">
        <v>147</v>
      </c>
      <c r="J867" s="41">
        <v>3</v>
      </c>
      <c r="K867" s="41">
        <v>10</v>
      </c>
      <c r="L867" s="41" t="s">
        <v>148</v>
      </c>
      <c r="M867" s="41" t="s">
        <v>164</v>
      </c>
      <c r="N867" s="41" t="s">
        <v>164</v>
      </c>
      <c r="O867" s="43">
        <v>7.8337940000000001</v>
      </c>
      <c r="P867" s="43">
        <v>0.71899999999999997</v>
      </c>
      <c r="Q867" s="43">
        <f t="shared" si="13"/>
        <v>37.944181376240813</v>
      </c>
    </row>
    <row r="868" spans="1:17" x14ac:dyDescent="0.25">
      <c r="A868" s="41">
        <v>4340</v>
      </c>
      <c r="B868" s="41">
        <v>4308</v>
      </c>
      <c r="C868" s="41">
        <v>1400</v>
      </c>
      <c r="D868" s="41">
        <v>1400</v>
      </c>
      <c r="E868" s="41" t="s">
        <v>123</v>
      </c>
      <c r="F868" s="41" t="s">
        <v>155</v>
      </c>
      <c r="G868" s="42">
        <v>2.2865700000000002</v>
      </c>
      <c r="H868" s="41" t="s">
        <v>146</v>
      </c>
      <c r="I868" s="41" t="s">
        <v>147</v>
      </c>
      <c r="J868" s="41">
        <v>3</v>
      </c>
      <c r="K868" s="41">
        <v>10</v>
      </c>
      <c r="L868" s="41" t="s">
        <v>148</v>
      </c>
      <c r="M868" s="41" t="s">
        <v>164</v>
      </c>
      <c r="N868" s="41" t="s">
        <v>164</v>
      </c>
      <c r="O868" s="43">
        <v>7.8337940000000001</v>
      </c>
      <c r="P868" s="43">
        <v>0.71899999999999997</v>
      </c>
      <c r="Q868" s="43">
        <f t="shared" si="13"/>
        <v>5.0334176553889804</v>
      </c>
    </row>
    <row r="869" spans="1:17" x14ac:dyDescent="0.25">
      <c r="A869" s="41">
        <v>4341</v>
      </c>
      <c r="B869" s="41">
        <v>4309</v>
      </c>
      <c r="C869" s="41">
        <v>1400</v>
      </c>
      <c r="D869" s="41">
        <v>1400</v>
      </c>
      <c r="E869" s="41" t="s">
        <v>123</v>
      </c>
      <c r="F869" s="41" t="s">
        <v>155</v>
      </c>
      <c r="G869" s="42">
        <v>1.83996</v>
      </c>
      <c r="H869" s="41" t="s">
        <v>146</v>
      </c>
      <c r="I869" s="41" t="s">
        <v>147</v>
      </c>
      <c r="J869" s="41">
        <v>3</v>
      </c>
      <c r="K869" s="41">
        <v>10</v>
      </c>
      <c r="L869" s="41" t="s">
        <v>148</v>
      </c>
      <c r="M869" s="41" t="s">
        <v>164</v>
      </c>
      <c r="N869" s="41" t="s">
        <v>164</v>
      </c>
      <c r="O869" s="43">
        <v>7.8337940000000001</v>
      </c>
      <c r="P869" s="43">
        <v>0.71899999999999997</v>
      </c>
      <c r="Q869" s="43">
        <f t="shared" si="13"/>
        <v>4.0502967979154407</v>
      </c>
    </row>
    <row r="870" spans="1:17" x14ac:dyDescent="0.25">
      <c r="A870" s="41">
        <v>4342</v>
      </c>
      <c r="B870" s="41">
        <v>4310</v>
      </c>
      <c r="C870" s="41">
        <v>1400</v>
      </c>
      <c r="D870" s="41">
        <v>1400</v>
      </c>
      <c r="E870" s="41" t="s">
        <v>123</v>
      </c>
      <c r="F870" s="41" t="s">
        <v>155</v>
      </c>
      <c r="G870" s="42">
        <v>2.86069</v>
      </c>
      <c r="H870" s="41" t="s">
        <v>146</v>
      </c>
      <c r="I870" s="41" t="s">
        <v>147</v>
      </c>
      <c r="J870" s="41">
        <v>3</v>
      </c>
      <c r="K870" s="41">
        <v>10</v>
      </c>
      <c r="L870" s="41" t="s">
        <v>148</v>
      </c>
      <c r="M870" s="41" t="s">
        <v>164</v>
      </c>
      <c r="N870" s="41" t="s">
        <v>164</v>
      </c>
      <c r="O870" s="43">
        <v>7.8337940000000001</v>
      </c>
      <c r="P870" s="43">
        <v>0.71899999999999997</v>
      </c>
      <c r="Q870" s="43">
        <f t="shared" si="13"/>
        <v>6.2972257803586613</v>
      </c>
    </row>
    <row r="871" spans="1:17" x14ac:dyDescent="0.25">
      <c r="A871" s="41">
        <v>4343</v>
      </c>
      <c r="B871" s="41">
        <v>4311</v>
      </c>
      <c r="C871" s="41">
        <v>1400</v>
      </c>
      <c r="D871" s="41">
        <v>1400</v>
      </c>
      <c r="E871" s="41" t="s">
        <v>123</v>
      </c>
      <c r="F871" s="41" t="s">
        <v>155</v>
      </c>
      <c r="G871" s="42">
        <v>2.2309700000000001</v>
      </c>
      <c r="H871" s="41" t="s">
        <v>146</v>
      </c>
      <c r="I871" s="41" t="s">
        <v>147</v>
      </c>
      <c r="J871" s="41">
        <v>3</v>
      </c>
      <c r="K871" s="41">
        <v>10</v>
      </c>
      <c r="L871" s="41" t="s">
        <v>148</v>
      </c>
      <c r="M871" s="41" t="s">
        <v>164</v>
      </c>
      <c r="N871" s="41" t="s">
        <v>164</v>
      </c>
      <c r="O871" s="43">
        <v>7.8337940000000001</v>
      </c>
      <c r="P871" s="43">
        <v>0.71899999999999997</v>
      </c>
      <c r="Q871" s="43">
        <f t="shared" si="13"/>
        <v>4.9110255914505805</v>
      </c>
    </row>
    <row r="872" spans="1:17" x14ac:dyDescent="0.25">
      <c r="A872" s="41">
        <v>4344</v>
      </c>
      <c r="B872" s="41">
        <v>4312</v>
      </c>
      <c r="C872" s="41">
        <v>1400</v>
      </c>
      <c r="D872" s="41">
        <v>1400</v>
      </c>
      <c r="E872" s="41" t="s">
        <v>123</v>
      </c>
      <c r="F872" s="41" t="s">
        <v>155</v>
      </c>
      <c r="G872" s="42">
        <v>14.438000000000001</v>
      </c>
      <c r="H872" s="41" t="s">
        <v>146</v>
      </c>
      <c r="I872" s="41" t="s">
        <v>147</v>
      </c>
      <c r="J872" s="41">
        <v>3</v>
      </c>
      <c r="K872" s="41">
        <v>10</v>
      </c>
      <c r="L872" s="41" t="s">
        <v>148</v>
      </c>
      <c r="M872" s="41" t="s">
        <v>164</v>
      </c>
      <c r="N872" s="41" t="s">
        <v>164</v>
      </c>
      <c r="O872" s="43">
        <v>7.8337940000000001</v>
      </c>
      <c r="P872" s="43">
        <v>0.71899999999999997</v>
      </c>
      <c r="Q872" s="43">
        <f t="shared" si="13"/>
        <v>31.782313293932003</v>
      </c>
    </row>
    <row r="873" spans="1:17" x14ac:dyDescent="0.25">
      <c r="A873" s="41">
        <v>4345</v>
      </c>
      <c r="B873" s="41">
        <v>4313</v>
      </c>
      <c r="C873" s="41">
        <v>1400</v>
      </c>
      <c r="D873" s="41">
        <v>1400</v>
      </c>
      <c r="E873" s="41" t="s">
        <v>123</v>
      </c>
      <c r="F873" s="41" t="s">
        <v>155</v>
      </c>
      <c r="G873" s="42">
        <v>5.4517100000000003</v>
      </c>
      <c r="H873" s="41" t="s">
        <v>146</v>
      </c>
      <c r="I873" s="41" t="s">
        <v>147</v>
      </c>
      <c r="J873" s="41">
        <v>3</v>
      </c>
      <c r="K873" s="41">
        <v>10</v>
      </c>
      <c r="L873" s="41" t="s">
        <v>148</v>
      </c>
      <c r="M873" s="41" t="s">
        <v>164</v>
      </c>
      <c r="N873" s="41" t="s">
        <v>164</v>
      </c>
      <c r="O873" s="43">
        <v>7.8337940000000001</v>
      </c>
      <c r="P873" s="43">
        <v>0.71899999999999997</v>
      </c>
      <c r="Q873" s="43">
        <f t="shared" si="13"/>
        <v>12.000828037654943</v>
      </c>
    </row>
    <row r="874" spans="1:17" x14ac:dyDescent="0.25">
      <c r="A874" s="41">
        <v>4346</v>
      </c>
      <c r="B874" s="41">
        <v>4314</v>
      </c>
      <c r="C874" s="41">
        <v>1400</v>
      </c>
      <c r="D874" s="41">
        <v>1400</v>
      </c>
      <c r="E874" s="41" t="s">
        <v>123</v>
      </c>
      <c r="F874" s="41" t="s">
        <v>155</v>
      </c>
      <c r="G874" s="42">
        <v>4.45505</v>
      </c>
      <c r="H874" s="41" t="s">
        <v>146</v>
      </c>
      <c r="I874" s="41" t="s">
        <v>147</v>
      </c>
      <c r="J874" s="41">
        <v>3</v>
      </c>
      <c r="K874" s="41">
        <v>10</v>
      </c>
      <c r="L874" s="41" t="s">
        <v>148</v>
      </c>
      <c r="M874" s="41" t="s">
        <v>164</v>
      </c>
      <c r="N874" s="41" t="s">
        <v>164</v>
      </c>
      <c r="O874" s="43">
        <v>7.8337940000000001</v>
      </c>
      <c r="P874" s="43">
        <v>0.71899999999999997</v>
      </c>
      <c r="Q874" s="43">
        <f t="shared" si="13"/>
        <v>9.8068842526757027</v>
      </c>
    </row>
    <row r="875" spans="1:17" x14ac:dyDescent="0.25">
      <c r="A875" s="41">
        <v>4347</v>
      </c>
      <c r="B875" s="41">
        <v>4315</v>
      </c>
      <c r="C875" s="41">
        <v>1400</v>
      </c>
      <c r="D875" s="41">
        <v>1400</v>
      </c>
      <c r="E875" s="41" t="s">
        <v>123</v>
      </c>
      <c r="F875" s="41" t="s">
        <v>155</v>
      </c>
      <c r="G875" s="42">
        <v>4.5250599999999999</v>
      </c>
      <c r="H875" s="41" t="s">
        <v>146</v>
      </c>
      <c r="I875" s="41" t="s">
        <v>147</v>
      </c>
      <c r="J875" s="41">
        <v>3</v>
      </c>
      <c r="K875" s="41">
        <v>10</v>
      </c>
      <c r="L875" s="41" t="s">
        <v>148</v>
      </c>
      <c r="M875" s="41" t="s">
        <v>164</v>
      </c>
      <c r="N875" s="41" t="s">
        <v>164</v>
      </c>
      <c r="O875" s="43">
        <v>7.8337940000000001</v>
      </c>
      <c r="P875" s="43">
        <v>0.71899999999999997</v>
      </c>
      <c r="Q875" s="43">
        <f t="shared" si="13"/>
        <v>9.9609969936168419</v>
      </c>
    </row>
    <row r="876" spans="1:17" x14ac:dyDescent="0.25">
      <c r="A876" s="41">
        <v>4348</v>
      </c>
      <c r="B876" s="41">
        <v>4316</v>
      </c>
      <c r="C876" s="41">
        <v>1400</v>
      </c>
      <c r="D876" s="41">
        <v>1400</v>
      </c>
      <c r="E876" s="41" t="s">
        <v>123</v>
      </c>
      <c r="F876" s="41" t="s">
        <v>155</v>
      </c>
      <c r="G876" s="42">
        <v>5.2926200000000003</v>
      </c>
      <c r="H876" s="41" t="s">
        <v>146</v>
      </c>
      <c r="I876" s="41" t="s">
        <v>147</v>
      </c>
      <c r="J876" s="41">
        <v>3</v>
      </c>
      <c r="K876" s="41">
        <v>10</v>
      </c>
      <c r="L876" s="41" t="s">
        <v>148</v>
      </c>
      <c r="M876" s="41" t="s">
        <v>164</v>
      </c>
      <c r="N876" s="41" t="s">
        <v>164</v>
      </c>
      <c r="O876" s="43">
        <v>7.8337940000000001</v>
      </c>
      <c r="P876" s="43">
        <v>0.71899999999999997</v>
      </c>
      <c r="Q876" s="43">
        <f t="shared" si="13"/>
        <v>11.650623838878682</v>
      </c>
    </row>
    <row r="877" spans="1:17" x14ac:dyDescent="0.25">
      <c r="A877" s="41">
        <v>4349</v>
      </c>
      <c r="B877" s="41">
        <v>4317</v>
      </c>
      <c r="C877" s="41">
        <v>1400</v>
      </c>
      <c r="D877" s="41">
        <v>1400</v>
      </c>
      <c r="E877" s="41" t="s">
        <v>123</v>
      </c>
      <c r="F877" s="41" t="s">
        <v>155</v>
      </c>
      <c r="G877" s="42">
        <v>12.303100000000001</v>
      </c>
      <c r="H877" s="41" t="s">
        <v>146</v>
      </c>
      <c r="I877" s="41" t="s">
        <v>147</v>
      </c>
      <c r="J877" s="41">
        <v>3</v>
      </c>
      <c r="K877" s="41">
        <v>10</v>
      </c>
      <c r="L877" s="41" t="s">
        <v>148</v>
      </c>
      <c r="M877" s="41" t="s">
        <v>164</v>
      </c>
      <c r="N877" s="41" t="s">
        <v>164</v>
      </c>
      <c r="O877" s="43">
        <v>7.8337940000000001</v>
      </c>
      <c r="P877" s="43">
        <v>0.71899999999999997</v>
      </c>
      <c r="Q877" s="43">
        <f t="shared" si="13"/>
        <v>27.082766220153406</v>
      </c>
    </row>
    <row r="878" spans="1:17" x14ac:dyDescent="0.25">
      <c r="A878" s="41">
        <v>4350</v>
      </c>
      <c r="B878" s="41">
        <v>4318</v>
      </c>
      <c r="C878" s="41">
        <v>1400</v>
      </c>
      <c r="D878" s="41">
        <v>1400</v>
      </c>
      <c r="E878" s="41" t="s">
        <v>123</v>
      </c>
      <c r="F878" s="41" t="s">
        <v>155</v>
      </c>
      <c r="G878" s="42">
        <v>1.06511</v>
      </c>
      <c r="H878" s="41" t="s">
        <v>146</v>
      </c>
      <c r="I878" s="41" t="s">
        <v>147</v>
      </c>
      <c r="J878" s="41">
        <v>3</v>
      </c>
      <c r="K878" s="41">
        <v>10</v>
      </c>
      <c r="L878" s="41" t="s">
        <v>148</v>
      </c>
      <c r="M878" s="41" t="s">
        <v>164</v>
      </c>
      <c r="N878" s="41" t="s">
        <v>164</v>
      </c>
      <c r="O878" s="43">
        <v>7.8337940000000001</v>
      </c>
      <c r="P878" s="43">
        <v>0.71899999999999997</v>
      </c>
      <c r="Q878" s="43">
        <f t="shared" si="13"/>
        <v>2.3446225039825404</v>
      </c>
    </row>
    <row r="879" spans="1:17" x14ac:dyDescent="0.25">
      <c r="A879" s="41">
        <v>4351</v>
      </c>
      <c r="B879" s="41">
        <v>4319</v>
      </c>
      <c r="C879" s="41">
        <v>1400</v>
      </c>
      <c r="D879" s="41">
        <v>1400</v>
      </c>
      <c r="E879" s="41" t="s">
        <v>123</v>
      </c>
      <c r="F879" s="41" t="s">
        <v>155</v>
      </c>
      <c r="G879" s="42">
        <v>2.59544</v>
      </c>
      <c r="H879" s="41" t="s">
        <v>146</v>
      </c>
      <c r="I879" s="41" t="s">
        <v>147</v>
      </c>
      <c r="J879" s="41">
        <v>3</v>
      </c>
      <c r="K879" s="41">
        <v>10</v>
      </c>
      <c r="L879" s="41" t="s">
        <v>148</v>
      </c>
      <c r="M879" s="41" t="s">
        <v>164</v>
      </c>
      <c r="N879" s="41" t="s">
        <v>164</v>
      </c>
      <c r="O879" s="43">
        <v>7.8337940000000001</v>
      </c>
      <c r="P879" s="43">
        <v>0.71899999999999997</v>
      </c>
      <c r="Q879" s="43">
        <f t="shared" si="13"/>
        <v>5.7133319861201608</v>
      </c>
    </row>
    <row r="880" spans="1:17" x14ac:dyDescent="0.25">
      <c r="A880" s="41">
        <v>4352</v>
      </c>
      <c r="B880" s="41">
        <v>4320</v>
      </c>
      <c r="C880" s="41">
        <v>1400</v>
      </c>
      <c r="D880" s="41">
        <v>1400</v>
      </c>
      <c r="E880" s="41" t="s">
        <v>123</v>
      </c>
      <c r="F880" s="41" t="s">
        <v>155</v>
      </c>
      <c r="G880" s="42">
        <v>212.39599999999999</v>
      </c>
      <c r="H880" s="41" t="s">
        <v>146</v>
      </c>
      <c r="I880" s="41" t="s">
        <v>147</v>
      </c>
      <c r="J880" s="41">
        <v>3</v>
      </c>
      <c r="K880" s="41">
        <v>10</v>
      </c>
      <c r="L880" s="41" t="s">
        <v>148</v>
      </c>
      <c r="M880" s="41" t="s">
        <v>164</v>
      </c>
      <c r="N880" s="41" t="s">
        <v>164</v>
      </c>
      <c r="O880" s="43">
        <v>7.8337940000000001</v>
      </c>
      <c r="P880" s="43">
        <v>0.71899999999999997</v>
      </c>
      <c r="Q880" s="43">
        <f t="shared" si="13"/>
        <v>467.546489429144</v>
      </c>
    </row>
    <row r="881" spans="1:17" x14ac:dyDescent="0.25">
      <c r="A881" s="41">
        <v>4353</v>
      </c>
      <c r="B881" s="41">
        <v>4321</v>
      </c>
      <c r="C881" s="41">
        <v>1400</v>
      </c>
      <c r="D881" s="41">
        <v>1400</v>
      </c>
      <c r="E881" s="41" t="s">
        <v>123</v>
      </c>
      <c r="F881" s="41" t="s">
        <v>155</v>
      </c>
      <c r="G881" s="42">
        <v>28.174099999999999</v>
      </c>
      <c r="H881" s="41" t="s">
        <v>146</v>
      </c>
      <c r="I881" s="41" t="s">
        <v>147</v>
      </c>
      <c r="J881" s="41">
        <v>3</v>
      </c>
      <c r="K881" s="41">
        <v>10</v>
      </c>
      <c r="L881" s="41" t="s">
        <v>148</v>
      </c>
      <c r="M881" s="41" t="s">
        <v>164</v>
      </c>
      <c r="N881" s="41" t="s">
        <v>164</v>
      </c>
      <c r="O881" s="43">
        <v>7.8337940000000001</v>
      </c>
      <c r="P881" s="43">
        <v>0.71899999999999997</v>
      </c>
      <c r="Q881" s="43">
        <f t="shared" si="13"/>
        <v>62.019536845447405</v>
      </c>
    </row>
    <row r="882" spans="1:17" x14ac:dyDescent="0.25">
      <c r="A882" s="41">
        <v>4354</v>
      </c>
      <c r="B882" s="41">
        <v>4322</v>
      </c>
      <c r="C882" s="41">
        <v>1400</v>
      </c>
      <c r="D882" s="41">
        <v>1400</v>
      </c>
      <c r="E882" s="41" t="s">
        <v>123</v>
      </c>
      <c r="F882" s="41" t="s">
        <v>155</v>
      </c>
      <c r="G882" s="42">
        <v>47.906799999999997</v>
      </c>
      <c r="H882" s="41" t="s">
        <v>146</v>
      </c>
      <c r="I882" s="41" t="s">
        <v>147</v>
      </c>
      <c r="J882" s="41">
        <v>3</v>
      </c>
      <c r="K882" s="41">
        <v>10</v>
      </c>
      <c r="L882" s="41" t="s">
        <v>148</v>
      </c>
      <c r="M882" s="41" t="s">
        <v>164</v>
      </c>
      <c r="N882" s="41" t="s">
        <v>164</v>
      </c>
      <c r="O882" s="43">
        <v>7.8337940000000001</v>
      </c>
      <c r="P882" s="43">
        <v>0.71899999999999997</v>
      </c>
      <c r="Q882" s="43">
        <f t="shared" si="13"/>
        <v>105.4570526741752</v>
      </c>
    </row>
    <row r="883" spans="1:17" x14ac:dyDescent="0.25">
      <c r="A883" s="41">
        <v>4355</v>
      </c>
      <c r="B883" s="41">
        <v>4323</v>
      </c>
      <c r="C883" s="41">
        <v>1400</v>
      </c>
      <c r="D883" s="41">
        <v>1400</v>
      </c>
      <c r="E883" s="41" t="s">
        <v>123</v>
      </c>
      <c r="F883" s="41" t="s">
        <v>155</v>
      </c>
      <c r="G883" s="42">
        <v>5.8191899999999999</v>
      </c>
      <c r="H883" s="41" t="s">
        <v>146</v>
      </c>
      <c r="I883" s="41" t="s">
        <v>147</v>
      </c>
      <c r="J883" s="41">
        <v>3</v>
      </c>
      <c r="K883" s="41">
        <v>10</v>
      </c>
      <c r="L883" s="41" t="s">
        <v>148</v>
      </c>
      <c r="M883" s="41" t="s">
        <v>164</v>
      </c>
      <c r="N883" s="41" t="s">
        <v>164</v>
      </c>
      <c r="O883" s="43">
        <v>7.8337940000000001</v>
      </c>
      <c r="P883" s="43">
        <v>0.71899999999999997</v>
      </c>
      <c r="Q883" s="43">
        <f t="shared" si="13"/>
        <v>12.809760333627661</v>
      </c>
    </row>
    <row r="884" spans="1:17" x14ac:dyDescent="0.25">
      <c r="A884" s="41">
        <v>4356</v>
      </c>
      <c r="B884" s="41">
        <v>4324</v>
      </c>
      <c r="C884" s="41">
        <v>1400</v>
      </c>
      <c r="D884" s="41">
        <v>1400</v>
      </c>
      <c r="E884" s="41" t="s">
        <v>123</v>
      </c>
      <c r="F884" s="41" t="s">
        <v>155</v>
      </c>
      <c r="G884" s="42">
        <v>9.5460200000000004</v>
      </c>
      <c r="H884" s="41" t="s">
        <v>146</v>
      </c>
      <c r="I884" s="41" t="s">
        <v>147</v>
      </c>
      <c r="J884" s="41">
        <v>3</v>
      </c>
      <c r="K884" s="41">
        <v>10</v>
      </c>
      <c r="L884" s="41" t="s">
        <v>148</v>
      </c>
      <c r="M884" s="41" t="s">
        <v>164</v>
      </c>
      <c r="N884" s="41" t="s">
        <v>164</v>
      </c>
      <c r="O884" s="43">
        <v>7.8337940000000001</v>
      </c>
      <c r="P884" s="43">
        <v>0.71899999999999997</v>
      </c>
      <c r="Q884" s="43">
        <f t="shared" si="13"/>
        <v>21.013616730166284</v>
      </c>
    </row>
    <row r="885" spans="1:17" x14ac:dyDescent="0.25">
      <c r="A885" s="41">
        <v>4357</v>
      </c>
      <c r="B885" s="41">
        <v>4325</v>
      </c>
      <c r="C885" s="41">
        <v>1400</v>
      </c>
      <c r="D885" s="41">
        <v>1400</v>
      </c>
      <c r="E885" s="41" t="s">
        <v>123</v>
      </c>
      <c r="F885" s="41" t="s">
        <v>155</v>
      </c>
      <c r="G885" s="42">
        <v>3.6863999999999999</v>
      </c>
      <c r="H885" s="41" t="s">
        <v>146</v>
      </c>
      <c r="I885" s="41" t="s">
        <v>147</v>
      </c>
      <c r="J885" s="41">
        <v>3</v>
      </c>
      <c r="K885" s="41">
        <v>10</v>
      </c>
      <c r="L885" s="41" t="s">
        <v>148</v>
      </c>
      <c r="M885" s="41" t="s">
        <v>164</v>
      </c>
      <c r="N885" s="41" t="s">
        <v>164</v>
      </c>
      <c r="O885" s="43">
        <v>7.8337940000000001</v>
      </c>
      <c r="P885" s="43">
        <v>0.71899999999999997</v>
      </c>
      <c r="Q885" s="43">
        <f t="shared" si="13"/>
        <v>8.1148579946496007</v>
      </c>
    </row>
    <row r="886" spans="1:17" x14ac:dyDescent="0.25">
      <c r="A886" s="41">
        <v>4358</v>
      </c>
      <c r="B886" s="41">
        <v>4326</v>
      </c>
      <c r="C886" s="41">
        <v>1400</v>
      </c>
      <c r="D886" s="41">
        <v>1400</v>
      </c>
      <c r="E886" s="41" t="s">
        <v>123</v>
      </c>
      <c r="F886" s="41" t="s">
        <v>155</v>
      </c>
      <c r="G886" s="42">
        <v>2.49898</v>
      </c>
      <c r="H886" s="41" t="s">
        <v>146</v>
      </c>
      <c r="I886" s="41" t="s">
        <v>147</v>
      </c>
      <c r="J886" s="41">
        <v>3</v>
      </c>
      <c r="K886" s="41">
        <v>10</v>
      </c>
      <c r="L886" s="41" t="s">
        <v>148</v>
      </c>
      <c r="M886" s="41" t="s">
        <v>164</v>
      </c>
      <c r="N886" s="41" t="s">
        <v>164</v>
      </c>
      <c r="O886" s="43">
        <v>7.8337940000000001</v>
      </c>
      <c r="P886" s="43">
        <v>0.71899999999999997</v>
      </c>
      <c r="Q886" s="43">
        <f t="shared" si="13"/>
        <v>5.5009949629637207</v>
      </c>
    </row>
    <row r="887" spans="1:17" x14ac:dyDescent="0.25">
      <c r="A887" s="41">
        <v>4359</v>
      </c>
      <c r="B887" s="41">
        <v>4327</v>
      </c>
      <c r="C887" s="41">
        <v>1400</v>
      </c>
      <c r="D887" s="41">
        <v>1400</v>
      </c>
      <c r="E887" s="41" t="s">
        <v>123</v>
      </c>
      <c r="F887" s="41" t="s">
        <v>155</v>
      </c>
      <c r="G887" s="42">
        <v>3.6784699999999999</v>
      </c>
      <c r="H887" s="41" t="s">
        <v>146</v>
      </c>
      <c r="I887" s="41" t="s">
        <v>147</v>
      </c>
      <c r="J887" s="41">
        <v>3</v>
      </c>
      <c r="K887" s="41">
        <v>10</v>
      </c>
      <c r="L887" s="41" t="s">
        <v>148</v>
      </c>
      <c r="M887" s="41" t="s">
        <v>164</v>
      </c>
      <c r="N887" s="41" t="s">
        <v>164</v>
      </c>
      <c r="O887" s="43">
        <v>7.8337940000000001</v>
      </c>
      <c r="P887" s="43">
        <v>0.71899999999999997</v>
      </c>
      <c r="Q887" s="43">
        <f t="shared" si="13"/>
        <v>8.0974017164655816</v>
      </c>
    </row>
    <row r="888" spans="1:17" x14ac:dyDescent="0.25">
      <c r="A888" s="41">
        <v>4360</v>
      </c>
      <c r="B888" s="41">
        <v>4328</v>
      </c>
      <c r="C888" s="41">
        <v>1400</v>
      </c>
      <c r="D888" s="41">
        <v>1400</v>
      </c>
      <c r="E888" s="41" t="s">
        <v>123</v>
      </c>
      <c r="F888" s="41" t="s">
        <v>155</v>
      </c>
      <c r="G888" s="42">
        <v>2.2277399999999998</v>
      </c>
      <c r="H888" s="41" t="s">
        <v>146</v>
      </c>
      <c r="I888" s="41" t="s">
        <v>147</v>
      </c>
      <c r="J888" s="41">
        <v>3</v>
      </c>
      <c r="K888" s="41">
        <v>10</v>
      </c>
      <c r="L888" s="41" t="s">
        <v>148</v>
      </c>
      <c r="M888" s="41" t="s">
        <v>164</v>
      </c>
      <c r="N888" s="41" t="s">
        <v>164</v>
      </c>
      <c r="O888" s="43">
        <v>7.8337940000000001</v>
      </c>
      <c r="P888" s="43">
        <v>0.71899999999999997</v>
      </c>
      <c r="Q888" s="43">
        <f t="shared" si="13"/>
        <v>4.9039154050023601</v>
      </c>
    </row>
    <row r="889" spans="1:17" x14ac:dyDescent="0.25">
      <c r="A889" s="41">
        <v>4361</v>
      </c>
      <c r="B889" s="41">
        <v>4329</v>
      </c>
      <c r="C889" s="41">
        <v>1400</v>
      </c>
      <c r="D889" s="41">
        <v>1400</v>
      </c>
      <c r="E889" s="41" t="s">
        <v>123</v>
      </c>
      <c r="F889" s="41" t="s">
        <v>155</v>
      </c>
      <c r="G889" s="42">
        <v>1.4911700000000001</v>
      </c>
      <c r="H889" s="41" t="s">
        <v>146</v>
      </c>
      <c r="I889" s="41" t="s">
        <v>147</v>
      </c>
      <c r="J889" s="41">
        <v>3</v>
      </c>
      <c r="K889" s="41">
        <v>10</v>
      </c>
      <c r="L889" s="41" t="s">
        <v>148</v>
      </c>
      <c r="M889" s="41" t="s">
        <v>164</v>
      </c>
      <c r="N889" s="41" t="s">
        <v>164</v>
      </c>
      <c r="O889" s="43">
        <v>7.8337940000000001</v>
      </c>
      <c r="P889" s="43">
        <v>0.71899999999999997</v>
      </c>
      <c r="Q889" s="43">
        <f t="shared" si="13"/>
        <v>3.2825067263133803</v>
      </c>
    </row>
    <row r="890" spans="1:17" x14ac:dyDescent="0.25">
      <c r="A890" s="41">
        <v>4362</v>
      </c>
      <c r="B890" s="41">
        <v>4330</v>
      </c>
      <c r="C890" s="41">
        <v>1400</v>
      </c>
      <c r="D890" s="41">
        <v>1400</v>
      </c>
      <c r="E890" s="41" t="s">
        <v>123</v>
      </c>
      <c r="F890" s="41" t="s">
        <v>155</v>
      </c>
      <c r="G890" s="42">
        <v>2.3393600000000001</v>
      </c>
      <c r="H890" s="41" t="s">
        <v>146</v>
      </c>
      <c r="I890" s="41" t="s">
        <v>147</v>
      </c>
      <c r="J890" s="41">
        <v>3</v>
      </c>
      <c r="K890" s="41">
        <v>10</v>
      </c>
      <c r="L890" s="41" t="s">
        <v>148</v>
      </c>
      <c r="M890" s="41" t="s">
        <v>164</v>
      </c>
      <c r="N890" s="41" t="s">
        <v>164</v>
      </c>
      <c r="O890" s="43">
        <v>7.8337940000000001</v>
      </c>
      <c r="P890" s="43">
        <v>0.71899999999999997</v>
      </c>
      <c r="Q890" s="43">
        <f t="shared" si="13"/>
        <v>5.149624077247041</v>
      </c>
    </row>
    <row r="891" spans="1:17" x14ac:dyDescent="0.25">
      <c r="A891" s="41">
        <v>4363</v>
      </c>
      <c r="B891" s="41">
        <v>4331</v>
      </c>
      <c r="C891" s="41">
        <v>1400</v>
      </c>
      <c r="D891" s="41">
        <v>1400</v>
      </c>
      <c r="E891" s="41" t="s">
        <v>123</v>
      </c>
      <c r="F891" s="41" t="s">
        <v>155</v>
      </c>
      <c r="G891" s="42">
        <v>1.58009</v>
      </c>
      <c r="H891" s="41" t="s">
        <v>146</v>
      </c>
      <c r="I891" s="41" t="s">
        <v>147</v>
      </c>
      <c r="J891" s="41">
        <v>3</v>
      </c>
      <c r="K891" s="41">
        <v>10</v>
      </c>
      <c r="L891" s="41" t="s">
        <v>148</v>
      </c>
      <c r="M891" s="41" t="s">
        <v>164</v>
      </c>
      <c r="N891" s="41" t="s">
        <v>164</v>
      </c>
      <c r="O891" s="43">
        <v>7.8337940000000001</v>
      </c>
      <c r="P891" s="43">
        <v>0.71899999999999997</v>
      </c>
      <c r="Q891" s="43">
        <f t="shared" si="13"/>
        <v>3.4782459767702605</v>
      </c>
    </row>
    <row r="892" spans="1:17" x14ac:dyDescent="0.25">
      <c r="A892" s="41">
        <v>4364</v>
      </c>
      <c r="B892" s="41">
        <v>4332</v>
      </c>
      <c r="C892" s="41">
        <v>1400</v>
      </c>
      <c r="D892" s="41">
        <v>1400</v>
      </c>
      <c r="E892" s="41" t="s">
        <v>123</v>
      </c>
      <c r="F892" s="41" t="s">
        <v>155</v>
      </c>
      <c r="G892" s="42">
        <v>4.0953200000000001</v>
      </c>
      <c r="H892" s="41" t="s">
        <v>146</v>
      </c>
      <c r="I892" s="41" t="s">
        <v>147</v>
      </c>
      <c r="J892" s="41">
        <v>3</v>
      </c>
      <c r="K892" s="41">
        <v>10</v>
      </c>
      <c r="L892" s="41" t="s">
        <v>148</v>
      </c>
      <c r="M892" s="41" t="s">
        <v>164</v>
      </c>
      <c r="N892" s="41" t="s">
        <v>164</v>
      </c>
      <c r="O892" s="43">
        <v>7.8337940000000001</v>
      </c>
      <c r="P892" s="43">
        <v>0.71899999999999997</v>
      </c>
      <c r="Q892" s="43">
        <f t="shared" si="13"/>
        <v>9.0150120015864807</v>
      </c>
    </row>
    <row r="893" spans="1:17" x14ac:dyDescent="0.25">
      <c r="A893" s="41">
        <v>4365</v>
      </c>
      <c r="B893" s="41">
        <v>4333</v>
      </c>
      <c r="C893" s="41">
        <v>1400</v>
      </c>
      <c r="D893" s="41">
        <v>1400</v>
      </c>
      <c r="E893" s="41" t="s">
        <v>123</v>
      </c>
      <c r="F893" s="41" t="s">
        <v>155</v>
      </c>
      <c r="G893" s="42">
        <v>2.0935899999999998</v>
      </c>
      <c r="H893" s="41" t="s">
        <v>146</v>
      </c>
      <c r="I893" s="41" t="s">
        <v>147</v>
      </c>
      <c r="J893" s="41">
        <v>3</v>
      </c>
      <c r="K893" s="41">
        <v>10</v>
      </c>
      <c r="L893" s="41" t="s">
        <v>148</v>
      </c>
      <c r="M893" s="41" t="s">
        <v>164</v>
      </c>
      <c r="N893" s="41" t="s">
        <v>164</v>
      </c>
      <c r="O893" s="43">
        <v>7.8337940000000001</v>
      </c>
      <c r="P893" s="43">
        <v>0.71899999999999997</v>
      </c>
      <c r="Q893" s="43">
        <f t="shared" si="13"/>
        <v>4.6086115313092604</v>
      </c>
    </row>
    <row r="894" spans="1:17" x14ac:dyDescent="0.25">
      <c r="A894" s="41">
        <v>4366</v>
      </c>
      <c r="B894" s="41">
        <v>4334</v>
      </c>
      <c r="C894" s="41">
        <v>1400</v>
      </c>
      <c r="D894" s="41">
        <v>1400</v>
      </c>
      <c r="E894" s="41" t="s">
        <v>123</v>
      </c>
      <c r="F894" s="41" t="s">
        <v>155</v>
      </c>
      <c r="G894" s="42">
        <v>7.9423000000000004</v>
      </c>
      <c r="H894" s="41" t="s">
        <v>146</v>
      </c>
      <c r="I894" s="41" t="s">
        <v>147</v>
      </c>
      <c r="J894" s="41">
        <v>3</v>
      </c>
      <c r="K894" s="41">
        <v>10</v>
      </c>
      <c r="L894" s="41" t="s">
        <v>148</v>
      </c>
      <c r="M894" s="41" t="s">
        <v>164</v>
      </c>
      <c r="N894" s="41" t="s">
        <v>164</v>
      </c>
      <c r="O894" s="43">
        <v>7.8337940000000001</v>
      </c>
      <c r="P894" s="43">
        <v>0.71899999999999997</v>
      </c>
      <c r="Q894" s="43">
        <f t="shared" si="13"/>
        <v>17.483354126222203</v>
      </c>
    </row>
    <row r="895" spans="1:17" x14ac:dyDescent="0.25">
      <c r="A895" s="41">
        <v>4367</v>
      </c>
      <c r="B895" s="41">
        <v>4335</v>
      </c>
      <c r="C895" s="41">
        <v>1400</v>
      </c>
      <c r="D895" s="41">
        <v>1400</v>
      </c>
      <c r="E895" s="41" t="s">
        <v>123</v>
      </c>
      <c r="F895" s="41" t="s">
        <v>155</v>
      </c>
      <c r="G895" s="42">
        <v>2.7445400000000002</v>
      </c>
      <c r="H895" s="41" t="s">
        <v>146</v>
      </c>
      <c r="I895" s="41" t="s">
        <v>147</v>
      </c>
      <c r="J895" s="41">
        <v>3</v>
      </c>
      <c r="K895" s="41">
        <v>10</v>
      </c>
      <c r="L895" s="41" t="s">
        <v>148</v>
      </c>
      <c r="M895" s="41" t="s">
        <v>164</v>
      </c>
      <c r="N895" s="41" t="s">
        <v>164</v>
      </c>
      <c r="O895" s="43">
        <v>7.8337940000000001</v>
      </c>
      <c r="P895" s="43">
        <v>0.71899999999999997</v>
      </c>
      <c r="Q895" s="43">
        <f t="shared" si="13"/>
        <v>6.0415452367175604</v>
      </c>
    </row>
    <row r="896" spans="1:17" x14ac:dyDescent="0.25">
      <c r="A896" s="41">
        <v>4368</v>
      </c>
      <c r="B896" s="41">
        <v>4336</v>
      </c>
      <c r="C896" s="41">
        <v>1400</v>
      </c>
      <c r="D896" s="41">
        <v>1400</v>
      </c>
      <c r="E896" s="41" t="s">
        <v>123</v>
      </c>
      <c r="F896" s="41" t="s">
        <v>155</v>
      </c>
      <c r="G896" s="42">
        <v>5.3487400000000003</v>
      </c>
      <c r="H896" s="41" t="s">
        <v>146</v>
      </c>
      <c r="I896" s="41" t="s">
        <v>147</v>
      </c>
      <c r="J896" s="41">
        <v>3</v>
      </c>
      <c r="K896" s="41">
        <v>10</v>
      </c>
      <c r="L896" s="41" t="s">
        <v>148</v>
      </c>
      <c r="M896" s="41" t="s">
        <v>164</v>
      </c>
      <c r="N896" s="41" t="s">
        <v>164</v>
      </c>
      <c r="O896" s="43">
        <v>7.8337940000000001</v>
      </c>
      <c r="P896" s="43">
        <v>0.71899999999999997</v>
      </c>
      <c r="Q896" s="43">
        <f t="shared" si="13"/>
        <v>11.774160576796362</v>
      </c>
    </row>
    <row r="897" spans="1:17" x14ac:dyDescent="0.25">
      <c r="A897" s="41">
        <v>4369</v>
      </c>
      <c r="B897" s="41">
        <v>4337</v>
      </c>
      <c r="C897" s="41">
        <v>1400</v>
      </c>
      <c r="D897" s="41">
        <v>1400</v>
      </c>
      <c r="E897" s="41" t="s">
        <v>123</v>
      </c>
      <c r="F897" s="41" t="s">
        <v>155</v>
      </c>
      <c r="G897" s="42">
        <v>2.3146300000000002</v>
      </c>
      <c r="H897" s="41" t="s">
        <v>146</v>
      </c>
      <c r="I897" s="41" t="s">
        <v>147</v>
      </c>
      <c r="J897" s="41">
        <v>3</v>
      </c>
      <c r="K897" s="41">
        <v>10</v>
      </c>
      <c r="L897" s="41" t="s">
        <v>148</v>
      </c>
      <c r="M897" s="41" t="s">
        <v>164</v>
      </c>
      <c r="N897" s="41" t="s">
        <v>164</v>
      </c>
      <c r="O897" s="43">
        <v>7.8337940000000001</v>
      </c>
      <c r="P897" s="43">
        <v>0.71899999999999997</v>
      </c>
      <c r="Q897" s="43">
        <f t="shared" si="13"/>
        <v>5.0951860243478215</v>
      </c>
    </row>
    <row r="898" spans="1:17" x14ac:dyDescent="0.25">
      <c r="A898" s="41">
        <v>4370</v>
      </c>
      <c r="B898" s="41">
        <v>4338</v>
      </c>
      <c r="C898" s="41">
        <v>1400</v>
      </c>
      <c r="D898" s="41">
        <v>1400</v>
      </c>
      <c r="E898" s="41" t="s">
        <v>123</v>
      </c>
      <c r="F898" s="41" t="s">
        <v>155</v>
      </c>
      <c r="G898" s="42">
        <v>3.8670100000000001</v>
      </c>
      <c r="H898" s="41" t="s">
        <v>146</v>
      </c>
      <c r="I898" s="41" t="s">
        <v>147</v>
      </c>
      <c r="J898" s="41">
        <v>3</v>
      </c>
      <c r="K898" s="41">
        <v>10</v>
      </c>
      <c r="L898" s="41" t="s">
        <v>148</v>
      </c>
      <c r="M898" s="41" t="s">
        <v>164</v>
      </c>
      <c r="N898" s="41" t="s">
        <v>164</v>
      </c>
      <c r="O898" s="43">
        <v>7.8337940000000001</v>
      </c>
      <c r="P898" s="43">
        <v>0.71899999999999997</v>
      </c>
      <c r="Q898" s="43">
        <f t="shared" si="13"/>
        <v>8.512434085799141</v>
      </c>
    </row>
    <row r="899" spans="1:17" x14ac:dyDescent="0.25">
      <c r="A899" s="41">
        <v>4371</v>
      </c>
      <c r="B899" s="41">
        <v>4339</v>
      </c>
      <c r="C899" s="41">
        <v>1400</v>
      </c>
      <c r="D899" s="41">
        <v>1400</v>
      </c>
      <c r="E899" s="41" t="s">
        <v>123</v>
      </c>
      <c r="F899" s="41" t="s">
        <v>155</v>
      </c>
      <c r="G899" s="42">
        <v>11.9976</v>
      </c>
      <c r="H899" s="41" t="s">
        <v>146</v>
      </c>
      <c r="I899" s="41" t="s">
        <v>147</v>
      </c>
      <c r="J899" s="41">
        <v>3</v>
      </c>
      <c r="K899" s="41">
        <v>10</v>
      </c>
      <c r="L899" s="41" t="s">
        <v>148</v>
      </c>
      <c r="M899" s="41" t="s">
        <v>164</v>
      </c>
      <c r="N899" s="41" t="s">
        <v>164</v>
      </c>
      <c r="O899" s="43">
        <v>7.8337940000000001</v>
      </c>
      <c r="P899" s="43">
        <v>0.71899999999999997</v>
      </c>
      <c r="Q899" s="43">
        <f t="shared" ref="Q899:Q962" si="14">G899*O899*(1-P899)</f>
        <v>26.410270257326406</v>
      </c>
    </row>
    <row r="900" spans="1:17" x14ac:dyDescent="0.25">
      <c r="A900" s="41">
        <v>4372</v>
      </c>
      <c r="B900" s="41">
        <v>4340</v>
      </c>
      <c r="C900" s="41">
        <v>1400</v>
      </c>
      <c r="D900" s="41">
        <v>1400</v>
      </c>
      <c r="E900" s="41" t="s">
        <v>123</v>
      </c>
      <c r="F900" s="41" t="s">
        <v>155</v>
      </c>
      <c r="G900" s="42">
        <v>10.377800000000001</v>
      </c>
      <c r="H900" s="41" t="s">
        <v>146</v>
      </c>
      <c r="I900" s="41" t="s">
        <v>147</v>
      </c>
      <c r="J900" s="41">
        <v>3</v>
      </c>
      <c r="K900" s="41">
        <v>10</v>
      </c>
      <c r="L900" s="41" t="s">
        <v>148</v>
      </c>
      <c r="M900" s="41" t="s">
        <v>164</v>
      </c>
      <c r="N900" s="41" t="s">
        <v>164</v>
      </c>
      <c r="O900" s="43">
        <v>7.8337940000000001</v>
      </c>
      <c r="P900" s="43">
        <v>0.71899999999999997</v>
      </c>
      <c r="Q900" s="43">
        <f t="shared" si="14"/>
        <v>22.844610811869202</v>
      </c>
    </row>
    <row r="901" spans="1:17" x14ac:dyDescent="0.25">
      <c r="A901" s="41">
        <v>4373</v>
      </c>
      <c r="B901" s="41">
        <v>4341</v>
      </c>
      <c r="C901" s="41">
        <v>1400</v>
      </c>
      <c r="D901" s="41">
        <v>1400</v>
      </c>
      <c r="E901" s="41" t="s">
        <v>123</v>
      </c>
      <c r="F901" s="41" t="s">
        <v>155</v>
      </c>
      <c r="G901" s="42">
        <v>2.4746700000000001</v>
      </c>
      <c r="H901" s="41" t="s">
        <v>146</v>
      </c>
      <c r="I901" s="41" t="s">
        <v>147</v>
      </c>
      <c r="J901" s="41">
        <v>3</v>
      </c>
      <c r="K901" s="41">
        <v>10</v>
      </c>
      <c r="L901" s="41" t="s">
        <v>148</v>
      </c>
      <c r="M901" s="41" t="s">
        <v>164</v>
      </c>
      <c r="N901" s="41" t="s">
        <v>164</v>
      </c>
      <c r="O901" s="43">
        <v>7.8337940000000001</v>
      </c>
      <c r="P901" s="43">
        <v>0.71899999999999997</v>
      </c>
      <c r="Q901" s="43">
        <f t="shared" si="14"/>
        <v>5.4474814544323804</v>
      </c>
    </row>
    <row r="902" spans="1:17" x14ac:dyDescent="0.25">
      <c r="A902" s="41">
        <v>4374</v>
      </c>
      <c r="B902" s="41">
        <v>4342</v>
      </c>
      <c r="C902" s="41">
        <v>1400</v>
      </c>
      <c r="D902" s="41">
        <v>1400</v>
      </c>
      <c r="E902" s="41" t="s">
        <v>123</v>
      </c>
      <c r="F902" s="41" t="s">
        <v>155</v>
      </c>
      <c r="G902" s="42">
        <v>6.0201799999999999</v>
      </c>
      <c r="H902" s="41" t="s">
        <v>146</v>
      </c>
      <c r="I902" s="41" t="s">
        <v>147</v>
      </c>
      <c r="J902" s="41">
        <v>3</v>
      </c>
      <c r="K902" s="41">
        <v>10</v>
      </c>
      <c r="L902" s="41" t="s">
        <v>148</v>
      </c>
      <c r="M902" s="41" t="s">
        <v>164</v>
      </c>
      <c r="N902" s="41" t="s">
        <v>164</v>
      </c>
      <c r="O902" s="43">
        <v>7.8337940000000001</v>
      </c>
      <c r="P902" s="43">
        <v>0.71899999999999997</v>
      </c>
      <c r="Q902" s="43">
        <f t="shared" si="14"/>
        <v>13.252198839580521</v>
      </c>
    </row>
    <row r="903" spans="1:17" x14ac:dyDescent="0.25">
      <c r="A903" s="41">
        <v>4375</v>
      </c>
      <c r="B903" s="41">
        <v>4343</v>
      </c>
      <c r="C903" s="41">
        <v>1400</v>
      </c>
      <c r="D903" s="41">
        <v>1400</v>
      </c>
      <c r="E903" s="41" t="s">
        <v>123</v>
      </c>
      <c r="F903" s="41" t="s">
        <v>155</v>
      </c>
      <c r="G903" s="42">
        <v>9.7637499999999999</v>
      </c>
      <c r="H903" s="41" t="s">
        <v>146</v>
      </c>
      <c r="I903" s="41" t="s">
        <v>147</v>
      </c>
      <c r="J903" s="41">
        <v>3</v>
      </c>
      <c r="K903" s="41">
        <v>10</v>
      </c>
      <c r="L903" s="41" t="s">
        <v>148</v>
      </c>
      <c r="M903" s="41" t="s">
        <v>164</v>
      </c>
      <c r="N903" s="41" t="s">
        <v>164</v>
      </c>
      <c r="O903" s="43">
        <v>7.8337940000000001</v>
      </c>
      <c r="P903" s="43">
        <v>0.71899999999999997</v>
      </c>
      <c r="Q903" s="43">
        <f t="shared" si="14"/>
        <v>21.492904933067503</v>
      </c>
    </row>
    <row r="904" spans="1:17" x14ac:dyDescent="0.25">
      <c r="A904" s="41">
        <v>4376</v>
      </c>
      <c r="B904" s="41">
        <v>4344</v>
      </c>
      <c r="C904" s="41">
        <v>1400</v>
      </c>
      <c r="D904" s="41">
        <v>1400</v>
      </c>
      <c r="E904" s="41" t="s">
        <v>123</v>
      </c>
      <c r="F904" s="41" t="s">
        <v>155</v>
      </c>
      <c r="G904" s="42">
        <v>49.327800000000003</v>
      </c>
      <c r="H904" s="41" t="s">
        <v>146</v>
      </c>
      <c r="I904" s="41" t="s">
        <v>147</v>
      </c>
      <c r="J904" s="41">
        <v>3</v>
      </c>
      <c r="K904" s="41">
        <v>10</v>
      </c>
      <c r="L904" s="41" t="s">
        <v>148</v>
      </c>
      <c r="M904" s="41" t="s">
        <v>164</v>
      </c>
      <c r="N904" s="41" t="s">
        <v>164</v>
      </c>
      <c r="O904" s="43">
        <v>7.8337940000000001</v>
      </c>
      <c r="P904" s="43">
        <v>0.71899999999999997</v>
      </c>
      <c r="Q904" s="43">
        <f t="shared" si="14"/>
        <v>108.58509445216923</v>
      </c>
    </row>
    <row r="905" spans="1:17" x14ac:dyDescent="0.25">
      <c r="A905" s="41">
        <v>4377</v>
      </c>
      <c r="B905" s="41">
        <v>4345</v>
      </c>
      <c r="C905" s="41">
        <v>1400</v>
      </c>
      <c r="D905" s="41">
        <v>1400</v>
      </c>
      <c r="E905" s="41" t="s">
        <v>123</v>
      </c>
      <c r="F905" s="41" t="s">
        <v>155</v>
      </c>
      <c r="G905" s="42">
        <v>198.50399999999999</v>
      </c>
      <c r="H905" s="41" t="s">
        <v>146</v>
      </c>
      <c r="I905" s="41" t="s">
        <v>147</v>
      </c>
      <c r="J905" s="41">
        <v>3</v>
      </c>
      <c r="K905" s="41">
        <v>10</v>
      </c>
      <c r="L905" s="41" t="s">
        <v>148</v>
      </c>
      <c r="M905" s="41" t="s">
        <v>164</v>
      </c>
      <c r="N905" s="41" t="s">
        <v>164</v>
      </c>
      <c r="O905" s="43">
        <v>7.8337940000000001</v>
      </c>
      <c r="P905" s="43">
        <v>0.71899999999999997</v>
      </c>
      <c r="Q905" s="43">
        <f t="shared" si="14"/>
        <v>436.96608381345601</v>
      </c>
    </row>
    <row r="906" spans="1:17" x14ac:dyDescent="0.25">
      <c r="A906" s="41">
        <v>4378</v>
      </c>
      <c r="B906" s="41">
        <v>4346</v>
      </c>
      <c r="C906" s="41">
        <v>1400</v>
      </c>
      <c r="D906" s="41">
        <v>1400</v>
      </c>
      <c r="E906" s="41" t="s">
        <v>123</v>
      </c>
      <c r="F906" s="41" t="s">
        <v>155</v>
      </c>
      <c r="G906" s="42">
        <v>2.2282500000000001</v>
      </c>
      <c r="H906" s="41" t="s">
        <v>146</v>
      </c>
      <c r="I906" s="41" t="s">
        <v>147</v>
      </c>
      <c r="J906" s="41">
        <v>3</v>
      </c>
      <c r="K906" s="41">
        <v>10</v>
      </c>
      <c r="L906" s="41" t="s">
        <v>148</v>
      </c>
      <c r="M906" s="41" t="s">
        <v>164</v>
      </c>
      <c r="N906" s="41" t="s">
        <v>164</v>
      </c>
      <c r="O906" s="43">
        <v>7.8337940000000001</v>
      </c>
      <c r="P906" s="43">
        <v>0.71899999999999997</v>
      </c>
      <c r="Q906" s="43">
        <f t="shared" si="14"/>
        <v>4.9050380660205013</v>
      </c>
    </row>
    <row r="907" spans="1:17" x14ac:dyDescent="0.25">
      <c r="A907" s="41">
        <v>4379</v>
      </c>
      <c r="B907" s="41">
        <v>4347</v>
      </c>
      <c r="C907" s="41">
        <v>1400</v>
      </c>
      <c r="D907" s="41">
        <v>1400</v>
      </c>
      <c r="E907" s="41" t="s">
        <v>123</v>
      </c>
      <c r="F907" s="41" t="s">
        <v>155</v>
      </c>
      <c r="G907" s="42">
        <v>3.8157700000000001</v>
      </c>
      <c r="H907" s="41" t="s">
        <v>146</v>
      </c>
      <c r="I907" s="41" t="s">
        <v>147</v>
      </c>
      <c r="J907" s="41">
        <v>3</v>
      </c>
      <c r="K907" s="41">
        <v>10</v>
      </c>
      <c r="L907" s="41" t="s">
        <v>148</v>
      </c>
      <c r="M907" s="41" t="s">
        <v>164</v>
      </c>
      <c r="N907" s="41" t="s">
        <v>164</v>
      </c>
      <c r="O907" s="43">
        <v>7.8337940000000001</v>
      </c>
      <c r="P907" s="43">
        <v>0.71899999999999997</v>
      </c>
      <c r="Q907" s="43">
        <f t="shared" si="14"/>
        <v>8.3996396729177807</v>
      </c>
    </row>
    <row r="908" spans="1:17" x14ac:dyDescent="0.25">
      <c r="A908" s="41">
        <v>4380</v>
      </c>
      <c r="B908" s="41">
        <v>4348</v>
      </c>
      <c r="C908" s="41">
        <v>1400</v>
      </c>
      <c r="D908" s="41">
        <v>1400</v>
      </c>
      <c r="E908" s="41" t="s">
        <v>123</v>
      </c>
      <c r="F908" s="41" t="s">
        <v>155</v>
      </c>
      <c r="G908" s="42">
        <v>17.6615</v>
      </c>
      <c r="H908" s="41" t="s">
        <v>146</v>
      </c>
      <c r="I908" s="41" t="s">
        <v>147</v>
      </c>
      <c r="J908" s="41">
        <v>3</v>
      </c>
      <c r="K908" s="41">
        <v>10</v>
      </c>
      <c r="L908" s="41" t="s">
        <v>148</v>
      </c>
      <c r="M908" s="41" t="s">
        <v>164</v>
      </c>
      <c r="N908" s="41" t="s">
        <v>164</v>
      </c>
      <c r="O908" s="43">
        <v>7.8337940000000001</v>
      </c>
      <c r="P908" s="43">
        <v>0.71899999999999997</v>
      </c>
      <c r="Q908" s="43">
        <f t="shared" si="14"/>
        <v>38.878191317411002</v>
      </c>
    </row>
    <row r="909" spans="1:17" x14ac:dyDescent="0.25">
      <c r="A909" s="41">
        <v>4381</v>
      </c>
      <c r="B909" s="41">
        <v>4349</v>
      </c>
      <c r="C909" s="41">
        <v>1400</v>
      </c>
      <c r="D909" s="41">
        <v>1400</v>
      </c>
      <c r="E909" s="41" t="s">
        <v>123</v>
      </c>
      <c r="F909" s="41" t="s">
        <v>155</v>
      </c>
      <c r="G909" s="42">
        <v>1.93232</v>
      </c>
      <c r="H909" s="41" t="s">
        <v>146</v>
      </c>
      <c r="I909" s="41" t="s">
        <v>147</v>
      </c>
      <c r="J909" s="41">
        <v>3</v>
      </c>
      <c r="K909" s="41">
        <v>10</v>
      </c>
      <c r="L909" s="41" t="s">
        <v>148</v>
      </c>
      <c r="M909" s="41" t="s">
        <v>164</v>
      </c>
      <c r="N909" s="41" t="s">
        <v>164</v>
      </c>
      <c r="O909" s="43">
        <v>7.8337940000000001</v>
      </c>
      <c r="P909" s="43">
        <v>0.71899999999999997</v>
      </c>
      <c r="Q909" s="43">
        <f t="shared" si="14"/>
        <v>4.2536085070044809</v>
      </c>
    </row>
    <row r="910" spans="1:17" x14ac:dyDescent="0.25">
      <c r="A910" s="41">
        <v>4382</v>
      </c>
      <c r="B910" s="41">
        <v>4350</v>
      </c>
      <c r="C910" s="41">
        <v>1400</v>
      </c>
      <c r="D910" s="41">
        <v>1400</v>
      </c>
      <c r="E910" s="41" t="s">
        <v>123</v>
      </c>
      <c r="F910" s="41" t="s">
        <v>155</v>
      </c>
      <c r="G910" s="42">
        <v>1.9538899999999999</v>
      </c>
      <c r="H910" s="41" t="s">
        <v>146</v>
      </c>
      <c r="I910" s="41" t="s">
        <v>147</v>
      </c>
      <c r="J910" s="41">
        <v>3</v>
      </c>
      <c r="K910" s="41">
        <v>10</v>
      </c>
      <c r="L910" s="41" t="s">
        <v>148</v>
      </c>
      <c r="M910" s="41" t="s">
        <v>164</v>
      </c>
      <c r="N910" s="41" t="s">
        <v>164</v>
      </c>
      <c r="O910" s="43">
        <v>7.8337940000000001</v>
      </c>
      <c r="P910" s="43">
        <v>0.71899999999999997</v>
      </c>
      <c r="Q910" s="43">
        <f t="shared" si="14"/>
        <v>4.30109046418346</v>
      </c>
    </row>
    <row r="911" spans="1:17" x14ac:dyDescent="0.25">
      <c r="A911" s="41">
        <v>4383</v>
      </c>
      <c r="B911" s="41">
        <v>4351</v>
      </c>
      <c r="C911" s="41">
        <v>1400</v>
      </c>
      <c r="D911" s="41">
        <v>1400</v>
      </c>
      <c r="E911" s="41" t="s">
        <v>123</v>
      </c>
      <c r="F911" s="41" t="s">
        <v>155</v>
      </c>
      <c r="G911" s="42">
        <v>24.049900000000001</v>
      </c>
      <c r="H911" s="41" t="s">
        <v>146</v>
      </c>
      <c r="I911" s="41" t="s">
        <v>147</v>
      </c>
      <c r="J911" s="41">
        <v>3</v>
      </c>
      <c r="K911" s="41">
        <v>10</v>
      </c>
      <c r="L911" s="41" t="s">
        <v>148</v>
      </c>
      <c r="M911" s="41" t="s">
        <v>164</v>
      </c>
      <c r="N911" s="41" t="s">
        <v>164</v>
      </c>
      <c r="O911" s="43">
        <v>7.8337940000000001</v>
      </c>
      <c r="P911" s="43">
        <v>0.71899999999999997</v>
      </c>
      <c r="Q911" s="43">
        <f t="shared" si="14"/>
        <v>52.940951412088609</v>
      </c>
    </row>
    <row r="912" spans="1:17" x14ac:dyDescent="0.25">
      <c r="A912" s="41">
        <v>4384</v>
      </c>
      <c r="B912" s="41">
        <v>4352</v>
      </c>
      <c r="C912" s="41">
        <v>1400</v>
      </c>
      <c r="D912" s="41">
        <v>1400</v>
      </c>
      <c r="E912" s="41" t="s">
        <v>123</v>
      </c>
      <c r="F912" s="41" t="s">
        <v>155</v>
      </c>
      <c r="G912" s="42">
        <v>327.68700000000001</v>
      </c>
      <c r="H912" s="41" t="s">
        <v>146</v>
      </c>
      <c r="I912" s="41" t="s">
        <v>147</v>
      </c>
      <c r="J912" s="41">
        <v>3</v>
      </c>
      <c r="K912" s="41">
        <v>10</v>
      </c>
      <c r="L912" s="41" t="s">
        <v>148</v>
      </c>
      <c r="M912" s="41" t="s">
        <v>164</v>
      </c>
      <c r="N912" s="41" t="s">
        <v>164</v>
      </c>
      <c r="O912" s="43">
        <v>7.8337940000000001</v>
      </c>
      <c r="P912" s="43">
        <v>0.71899999999999997</v>
      </c>
      <c r="Q912" s="43">
        <f t="shared" si="14"/>
        <v>721.33611970831805</v>
      </c>
    </row>
    <row r="913" spans="1:17" x14ac:dyDescent="0.25">
      <c r="A913" s="41">
        <v>4385</v>
      </c>
      <c r="B913" s="41">
        <v>4353</v>
      </c>
      <c r="C913" s="41">
        <v>1400</v>
      </c>
      <c r="D913" s="41">
        <v>1400</v>
      </c>
      <c r="E913" s="41" t="s">
        <v>123</v>
      </c>
      <c r="F913" s="41" t="s">
        <v>155</v>
      </c>
      <c r="G913" s="42">
        <v>3.02651</v>
      </c>
      <c r="H913" s="41" t="s">
        <v>146</v>
      </c>
      <c r="I913" s="41" t="s">
        <v>147</v>
      </c>
      <c r="J913" s="41">
        <v>3</v>
      </c>
      <c r="K913" s="41">
        <v>10</v>
      </c>
      <c r="L913" s="41" t="s">
        <v>148</v>
      </c>
      <c r="M913" s="41" t="s">
        <v>164</v>
      </c>
      <c r="N913" s="41" t="s">
        <v>164</v>
      </c>
      <c r="O913" s="43">
        <v>7.8337940000000001</v>
      </c>
      <c r="P913" s="43">
        <v>0.71899999999999997</v>
      </c>
      <c r="Q913" s="43">
        <f t="shared" si="14"/>
        <v>6.6622447019821402</v>
      </c>
    </row>
    <row r="914" spans="1:17" x14ac:dyDescent="0.25">
      <c r="A914" s="41">
        <v>4386</v>
      </c>
      <c r="B914" s="41">
        <v>4354</v>
      </c>
      <c r="C914" s="41">
        <v>1400</v>
      </c>
      <c r="D914" s="41">
        <v>1400</v>
      </c>
      <c r="E914" s="41" t="s">
        <v>123</v>
      </c>
      <c r="F914" s="41" t="s">
        <v>155</v>
      </c>
      <c r="G914" s="42">
        <v>21.251300000000001</v>
      </c>
      <c r="H914" s="41" t="s">
        <v>146</v>
      </c>
      <c r="I914" s="41" t="s">
        <v>147</v>
      </c>
      <c r="J914" s="41">
        <v>3</v>
      </c>
      <c r="K914" s="41">
        <v>10</v>
      </c>
      <c r="L914" s="41" t="s">
        <v>148</v>
      </c>
      <c r="M914" s="41" t="s">
        <v>164</v>
      </c>
      <c r="N914" s="41" t="s">
        <v>164</v>
      </c>
      <c r="O914" s="43">
        <v>7.8337940000000001</v>
      </c>
      <c r="P914" s="43">
        <v>0.71899999999999997</v>
      </c>
      <c r="Q914" s="43">
        <f t="shared" si="14"/>
        <v>46.780404107448206</v>
      </c>
    </row>
    <row r="915" spans="1:17" x14ac:dyDescent="0.25">
      <c r="A915" s="41">
        <v>4387</v>
      </c>
      <c r="B915" s="41">
        <v>4355</v>
      </c>
      <c r="C915" s="41">
        <v>1400</v>
      </c>
      <c r="D915" s="41">
        <v>1400</v>
      </c>
      <c r="E915" s="41" t="s">
        <v>123</v>
      </c>
      <c r="F915" s="41" t="s">
        <v>155</v>
      </c>
      <c r="G915" s="42">
        <v>116.86199999999999</v>
      </c>
      <c r="H915" s="41" t="s">
        <v>146</v>
      </c>
      <c r="I915" s="41" t="s">
        <v>147</v>
      </c>
      <c r="J915" s="41">
        <v>3</v>
      </c>
      <c r="K915" s="41">
        <v>10</v>
      </c>
      <c r="L915" s="41" t="s">
        <v>148</v>
      </c>
      <c r="M915" s="41" t="s">
        <v>164</v>
      </c>
      <c r="N915" s="41" t="s">
        <v>164</v>
      </c>
      <c r="O915" s="43">
        <v>7.8337940000000001</v>
      </c>
      <c r="P915" s="43">
        <v>0.71899999999999997</v>
      </c>
      <c r="Q915" s="43">
        <f t="shared" si="14"/>
        <v>257.24786647426799</v>
      </c>
    </row>
    <row r="916" spans="1:17" x14ac:dyDescent="0.25">
      <c r="A916" s="41">
        <v>4388</v>
      </c>
      <c r="B916" s="41">
        <v>4356</v>
      </c>
      <c r="C916" s="41">
        <v>1400</v>
      </c>
      <c r="D916" s="41">
        <v>1400</v>
      </c>
      <c r="E916" s="41" t="s">
        <v>123</v>
      </c>
      <c r="F916" s="41" t="s">
        <v>155</v>
      </c>
      <c r="G916" s="42">
        <v>18.117699999999999</v>
      </c>
      <c r="H916" s="41" t="s">
        <v>146</v>
      </c>
      <c r="I916" s="41" t="s">
        <v>147</v>
      </c>
      <c r="J916" s="41">
        <v>3</v>
      </c>
      <c r="K916" s="41">
        <v>10</v>
      </c>
      <c r="L916" s="41" t="s">
        <v>148</v>
      </c>
      <c r="M916" s="41" t="s">
        <v>164</v>
      </c>
      <c r="N916" s="41" t="s">
        <v>164</v>
      </c>
      <c r="O916" s="43">
        <v>7.8337940000000001</v>
      </c>
      <c r="P916" s="43">
        <v>0.71899999999999997</v>
      </c>
      <c r="Q916" s="43">
        <f t="shared" si="14"/>
        <v>39.882422604617801</v>
      </c>
    </row>
    <row r="917" spans="1:17" x14ac:dyDescent="0.25">
      <c r="A917" s="41">
        <v>4389</v>
      </c>
      <c r="B917" s="41">
        <v>4357</v>
      </c>
      <c r="C917" s="41">
        <v>1400</v>
      </c>
      <c r="D917" s="41">
        <v>1400</v>
      </c>
      <c r="E917" s="41" t="s">
        <v>123</v>
      </c>
      <c r="F917" s="41" t="s">
        <v>155</v>
      </c>
      <c r="G917" s="42">
        <v>17.684699999999999</v>
      </c>
      <c r="H917" s="41" t="s">
        <v>146</v>
      </c>
      <c r="I917" s="41" t="s">
        <v>147</v>
      </c>
      <c r="J917" s="41">
        <v>3</v>
      </c>
      <c r="K917" s="41">
        <v>10</v>
      </c>
      <c r="L917" s="41" t="s">
        <v>148</v>
      </c>
      <c r="M917" s="41" t="s">
        <v>164</v>
      </c>
      <c r="N917" s="41" t="s">
        <v>164</v>
      </c>
      <c r="O917" s="43">
        <v>7.8337940000000001</v>
      </c>
      <c r="P917" s="43">
        <v>0.71899999999999997</v>
      </c>
      <c r="Q917" s="43">
        <f t="shared" si="14"/>
        <v>38.929261387255806</v>
      </c>
    </row>
    <row r="918" spans="1:17" x14ac:dyDescent="0.25">
      <c r="A918" s="41">
        <v>4390</v>
      </c>
      <c r="B918" s="41">
        <v>4358</v>
      </c>
      <c r="C918" s="41">
        <v>1400</v>
      </c>
      <c r="D918" s="41">
        <v>1400</v>
      </c>
      <c r="E918" s="41" t="s">
        <v>123</v>
      </c>
      <c r="F918" s="41" t="s">
        <v>155</v>
      </c>
      <c r="G918" s="42">
        <v>1.2079800000000001</v>
      </c>
      <c r="H918" s="41" t="s">
        <v>146</v>
      </c>
      <c r="I918" s="41" t="s">
        <v>147</v>
      </c>
      <c r="J918" s="41">
        <v>3</v>
      </c>
      <c r="K918" s="41">
        <v>10</v>
      </c>
      <c r="L918" s="41" t="s">
        <v>148</v>
      </c>
      <c r="M918" s="41" t="s">
        <v>164</v>
      </c>
      <c r="N918" s="41" t="s">
        <v>164</v>
      </c>
      <c r="O918" s="43">
        <v>7.8337940000000001</v>
      </c>
      <c r="P918" s="43">
        <v>0.71899999999999997</v>
      </c>
      <c r="Q918" s="43">
        <f t="shared" si="14"/>
        <v>2.6591216797897204</v>
      </c>
    </row>
    <row r="919" spans="1:17" x14ac:dyDescent="0.25">
      <c r="A919" s="41">
        <v>4391</v>
      </c>
      <c r="B919" s="41">
        <v>4359</v>
      </c>
      <c r="C919" s="41">
        <v>1400</v>
      </c>
      <c r="D919" s="41">
        <v>1400</v>
      </c>
      <c r="E919" s="41" t="s">
        <v>123</v>
      </c>
      <c r="F919" s="41" t="s">
        <v>155</v>
      </c>
      <c r="G919" s="42">
        <v>40.087000000000003</v>
      </c>
      <c r="H919" s="41" t="s">
        <v>146</v>
      </c>
      <c r="I919" s="41" t="s">
        <v>147</v>
      </c>
      <c r="J919" s="41">
        <v>3</v>
      </c>
      <c r="K919" s="41">
        <v>10</v>
      </c>
      <c r="L919" s="41" t="s">
        <v>148</v>
      </c>
      <c r="M919" s="41" t="s">
        <v>164</v>
      </c>
      <c r="N919" s="41" t="s">
        <v>164</v>
      </c>
      <c r="O919" s="43">
        <v>7.8337940000000001</v>
      </c>
      <c r="P919" s="43">
        <v>0.71899999999999997</v>
      </c>
      <c r="Q919" s="43">
        <f t="shared" si="14"/>
        <v>88.243357321918012</v>
      </c>
    </row>
    <row r="920" spans="1:17" x14ac:dyDescent="0.25">
      <c r="A920" s="41">
        <v>4392</v>
      </c>
      <c r="B920" s="41">
        <v>4360</v>
      </c>
      <c r="C920" s="41">
        <v>1400</v>
      </c>
      <c r="D920" s="41">
        <v>1400</v>
      </c>
      <c r="E920" s="41" t="s">
        <v>123</v>
      </c>
      <c r="F920" s="41" t="s">
        <v>155</v>
      </c>
      <c r="G920" s="42">
        <v>93.681700000000006</v>
      </c>
      <c r="H920" s="41" t="s">
        <v>146</v>
      </c>
      <c r="I920" s="41" t="s">
        <v>147</v>
      </c>
      <c r="J920" s="41">
        <v>3</v>
      </c>
      <c r="K920" s="41">
        <v>10</v>
      </c>
      <c r="L920" s="41" t="s">
        <v>148</v>
      </c>
      <c r="M920" s="41" t="s">
        <v>164</v>
      </c>
      <c r="N920" s="41" t="s">
        <v>164</v>
      </c>
      <c r="O920" s="43">
        <v>7.8337940000000001</v>
      </c>
      <c r="P920" s="43">
        <v>0.71899999999999997</v>
      </c>
      <c r="Q920" s="43">
        <f t="shared" si="14"/>
        <v>206.22116216291386</v>
      </c>
    </row>
    <row r="921" spans="1:17" x14ac:dyDescent="0.25">
      <c r="A921" s="41">
        <v>4393</v>
      </c>
      <c r="B921" s="41">
        <v>4361</v>
      </c>
      <c r="C921" s="41">
        <v>1400</v>
      </c>
      <c r="D921" s="41">
        <v>1400</v>
      </c>
      <c r="E921" s="41" t="s">
        <v>123</v>
      </c>
      <c r="F921" s="41" t="s">
        <v>155</v>
      </c>
      <c r="G921" s="42">
        <v>35.921999999999997</v>
      </c>
      <c r="H921" s="41" t="s">
        <v>146</v>
      </c>
      <c r="I921" s="41" t="s">
        <v>147</v>
      </c>
      <c r="J921" s="41">
        <v>3</v>
      </c>
      <c r="K921" s="41">
        <v>10</v>
      </c>
      <c r="L921" s="41" t="s">
        <v>148</v>
      </c>
      <c r="M921" s="41" t="s">
        <v>164</v>
      </c>
      <c r="N921" s="41" t="s">
        <v>164</v>
      </c>
      <c r="O921" s="43">
        <v>7.8337940000000001</v>
      </c>
      <c r="P921" s="43">
        <v>0.71899999999999997</v>
      </c>
      <c r="Q921" s="43">
        <f t="shared" si="14"/>
        <v>79.074959007108006</v>
      </c>
    </row>
    <row r="922" spans="1:17" x14ac:dyDescent="0.25">
      <c r="A922" s="41">
        <v>4394</v>
      </c>
      <c r="B922" s="41">
        <v>4362</v>
      </c>
      <c r="C922" s="41">
        <v>1400</v>
      </c>
      <c r="D922" s="41">
        <v>1400</v>
      </c>
      <c r="E922" s="41" t="s">
        <v>123</v>
      </c>
      <c r="F922" s="41" t="s">
        <v>155</v>
      </c>
      <c r="G922" s="42">
        <v>16.738299999999999</v>
      </c>
      <c r="H922" s="41" t="s">
        <v>146</v>
      </c>
      <c r="I922" s="41" t="s">
        <v>147</v>
      </c>
      <c r="J922" s="41">
        <v>3</v>
      </c>
      <c r="K922" s="41">
        <v>10</v>
      </c>
      <c r="L922" s="41" t="s">
        <v>148</v>
      </c>
      <c r="M922" s="41" t="s">
        <v>164</v>
      </c>
      <c r="N922" s="41" t="s">
        <v>164</v>
      </c>
      <c r="O922" s="43">
        <v>7.8337940000000001</v>
      </c>
      <c r="P922" s="43">
        <v>0.71899999999999997</v>
      </c>
      <c r="Q922" s="43">
        <f t="shared" si="14"/>
        <v>36.845954744966207</v>
      </c>
    </row>
    <row r="923" spans="1:17" x14ac:dyDescent="0.25">
      <c r="A923" s="41">
        <v>4395</v>
      </c>
      <c r="B923" s="41">
        <v>4363</v>
      </c>
      <c r="C923" s="41">
        <v>1400</v>
      </c>
      <c r="D923" s="41">
        <v>1400</v>
      </c>
      <c r="E923" s="41" t="s">
        <v>123</v>
      </c>
      <c r="F923" s="41" t="s">
        <v>155</v>
      </c>
      <c r="G923" s="42">
        <v>24.689499999999999</v>
      </c>
      <c r="H923" s="41" t="s">
        <v>146</v>
      </c>
      <c r="I923" s="41" t="s">
        <v>147</v>
      </c>
      <c r="J923" s="41">
        <v>3</v>
      </c>
      <c r="K923" s="41">
        <v>10</v>
      </c>
      <c r="L923" s="41" t="s">
        <v>148</v>
      </c>
      <c r="M923" s="41" t="s">
        <v>164</v>
      </c>
      <c r="N923" s="41" t="s">
        <v>164</v>
      </c>
      <c r="O923" s="43">
        <v>7.8337940000000001</v>
      </c>
      <c r="P923" s="43">
        <v>0.71899999999999997</v>
      </c>
      <c r="Q923" s="43">
        <f t="shared" si="14"/>
        <v>54.348900406603001</v>
      </c>
    </row>
    <row r="924" spans="1:17" x14ac:dyDescent="0.25">
      <c r="A924" s="41">
        <v>4396</v>
      </c>
      <c r="B924" s="41">
        <v>4364</v>
      </c>
      <c r="C924" s="41">
        <v>1400</v>
      </c>
      <c r="D924" s="41">
        <v>1400</v>
      </c>
      <c r="E924" s="41" t="s">
        <v>123</v>
      </c>
      <c r="F924" s="41" t="s">
        <v>155</v>
      </c>
      <c r="G924" s="42">
        <v>3.2882099999999999</v>
      </c>
      <c r="H924" s="41" t="s">
        <v>146</v>
      </c>
      <c r="I924" s="41" t="s">
        <v>147</v>
      </c>
      <c r="J924" s="41">
        <v>3</v>
      </c>
      <c r="K924" s="41">
        <v>10</v>
      </c>
      <c r="L924" s="41" t="s">
        <v>148</v>
      </c>
      <c r="M924" s="41" t="s">
        <v>164</v>
      </c>
      <c r="N924" s="41" t="s">
        <v>164</v>
      </c>
      <c r="O924" s="43">
        <v>7.8337940000000001</v>
      </c>
      <c r="P924" s="43">
        <v>0.71899999999999997</v>
      </c>
      <c r="Q924" s="43">
        <f t="shared" si="14"/>
        <v>7.2383238950159399</v>
      </c>
    </row>
    <row r="925" spans="1:17" x14ac:dyDescent="0.25">
      <c r="A925" s="41">
        <v>4397</v>
      </c>
      <c r="B925" s="41">
        <v>4365</v>
      </c>
      <c r="C925" s="41">
        <v>1400</v>
      </c>
      <c r="D925" s="41">
        <v>1400</v>
      </c>
      <c r="E925" s="41" t="s">
        <v>123</v>
      </c>
      <c r="F925" s="41" t="s">
        <v>155</v>
      </c>
      <c r="G925" s="42">
        <v>4.9926700000000004</v>
      </c>
      <c r="H925" s="41" t="s">
        <v>146</v>
      </c>
      <c r="I925" s="41" t="s">
        <v>147</v>
      </c>
      <c r="J925" s="41">
        <v>3</v>
      </c>
      <c r="K925" s="41">
        <v>10</v>
      </c>
      <c r="L925" s="41" t="s">
        <v>148</v>
      </c>
      <c r="M925" s="41" t="s">
        <v>164</v>
      </c>
      <c r="N925" s="41" t="s">
        <v>164</v>
      </c>
      <c r="O925" s="43">
        <v>7.8337940000000001</v>
      </c>
      <c r="P925" s="43">
        <v>0.71899999999999997</v>
      </c>
      <c r="Q925" s="43">
        <f t="shared" si="14"/>
        <v>10.990345069484382</v>
      </c>
    </row>
    <row r="926" spans="1:17" x14ac:dyDescent="0.25">
      <c r="A926" s="41">
        <v>4398</v>
      </c>
      <c r="B926" s="41">
        <v>4366</v>
      </c>
      <c r="C926" s="41">
        <v>1400</v>
      </c>
      <c r="D926" s="41">
        <v>1400</v>
      </c>
      <c r="E926" s="41" t="s">
        <v>123</v>
      </c>
      <c r="F926" s="41" t="s">
        <v>155</v>
      </c>
      <c r="G926" s="42">
        <v>2.2507000000000001</v>
      </c>
      <c r="H926" s="41" t="s">
        <v>146</v>
      </c>
      <c r="I926" s="41" t="s">
        <v>147</v>
      </c>
      <c r="J926" s="41">
        <v>3</v>
      </c>
      <c r="K926" s="41">
        <v>10</v>
      </c>
      <c r="L926" s="41" t="s">
        <v>148</v>
      </c>
      <c r="M926" s="41" t="s">
        <v>164</v>
      </c>
      <c r="N926" s="41" t="s">
        <v>164</v>
      </c>
      <c r="O926" s="43">
        <v>7.8337940000000001</v>
      </c>
      <c r="P926" s="43">
        <v>0.71899999999999997</v>
      </c>
      <c r="Q926" s="43">
        <f t="shared" si="14"/>
        <v>4.9544571637798009</v>
      </c>
    </row>
    <row r="927" spans="1:17" x14ac:dyDescent="0.25">
      <c r="A927" s="41">
        <v>4399</v>
      </c>
      <c r="B927" s="41">
        <v>4367</v>
      </c>
      <c r="C927" s="41">
        <v>1400</v>
      </c>
      <c r="D927" s="41">
        <v>1400</v>
      </c>
      <c r="E927" s="41" t="s">
        <v>123</v>
      </c>
      <c r="F927" s="41" t="s">
        <v>155</v>
      </c>
      <c r="G927" s="42">
        <v>12.960900000000001</v>
      </c>
      <c r="H927" s="41" t="s">
        <v>146</v>
      </c>
      <c r="I927" s="41" t="s">
        <v>147</v>
      </c>
      <c r="J927" s="41">
        <v>3</v>
      </c>
      <c r="K927" s="41">
        <v>10</v>
      </c>
      <c r="L927" s="41" t="s">
        <v>148</v>
      </c>
      <c r="M927" s="41" t="s">
        <v>164</v>
      </c>
      <c r="N927" s="41" t="s">
        <v>164</v>
      </c>
      <c r="O927" s="43">
        <v>7.8337940000000001</v>
      </c>
      <c r="P927" s="43">
        <v>0.71899999999999997</v>
      </c>
      <c r="Q927" s="43">
        <f t="shared" si="14"/>
        <v>28.530778803942606</v>
      </c>
    </row>
    <row r="928" spans="1:17" x14ac:dyDescent="0.25">
      <c r="A928" s="41">
        <v>4400</v>
      </c>
      <c r="B928" s="41">
        <v>4368</v>
      </c>
      <c r="C928" s="41">
        <v>1400</v>
      </c>
      <c r="D928" s="41">
        <v>1400</v>
      </c>
      <c r="E928" s="41" t="s">
        <v>123</v>
      </c>
      <c r="F928" s="41" t="s">
        <v>155</v>
      </c>
      <c r="G928" s="42">
        <v>7.6428799999999999</v>
      </c>
      <c r="H928" s="41" t="s">
        <v>146</v>
      </c>
      <c r="I928" s="41" t="s">
        <v>147</v>
      </c>
      <c r="J928" s="41">
        <v>3</v>
      </c>
      <c r="K928" s="41">
        <v>10</v>
      </c>
      <c r="L928" s="41" t="s">
        <v>148</v>
      </c>
      <c r="M928" s="41" t="s">
        <v>164</v>
      </c>
      <c r="N928" s="41" t="s">
        <v>164</v>
      </c>
      <c r="O928" s="43">
        <v>7.8337940000000001</v>
      </c>
      <c r="P928" s="43">
        <v>0.71899999999999997</v>
      </c>
      <c r="Q928" s="43">
        <f t="shared" si="14"/>
        <v>16.824242043768322</v>
      </c>
    </row>
    <row r="929" spans="1:17" x14ac:dyDescent="0.25">
      <c r="A929" s="41">
        <v>4401</v>
      </c>
      <c r="B929" s="41">
        <v>4369</v>
      </c>
      <c r="C929" s="41">
        <v>1400</v>
      </c>
      <c r="D929" s="41">
        <v>1400</v>
      </c>
      <c r="E929" s="41" t="s">
        <v>123</v>
      </c>
      <c r="F929" s="41" t="s">
        <v>155</v>
      </c>
      <c r="G929" s="42">
        <v>6.7749699999999997</v>
      </c>
      <c r="H929" s="41" t="s">
        <v>146</v>
      </c>
      <c r="I929" s="41" t="s">
        <v>147</v>
      </c>
      <c r="J929" s="41">
        <v>3</v>
      </c>
      <c r="K929" s="41">
        <v>10</v>
      </c>
      <c r="L929" s="41" t="s">
        <v>148</v>
      </c>
      <c r="M929" s="41" t="s">
        <v>164</v>
      </c>
      <c r="N929" s="41" t="s">
        <v>164</v>
      </c>
      <c r="O929" s="43">
        <v>7.8337940000000001</v>
      </c>
      <c r="P929" s="43">
        <v>0.71899999999999997</v>
      </c>
      <c r="Q929" s="43">
        <f t="shared" si="14"/>
        <v>14.913715133466582</v>
      </c>
    </row>
    <row r="930" spans="1:17" x14ac:dyDescent="0.25">
      <c r="A930" s="41">
        <v>4402</v>
      </c>
      <c r="B930" s="41">
        <v>4370</v>
      </c>
      <c r="C930" s="41">
        <v>1400</v>
      </c>
      <c r="D930" s="41">
        <v>1400</v>
      </c>
      <c r="E930" s="41" t="s">
        <v>123</v>
      </c>
      <c r="F930" s="41" t="s">
        <v>155</v>
      </c>
      <c r="G930" s="42">
        <v>4.4066299999999998</v>
      </c>
      <c r="H930" s="41" t="s">
        <v>146</v>
      </c>
      <c r="I930" s="41" t="s">
        <v>147</v>
      </c>
      <c r="J930" s="41">
        <v>3</v>
      </c>
      <c r="K930" s="41">
        <v>10</v>
      </c>
      <c r="L930" s="41" t="s">
        <v>148</v>
      </c>
      <c r="M930" s="41" t="s">
        <v>164</v>
      </c>
      <c r="N930" s="41" t="s">
        <v>164</v>
      </c>
      <c r="O930" s="43">
        <v>7.8337940000000001</v>
      </c>
      <c r="P930" s="43">
        <v>0.71899999999999997</v>
      </c>
      <c r="Q930" s="43">
        <f t="shared" si="14"/>
        <v>9.7002974948358194</v>
      </c>
    </row>
    <row r="931" spans="1:17" x14ac:dyDescent="0.25">
      <c r="A931" s="41">
        <v>4403</v>
      </c>
      <c r="B931" s="41">
        <v>4371</v>
      </c>
      <c r="C931" s="41">
        <v>1400</v>
      </c>
      <c r="D931" s="41">
        <v>1400</v>
      </c>
      <c r="E931" s="41" t="s">
        <v>123</v>
      </c>
      <c r="F931" s="41" t="s">
        <v>155</v>
      </c>
      <c r="G931" s="42">
        <v>4.00237</v>
      </c>
      <c r="H931" s="41" t="s">
        <v>146</v>
      </c>
      <c r="I931" s="41" t="s">
        <v>147</v>
      </c>
      <c r="J931" s="41">
        <v>3</v>
      </c>
      <c r="K931" s="41">
        <v>10</v>
      </c>
      <c r="L931" s="41" t="s">
        <v>148</v>
      </c>
      <c r="M931" s="41" t="s">
        <v>164</v>
      </c>
      <c r="N931" s="41" t="s">
        <v>164</v>
      </c>
      <c r="O931" s="43">
        <v>7.8337940000000001</v>
      </c>
      <c r="P931" s="43">
        <v>0.71899999999999997</v>
      </c>
      <c r="Q931" s="43">
        <f t="shared" si="14"/>
        <v>8.8104015277901802</v>
      </c>
    </row>
    <row r="932" spans="1:17" x14ac:dyDescent="0.25">
      <c r="A932" s="41">
        <v>4404</v>
      </c>
      <c r="B932" s="41">
        <v>4372</v>
      </c>
      <c r="C932" s="41">
        <v>1400</v>
      </c>
      <c r="D932" s="41">
        <v>1400</v>
      </c>
      <c r="E932" s="41" t="s">
        <v>123</v>
      </c>
      <c r="F932" s="41" t="s">
        <v>155</v>
      </c>
      <c r="G932" s="42">
        <v>8.1949799999999993</v>
      </c>
      <c r="H932" s="41" t="s">
        <v>146</v>
      </c>
      <c r="I932" s="41" t="s">
        <v>147</v>
      </c>
      <c r="J932" s="41">
        <v>3</v>
      </c>
      <c r="K932" s="41">
        <v>10</v>
      </c>
      <c r="L932" s="41" t="s">
        <v>148</v>
      </c>
      <c r="M932" s="41" t="s">
        <v>164</v>
      </c>
      <c r="N932" s="41" t="s">
        <v>164</v>
      </c>
      <c r="O932" s="43">
        <v>7.8337940000000001</v>
      </c>
      <c r="P932" s="43">
        <v>0.71899999999999997</v>
      </c>
      <c r="Q932" s="43">
        <f t="shared" si="14"/>
        <v>18.039577628307722</v>
      </c>
    </row>
    <row r="933" spans="1:17" x14ac:dyDescent="0.25">
      <c r="A933" s="41">
        <v>4405</v>
      </c>
      <c r="B933" s="41">
        <v>4373</v>
      </c>
      <c r="C933" s="41">
        <v>1400</v>
      </c>
      <c r="D933" s="41">
        <v>1400</v>
      </c>
      <c r="E933" s="41" t="s">
        <v>123</v>
      </c>
      <c r="F933" s="41" t="s">
        <v>155</v>
      </c>
      <c r="G933" s="42">
        <v>136.988</v>
      </c>
      <c r="H933" s="41" t="s">
        <v>146</v>
      </c>
      <c r="I933" s="41" t="s">
        <v>147</v>
      </c>
      <c r="J933" s="41">
        <v>3</v>
      </c>
      <c r="K933" s="41">
        <v>10</v>
      </c>
      <c r="L933" s="41" t="s">
        <v>148</v>
      </c>
      <c r="M933" s="41" t="s">
        <v>164</v>
      </c>
      <c r="N933" s="41" t="s">
        <v>164</v>
      </c>
      <c r="O933" s="43">
        <v>7.8337940000000001</v>
      </c>
      <c r="P933" s="43">
        <v>0.71899999999999997</v>
      </c>
      <c r="Q933" s="43">
        <f t="shared" si="14"/>
        <v>301.55115206463205</v>
      </c>
    </row>
    <row r="934" spans="1:17" x14ac:dyDescent="0.25">
      <c r="A934" s="41">
        <v>4406</v>
      </c>
      <c r="B934" s="41">
        <v>4374</v>
      </c>
      <c r="C934" s="41">
        <v>1400</v>
      </c>
      <c r="D934" s="41">
        <v>1400</v>
      </c>
      <c r="E934" s="41" t="s">
        <v>123</v>
      </c>
      <c r="F934" s="41" t="s">
        <v>155</v>
      </c>
      <c r="G934" s="42">
        <v>9.3379700000000003</v>
      </c>
      <c r="H934" s="41" t="s">
        <v>146</v>
      </c>
      <c r="I934" s="41" t="s">
        <v>147</v>
      </c>
      <c r="J934" s="41">
        <v>3</v>
      </c>
      <c r="K934" s="41">
        <v>10</v>
      </c>
      <c r="L934" s="41" t="s">
        <v>148</v>
      </c>
      <c r="M934" s="41" t="s">
        <v>164</v>
      </c>
      <c r="N934" s="41" t="s">
        <v>164</v>
      </c>
      <c r="O934" s="43">
        <v>7.8337940000000001</v>
      </c>
      <c r="P934" s="43">
        <v>0.71899999999999997</v>
      </c>
      <c r="Q934" s="43">
        <f t="shared" si="14"/>
        <v>20.555637073648583</v>
      </c>
    </row>
    <row r="935" spans="1:17" x14ac:dyDescent="0.25">
      <c r="A935" s="41">
        <v>4407</v>
      </c>
      <c r="B935" s="41">
        <v>4375</v>
      </c>
      <c r="C935" s="41">
        <v>1400</v>
      </c>
      <c r="D935" s="41">
        <v>1400</v>
      </c>
      <c r="E935" s="41" t="s">
        <v>123</v>
      </c>
      <c r="F935" s="41" t="s">
        <v>155</v>
      </c>
      <c r="G935" s="42">
        <v>6.8037900000000002</v>
      </c>
      <c r="H935" s="41" t="s">
        <v>146</v>
      </c>
      <c r="I935" s="41" t="s">
        <v>147</v>
      </c>
      <c r="J935" s="41">
        <v>3</v>
      </c>
      <c r="K935" s="41">
        <v>10</v>
      </c>
      <c r="L935" s="41" t="s">
        <v>148</v>
      </c>
      <c r="M935" s="41" t="s">
        <v>164</v>
      </c>
      <c r="N935" s="41" t="s">
        <v>164</v>
      </c>
      <c r="O935" s="43">
        <v>7.8337940000000001</v>
      </c>
      <c r="P935" s="43">
        <v>0.71899999999999997</v>
      </c>
      <c r="Q935" s="43">
        <f t="shared" si="14"/>
        <v>14.977156487472062</v>
      </c>
    </row>
    <row r="936" spans="1:17" x14ac:dyDescent="0.25">
      <c r="A936" s="41">
        <v>4408</v>
      </c>
      <c r="B936" s="41">
        <v>4376</v>
      </c>
      <c r="C936" s="41">
        <v>1400</v>
      </c>
      <c r="D936" s="41">
        <v>1400</v>
      </c>
      <c r="E936" s="41" t="s">
        <v>123</v>
      </c>
      <c r="F936" s="41" t="s">
        <v>155</v>
      </c>
      <c r="G936" s="42">
        <v>6.08324</v>
      </c>
      <c r="H936" s="41" t="s">
        <v>146</v>
      </c>
      <c r="I936" s="41" t="s">
        <v>147</v>
      </c>
      <c r="J936" s="41">
        <v>3</v>
      </c>
      <c r="K936" s="41">
        <v>10</v>
      </c>
      <c r="L936" s="41" t="s">
        <v>148</v>
      </c>
      <c r="M936" s="41" t="s">
        <v>164</v>
      </c>
      <c r="N936" s="41" t="s">
        <v>164</v>
      </c>
      <c r="O936" s="43">
        <v>7.8337940000000001</v>
      </c>
      <c r="P936" s="43">
        <v>0.71899999999999997</v>
      </c>
      <c r="Q936" s="43">
        <f t="shared" si="14"/>
        <v>13.391012572529361</v>
      </c>
    </row>
    <row r="937" spans="1:17" x14ac:dyDescent="0.25">
      <c r="A937" s="41">
        <v>4409</v>
      </c>
      <c r="B937" s="41">
        <v>4377</v>
      </c>
      <c r="C937" s="41">
        <v>1400</v>
      </c>
      <c r="D937" s="41">
        <v>1400</v>
      </c>
      <c r="E937" s="41" t="s">
        <v>123</v>
      </c>
      <c r="F937" s="41" t="s">
        <v>155</v>
      </c>
      <c r="G937" s="42">
        <v>17.956700000000001</v>
      </c>
      <c r="H937" s="41" t="s">
        <v>146</v>
      </c>
      <c r="I937" s="41" t="s">
        <v>147</v>
      </c>
      <c r="J937" s="41">
        <v>3</v>
      </c>
      <c r="K937" s="41">
        <v>10</v>
      </c>
      <c r="L937" s="41" t="s">
        <v>148</v>
      </c>
      <c r="M937" s="41" t="s">
        <v>164</v>
      </c>
      <c r="N937" s="41" t="s">
        <v>164</v>
      </c>
      <c r="O937" s="43">
        <v>7.8337940000000001</v>
      </c>
      <c r="P937" s="43">
        <v>0.71899999999999997</v>
      </c>
      <c r="Q937" s="43">
        <f t="shared" si="14"/>
        <v>39.52801393026381</v>
      </c>
    </row>
    <row r="938" spans="1:17" x14ac:dyDescent="0.25">
      <c r="A938" s="41">
        <v>4410</v>
      </c>
      <c r="B938" s="41">
        <v>4378</v>
      </c>
      <c r="C938" s="41">
        <v>1400</v>
      </c>
      <c r="D938" s="41">
        <v>1400</v>
      </c>
      <c r="E938" s="41" t="s">
        <v>123</v>
      </c>
      <c r="F938" s="41" t="s">
        <v>155</v>
      </c>
      <c r="G938" s="42">
        <v>117.17400000000001</v>
      </c>
      <c r="H938" s="41" t="s">
        <v>146</v>
      </c>
      <c r="I938" s="41" t="s">
        <v>147</v>
      </c>
      <c r="J938" s="41">
        <v>3</v>
      </c>
      <c r="K938" s="41">
        <v>10</v>
      </c>
      <c r="L938" s="41" t="s">
        <v>148</v>
      </c>
      <c r="M938" s="41" t="s">
        <v>164</v>
      </c>
      <c r="N938" s="41" t="s">
        <v>164</v>
      </c>
      <c r="O938" s="43">
        <v>7.8337940000000001</v>
      </c>
      <c r="P938" s="43">
        <v>0.71899999999999997</v>
      </c>
      <c r="Q938" s="43">
        <f t="shared" si="14"/>
        <v>257.93467086183603</v>
      </c>
    </row>
    <row r="939" spans="1:17" x14ac:dyDescent="0.25">
      <c r="A939" s="41">
        <v>4411</v>
      </c>
      <c r="B939" s="41">
        <v>4379</v>
      </c>
      <c r="C939" s="41">
        <v>1400</v>
      </c>
      <c r="D939" s="41">
        <v>1400</v>
      </c>
      <c r="E939" s="41" t="s">
        <v>123</v>
      </c>
      <c r="F939" s="41" t="s">
        <v>155</v>
      </c>
      <c r="G939" s="42">
        <v>50.218000000000004</v>
      </c>
      <c r="H939" s="41" t="s">
        <v>146</v>
      </c>
      <c r="I939" s="41" t="s">
        <v>147</v>
      </c>
      <c r="J939" s="41">
        <v>3</v>
      </c>
      <c r="K939" s="41">
        <v>10</v>
      </c>
      <c r="L939" s="41" t="s">
        <v>148</v>
      </c>
      <c r="M939" s="41" t="s">
        <v>164</v>
      </c>
      <c r="N939" s="41" t="s">
        <v>164</v>
      </c>
      <c r="O939" s="43">
        <v>7.8337940000000001</v>
      </c>
      <c r="P939" s="43">
        <v>0.71899999999999997</v>
      </c>
      <c r="Q939" s="43">
        <f t="shared" si="14"/>
        <v>110.54468825285203</v>
      </c>
    </row>
    <row r="940" spans="1:17" x14ac:dyDescent="0.25">
      <c r="A940" s="41">
        <v>4412</v>
      </c>
      <c r="B940" s="41">
        <v>4380</v>
      </c>
      <c r="C940" s="41">
        <v>1400</v>
      </c>
      <c r="D940" s="41">
        <v>1400</v>
      </c>
      <c r="E940" s="41" t="s">
        <v>123</v>
      </c>
      <c r="F940" s="41" t="s">
        <v>155</v>
      </c>
      <c r="G940" s="42">
        <v>53.994300000000003</v>
      </c>
      <c r="H940" s="41" t="s">
        <v>146</v>
      </c>
      <c r="I940" s="41" t="s">
        <v>147</v>
      </c>
      <c r="J940" s="41">
        <v>3</v>
      </c>
      <c r="K940" s="41">
        <v>10</v>
      </c>
      <c r="L940" s="41" t="s">
        <v>148</v>
      </c>
      <c r="M940" s="41" t="s">
        <v>164</v>
      </c>
      <c r="N940" s="41" t="s">
        <v>164</v>
      </c>
      <c r="O940" s="43">
        <v>7.8337940000000001</v>
      </c>
      <c r="P940" s="43">
        <v>0.71899999999999997</v>
      </c>
      <c r="Q940" s="43">
        <f t="shared" si="14"/>
        <v>118.85744276815022</v>
      </c>
    </row>
    <row r="941" spans="1:17" x14ac:dyDescent="0.25">
      <c r="A941" s="41">
        <v>4413</v>
      </c>
      <c r="B941" s="41">
        <v>4381</v>
      </c>
      <c r="C941" s="41">
        <v>1400</v>
      </c>
      <c r="D941" s="41">
        <v>1400</v>
      </c>
      <c r="E941" s="41" t="s">
        <v>123</v>
      </c>
      <c r="F941" s="41" t="s">
        <v>155</v>
      </c>
      <c r="G941" s="42">
        <v>44.451000000000001</v>
      </c>
      <c r="H941" s="41" t="s">
        <v>146</v>
      </c>
      <c r="I941" s="41" t="s">
        <v>147</v>
      </c>
      <c r="J941" s="41">
        <v>3</v>
      </c>
      <c r="K941" s="41">
        <v>10</v>
      </c>
      <c r="L941" s="41" t="s">
        <v>148</v>
      </c>
      <c r="M941" s="41" t="s">
        <v>164</v>
      </c>
      <c r="N941" s="41" t="s">
        <v>164</v>
      </c>
      <c r="O941" s="43">
        <v>7.8337940000000001</v>
      </c>
      <c r="P941" s="43">
        <v>0.71899999999999997</v>
      </c>
      <c r="Q941" s="43">
        <f t="shared" si="14"/>
        <v>97.849813563414003</v>
      </c>
    </row>
    <row r="942" spans="1:17" x14ac:dyDescent="0.25">
      <c r="A942" s="41">
        <v>4414</v>
      </c>
      <c r="B942" s="41">
        <v>4382</v>
      </c>
      <c r="C942" s="41">
        <v>1400</v>
      </c>
      <c r="D942" s="41">
        <v>1400</v>
      </c>
      <c r="E942" s="41" t="s">
        <v>123</v>
      </c>
      <c r="F942" s="41" t="s">
        <v>155</v>
      </c>
      <c r="G942" s="42">
        <v>2.8108900000000001</v>
      </c>
      <c r="H942" s="41" t="s">
        <v>146</v>
      </c>
      <c r="I942" s="41" t="s">
        <v>147</v>
      </c>
      <c r="J942" s="41">
        <v>3</v>
      </c>
      <c r="K942" s="41">
        <v>10</v>
      </c>
      <c r="L942" s="41" t="s">
        <v>148</v>
      </c>
      <c r="M942" s="41" t="s">
        <v>164</v>
      </c>
      <c r="N942" s="41" t="s">
        <v>164</v>
      </c>
      <c r="O942" s="43">
        <v>7.8337940000000001</v>
      </c>
      <c r="P942" s="43">
        <v>0.71899999999999997</v>
      </c>
      <c r="Q942" s="43">
        <f t="shared" si="14"/>
        <v>6.1876012338814608</v>
      </c>
    </row>
    <row r="943" spans="1:17" x14ac:dyDescent="0.25">
      <c r="A943" s="41">
        <v>4415</v>
      </c>
      <c r="B943" s="41">
        <v>4383</v>
      </c>
      <c r="C943" s="41">
        <v>1400</v>
      </c>
      <c r="D943" s="41">
        <v>1400</v>
      </c>
      <c r="E943" s="41" t="s">
        <v>123</v>
      </c>
      <c r="F943" s="41" t="s">
        <v>155</v>
      </c>
      <c r="G943" s="42">
        <v>27.688600000000001</v>
      </c>
      <c r="H943" s="41" t="s">
        <v>146</v>
      </c>
      <c r="I943" s="41" t="s">
        <v>147</v>
      </c>
      <c r="J943" s="41">
        <v>3</v>
      </c>
      <c r="K943" s="41">
        <v>10</v>
      </c>
      <c r="L943" s="41" t="s">
        <v>148</v>
      </c>
      <c r="M943" s="41" t="s">
        <v>164</v>
      </c>
      <c r="N943" s="41" t="s">
        <v>164</v>
      </c>
      <c r="O943" s="43">
        <v>7.8337940000000001</v>
      </c>
      <c r="P943" s="43">
        <v>0.71899999999999997</v>
      </c>
      <c r="Q943" s="43">
        <f t="shared" si="14"/>
        <v>60.95080758210041</v>
      </c>
    </row>
    <row r="944" spans="1:17" x14ac:dyDescent="0.25">
      <c r="A944" s="41">
        <v>4416</v>
      </c>
      <c r="B944" s="41">
        <v>4384</v>
      </c>
      <c r="C944" s="41">
        <v>1400</v>
      </c>
      <c r="D944" s="41">
        <v>1400</v>
      </c>
      <c r="E944" s="41" t="s">
        <v>123</v>
      </c>
      <c r="F944" s="41" t="s">
        <v>155</v>
      </c>
      <c r="G944" s="42">
        <v>46.585099999999997</v>
      </c>
      <c r="H944" s="41" t="s">
        <v>146</v>
      </c>
      <c r="I944" s="41" t="s">
        <v>147</v>
      </c>
      <c r="J944" s="41">
        <v>3</v>
      </c>
      <c r="K944" s="41">
        <v>10</v>
      </c>
      <c r="L944" s="41" t="s">
        <v>148</v>
      </c>
      <c r="M944" s="41" t="s">
        <v>164</v>
      </c>
      <c r="N944" s="41" t="s">
        <v>164</v>
      </c>
      <c r="O944" s="43">
        <v>7.8337940000000001</v>
      </c>
      <c r="P944" s="43">
        <v>0.71899999999999997</v>
      </c>
      <c r="Q944" s="43">
        <f t="shared" si="14"/>
        <v>102.54759960030141</v>
      </c>
    </row>
    <row r="945" spans="1:17" x14ac:dyDescent="0.25">
      <c r="A945" s="41">
        <v>4417</v>
      </c>
      <c r="B945" s="41">
        <v>4385</v>
      </c>
      <c r="C945" s="41">
        <v>1400</v>
      </c>
      <c r="D945" s="41">
        <v>1400</v>
      </c>
      <c r="E945" s="41" t="s">
        <v>123</v>
      </c>
      <c r="F945" s="41" t="s">
        <v>155</v>
      </c>
      <c r="G945" s="42">
        <v>29.591899999999999</v>
      </c>
      <c r="H945" s="41" t="s">
        <v>146</v>
      </c>
      <c r="I945" s="41" t="s">
        <v>147</v>
      </c>
      <c r="J945" s="41">
        <v>3</v>
      </c>
      <c r="K945" s="41">
        <v>10</v>
      </c>
      <c r="L945" s="41" t="s">
        <v>148</v>
      </c>
      <c r="M945" s="41" t="s">
        <v>164</v>
      </c>
      <c r="N945" s="41" t="s">
        <v>164</v>
      </c>
      <c r="O945" s="43">
        <v>7.8337940000000001</v>
      </c>
      <c r="P945" s="43">
        <v>0.71899999999999997</v>
      </c>
      <c r="Q945" s="43">
        <f t="shared" si="14"/>
        <v>65.140534475876606</v>
      </c>
    </row>
    <row r="946" spans="1:17" x14ac:dyDescent="0.25">
      <c r="A946" s="41">
        <v>4418</v>
      </c>
      <c r="B946" s="41">
        <v>4386</v>
      </c>
      <c r="C946" s="41">
        <v>1400</v>
      </c>
      <c r="D946" s="41">
        <v>1400</v>
      </c>
      <c r="E946" s="41" t="s">
        <v>123</v>
      </c>
      <c r="F946" s="41" t="s">
        <v>155</v>
      </c>
      <c r="G946" s="42">
        <v>4.2796599999999998</v>
      </c>
      <c r="H946" s="41" t="s">
        <v>146</v>
      </c>
      <c r="I946" s="41" t="s">
        <v>147</v>
      </c>
      <c r="J946" s="41">
        <v>3</v>
      </c>
      <c r="K946" s="41">
        <v>10</v>
      </c>
      <c r="L946" s="41" t="s">
        <v>148</v>
      </c>
      <c r="M946" s="41" t="s">
        <v>164</v>
      </c>
      <c r="N946" s="41" t="s">
        <v>164</v>
      </c>
      <c r="O946" s="43">
        <v>7.8337940000000001</v>
      </c>
      <c r="P946" s="43">
        <v>0.71899999999999997</v>
      </c>
      <c r="Q946" s="43">
        <f t="shared" si="14"/>
        <v>9.4207989272412398</v>
      </c>
    </row>
    <row r="947" spans="1:17" x14ac:dyDescent="0.25">
      <c r="A947" s="41">
        <v>4419</v>
      </c>
      <c r="B947" s="41">
        <v>4387</v>
      </c>
      <c r="C947" s="41">
        <v>1400</v>
      </c>
      <c r="D947" s="41">
        <v>1400</v>
      </c>
      <c r="E947" s="41" t="s">
        <v>123</v>
      </c>
      <c r="F947" s="41" t="s">
        <v>155</v>
      </c>
      <c r="G947" s="42">
        <v>1.4583999999999999</v>
      </c>
      <c r="H947" s="41" t="s">
        <v>146</v>
      </c>
      <c r="I947" s="41" t="s">
        <v>147</v>
      </c>
      <c r="J947" s="41">
        <v>3</v>
      </c>
      <c r="K947" s="41">
        <v>10</v>
      </c>
      <c r="L947" s="41" t="s">
        <v>148</v>
      </c>
      <c r="M947" s="41" t="s">
        <v>164</v>
      </c>
      <c r="N947" s="41" t="s">
        <v>164</v>
      </c>
      <c r="O947" s="43">
        <v>7.8337940000000001</v>
      </c>
      <c r="P947" s="43">
        <v>0.71899999999999997</v>
      </c>
      <c r="Q947" s="43">
        <f t="shared" si="14"/>
        <v>3.2103702526575999</v>
      </c>
    </row>
    <row r="948" spans="1:17" x14ac:dyDescent="0.25">
      <c r="A948" s="41">
        <v>4420</v>
      </c>
      <c r="B948" s="41">
        <v>4388</v>
      </c>
      <c r="C948" s="41">
        <v>1400</v>
      </c>
      <c r="D948" s="41">
        <v>1400</v>
      </c>
      <c r="E948" s="41" t="s">
        <v>123</v>
      </c>
      <c r="F948" s="41" t="s">
        <v>155</v>
      </c>
      <c r="G948" s="42">
        <v>70.916899999999998</v>
      </c>
      <c r="H948" s="41" t="s">
        <v>146</v>
      </c>
      <c r="I948" s="41" t="s">
        <v>147</v>
      </c>
      <c r="J948" s="41">
        <v>3</v>
      </c>
      <c r="K948" s="41">
        <v>10</v>
      </c>
      <c r="L948" s="41" t="s">
        <v>148</v>
      </c>
      <c r="M948" s="41" t="s">
        <v>164</v>
      </c>
      <c r="N948" s="41" t="s">
        <v>164</v>
      </c>
      <c r="O948" s="43">
        <v>7.8337940000000001</v>
      </c>
      <c r="P948" s="43">
        <v>0.71899999999999997</v>
      </c>
      <c r="Q948" s="43">
        <f t="shared" si="14"/>
        <v>156.10909638692661</v>
      </c>
    </row>
    <row r="949" spans="1:17" x14ac:dyDescent="0.25">
      <c r="A949" s="41">
        <v>4421</v>
      </c>
      <c r="B949" s="41">
        <v>4389</v>
      </c>
      <c r="C949" s="41">
        <v>1400</v>
      </c>
      <c r="D949" s="41">
        <v>1400</v>
      </c>
      <c r="E949" s="41" t="s">
        <v>123</v>
      </c>
      <c r="F949" s="41" t="s">
        <v>155</v>
      </c>
      <c r="G949" s="42">
        <v>2.9820199999999999</v>
      </c>
      <c r="H949" s="41" t="s">
        <v>146</v>
      </c>
      <c r="I949" s="41" t="s">
        <v>147</v>
      </c>
      <c r="J949" s="41">
        <v>3</v>
      </c>
      <c r="K949" s="41">
        <v>10</v>
      </c>
      <c r="L949" s="41" t="s">
        <v>148</v>
      </c>
      <c r="M949" s="41" t="s">
        <v>164</v>
      </c>
      <c r="N949" s="41" t="s">
        <v>164</v>
      </c>
      <c r="O949" s="43">
        <v>7.8337940000000001</v>
      </c>
      <c r="P949" s="43">
        <v>0.71899999999999997</v>
      </c>
      <c r="Q949" s="43">
        <f t="shared" si="14"/>
        <v>6.5643090378702809</v>
      </c>
    </row>
    <row r="950" spans="1:17" x14ac:dyDescent="0.25">
      <c r="A950" s="41">
        <v>4422</v>
      </c>
      <c r="B950" s="41">
        <v>4390</v>
      </c>
      <c r="C950" s="41">
        <v>1400</v>
      </c>
      <c r="D950" s="41">
        <v>1400</v>
      </c>
      <c r="E950" s="41" t="s">
        <v>123</v>
      </c>
      <c r="F950" s="41" t="s">
        <v>155</v>
      </c>
      <c r="G950" s="42">
        <v>35.3504</v>
      </c>
      <c r="H950" s="41" t="s">
        <v>146</v>
      </c>
      <c r="I950" s="41" t="s">
        <v>147</v>
      </c>
      <c r="J950" s="41">
        <v>3</v>
      </c>
      <c r="K950" s="41">
        <v>10</v>
      </c>
      <c r="L950" s="41" t="s">
        <v>148</v>
      </c>
      <c r="M950" s="41" t="s">
        <v>164</v>
      </c>
      <c r="N950" s="41" t="s">
        <v>164</v>
      </c>
      <c r="O950" s="43">
        <v>7.8337940000000001</v>
      </c>
      <c r="P950" s="43">
        <v>0.71899999999999997</v>
      </c>
      <c r="Q950" s="43">
        <f t="shared" si="14"/>
        <v>77.816698148345608</v>
      </c>
    </row>
    <row r="951" spans="1:17" x14ac:dyDescent="0.25">
      <c r="A951" s="41">
        <v>4423</v>
      </c>
      <c r="B951" s="41">
        <v>4391</v>
      </c>
      <c r="C951" s="41">
        <v>1400</v>
      </c>
      <c r="D951" s="41">
        <v>1400</v>
      </c>
      <c r="E951" s="41" t="s">
        <v>123</v>
      </c>
      <c r="F951" s="41" t="s">
        <v>155</v>
      </c>
      <c r="G951" s="42">
        <v>12.7303</v>
      </c>
      <c r="H951" s="41" t="s">
        <v>146</v>
      </c>
      <c r="I951" s="41" t="s">
        <v>147</v>
      </c>
      <c r="J951" s="41">
        <v>3</v>
      </c>
      <c r="K951" s="41">
        <v>10</v>
      </c>
      <c r="L951" s="41" t="s">
        <v>148</v>
      </c>
      <c r="M951" s="41" t="s">
        <v>164</v>
      </c>
      <c r="N951" s="41" t="s">
        <v>164</v>
      </c>
      <c r="O951" s="43">
        <v>7.8337940000000001</v>
      </c>
      <c r="P951" s="43">
        <v>0.71899999999999997</v>
      </c>
      <c r="Q951" s="43">
        <f t="shared" si="14"/>
        <v>28.023159920054201</v>
      </c>
    </row>
    <row r="952" spans="1:17" x14ac:dyDescent="0.25">
      <c r="A952" s="41">
        <v>4424</v>
      </c>
      <c r="B952" s="41">
        <v>4392</v>
      </c>
      <c r="C952" s="41">
        <v>1400</v>
      </c>
      <c r="D952" s="41">
        <v>1400</v>
      </c>
      <c r="E952" s="41" t="s">
        <v>123</v>
      </c>
      <c r="F952" s="41" t="s">
        <v>155</v>
      </c>
      <c r="G952" s="42">
        <v>8.1369299999999999E-4</v>
      </c>
      <c r="H952" s="41" t="s">
        <v>146</v>
      </c>
      <c r="I952" s="41" t="s">
        <v>147</v>
      </c>
      <c r="J952" s="41">
        <v>3</v>
      </c>
      <c r="K952" s="41">
        <v>10</v>
      </c>
      <c r="L952" s="41" t="s">
        <v>148</v>
      </c>
      <c r="M952" s="41" t="s">
        <v>164</v>
      </c>
      <c r="N952" s="41" t="s">
        <v>164</v>
      </c>
      <c r="O952" s="43">
        <v>7.8337940000000001</v>
      </c>
      <c r="P952" s="43">
        <v>0.71899999999999997</v>
      </c>
      <c r="Q952" s="43">
        <f t="shared" si="14"/>
        <v>1.7911792388890023E-3</v>
      </c>
    </row>
    <row r="953" spans="1:17" x14ac:dyDescent="0.25">
      <c r="A953" s="41">
        <v>4425</v>
      </c>
      <c r="B953" s="41">
        <v>4393</v>
      </c>
      <c r="C953" s="41">
        <v>1400</v>
      </c>
      <c r="D953" s="41">
        <v>1400</v>
      </c>
      <c r="E953" s="41" t="s">
        <v>123</v>
      </c>
      <c r="F953" s="41" t="s">
        <v>155</v>
      </c>
      <c r="G953" s="42">
        <v>29.292100000000001</v>
      </c>
      <c r="H953" s="41" t="s">
        <v>146</v>
      </c>
      <c r="I953" s="41" t="s">
        <v>147</v>
      </c>
      <c r="J953" s="41">
        <v>3</v>
      </c>
      <c r="K953" s="41">
        <v>10</v>
      </c>
      <c r="L953" s="41" t="s">
        <v>148</v>
      </c>
      <c r="M953" s="41" t="s">
        <v>164</v>
      </c>
      <c r="N953" s="41" t="s">
        <v>164</v>
      </c>
      <c r="O953" s="43">
        <v>7.8337940000000001</v>
      </c>
      <c r="P953" s="43">
        <v>0.71899999999999997</v>
      </c>
      <c r="Q953" s="43">
        <f t="shared" si="14"/>
        <v>64.480585900899413</v>
      </c>
    </row>
    <row r="954" spans="1:17" x14ac:dyDescent="0.25">
      <c r="A954" s="41">
        <v>4426</v>
      </c>
      <c r="B954" s="41">
        <v>4394</v>
      </c>
      <c r="C954" s="41">
        <v>1400</v>
      </c>
      <c r="D954" s="41">
        <v>1400</v>
      </c>
      <c r="E954" s="41" t="s">
        <v>123</v>
      </c>
      <c r="F954" s="41" t="s">
        <v>155</v>
      </c>
      <c r="G954" s="42">
        <v>144.934</v>
      </c>
      <c r="H954" s="41" t="s">
        <v>146</v>
      </c>
      <c r="I954" s="41" t="s">
        <v>147</v>
      </c>
      <c r="J954" s="41">
        <v>3</v>
      </c>
      <c r="K954" s="41">
        <v>10</v>
      </c>
      <c r="L954" s="41" t="s">
        <v>148</v>
      </c>
      <c r="M954" s="41" t="s">
        <v>164</v>
      </c>
      <c r="N954" s="41" t="s">
        <v>164</v>
      </c>
      <c r="O954" s="43">
        <v>7.8337940000000001</v>
      </c>
      <c r="P954" s="43">
        <v>0.71899999999999997</v>
      </c>
      <c r="Q954" s="43">
        <f t="shared" si="14"/>
        <v>319.04265098647602</v>
      </c>
    </row>
    <row r="955" spans="1:17" x14ac:dyDescent="0.25">
      <c r="A955" s="41">
        <v>4427</v>
      </c>
      <c r="B955" s="41">
        <v>4395</v>
      </c>
      <c r="C955" s="41">
        <v>1400</v>
      </c>
      <c r="D955" s="41">
        <v>1400</v>
      </c>
      <c r="E955" s="41" t="s">
        <v>123</v>
      </c>
      <c r="F955" s="41" t="s">
        <v>155</v>
      </c>
      <c r="G955" s="42">
        <v>3.8444199999999999</v>
      </c>
      <c r="H955" s="41" t="s">
        <v>146</v>
      </c>
      <c r="I955" s="41" t="s">
        <v>147</v>
      </c>
      <c r="J955" s="41">
        <v>3</v>
      </c>
      <c r="K955" s="41">
        <v>10</v>
      </c>
      <c r="L955" s="41" t="s">
        <v>148</v>
      </c>
      <c r="M955" s="41" t="s">
        <v>164</v>
      </c>
      <c r="N955" s="41" t="s">
        <v>164</v>
      </c>
      <c r="O955" s="43">
        <v>7.8337940000000001</v>
      </c>
      <c r="P955" s="43">
        <v>0.71899999999999997</v>
      </c>
      <c r="Q955" s="43">
        <f t="shared" si="14"/>
        <v>8.4627068065838795</v>
      </c>
    </row>
    <row r="956" spans="1:17" x14ac:dyDescent="0.25">
      <c r="A956" s="41">
        <v>4428</v>
      </c>
      <c r="B956" s="41">
        <v>4396</v>
      </c>
      <c r="C956" s="41">
        <v>1400</v>
      </c>
      <c r="D956" s="41">
        <v>1400</v>
      </c>
      <c r="E956" s="41" t="s">
        <v>123</v>
      </c>
      <c r="F956" s="41" t="s">
        <v>155</v>
      </c>
      <c r="G956" s="42">
        <v>15.3528</v>
      </c>
      <c r="H956" s="41" t="s">
        <v>146</v>
      </c>
      <c r="I956" s="41" t="s">
        <v>147</v>
      </c>
      <c r="J956" s="41">
        <v>3</v>
      </c>
      <c r="K956" s="41">
        <v>10</v>
      </c>
      <c r="L956" s="41" t="s">
        <v>148</v>
      </c>
      <c r="M956" s="41" t="s">
        <v>164</v>
      </c>
      <c r="N956" s="41" t="s">
        <v>164</v>
      </c>
      <c r="O956" s="43">
        <v>7.8337940000000001</v>
      </c>
      <c r="P956" s="43">
        <v>0.71899999999999997</v>
      </c>
      <c r="Q956" s="43">
        <f t="shared" si="14"/>
        <v>33.796058979019207</v>
      </c>
    </row>
    <row r="957" spans="1:17" x14ac:dyDescent="0.25">
      <c r="A957" s="41">
        <v>4429</v>
      </c>
      <c r="B957" s="41">
        <v>4397</v>
      </c>
      <c r="C957" s="41">
        <v>1400</v>
      </c>
      <c r="D957" s="41">
        <v>1400</v>
      </c>
      <c r="E957" s="41" t="s">
        <v>123</v>
      </c>
      <c r="F957" s="41" t="s">
        <v>155</v>
      </c>
      <c r="G957" s="42">
        <v>4.4618900000000004</v>
      </c>
      <c r="H957" s="41" t="s">
        <v>146</v>
      </c>
      <c r="I957" s="41" t="s">
        <v>147</v>
      </c>
      <c r="J957" s="41">
        <v>3</v>
      </c>
      <c r="K957" s="41">
        <v>10</v>
      </c>
      <c r="L957" s="41" t="s">
        <v>148</v>
      </c>
      <c r="M957" s="41" t="s">
        <v>164</v>
      </c>
      <c r="N957" s="41" t="s">
        <v>164</v>
      </c>
      <c r="O957" s="43">
        <v>7.8337940000000001</v>
      </c>
      <c r="P957" s="43">
        <v>0.71899999999999997</v>
      </c>
      <c r="Q957" s="43">
        <f t="shared" si="14"/>
        <v>9.821941118095463</v>
      </c>
    </row>
    <row r="958" spans="1:17" x14ac:dyDescent="0.25">
      <c r="A958" s="41">
        <v>4430</v>
      </c>
      <c r="B958" s="41">
        <v>4398</v>
      </c>
      <c r="C958" s="41">
        <v>1400</v>
      </c>
      <c r="D958" s="41">
        <v>1400</v>
      </c>
      <c r="E958" s="41" t="s">
        <v>123</v>
      </c>
      <c r="F958" s="41" t="s">
        <v>155</v>
      </c>
      <c r="G958" s="42">
        <v>59.144300000000001</v>
      </c>
      <c r="H958" s="41" t="s">
        <v>146</v>
      </c>
      <c r="I958" s="41" t="s">
        <v>147</v>
      </c>
      <c r="J958" s="41">
        <v>3</v>
      </c>
      <c r="K958" s="41">
        <v>10</v>
      </c>
      <c r="L958" s="41" t="s">
        <v>148</v>
      </c>
      <c r="M958" s="41" t="s">
        <v>164</v>
      </c>
      <c r="N958" s="41" t="s">
        <v>164</v>
      </c>
      <c r="O958" s="43">
        <v>7.8337940000000001</v>
      </c>
      <c r="P958" s="43">
        <v>0.71899999999999997</v>
      </c>
      <c r="Q958" s="43">
        <f t="shared" si="14"/>
        <v>130.1941177552502</v>
      </c>
    </row>
    <row r="959" spans="1:17" x14ac:dyDescent="0.25">
      <c r="A959" s="41">
        <v>4431</v>
      </c>
      <c r="B959" s="41">
        <v>4399</v>
      </c>
      <c r="C959" s="41">
        <v>1400</v>
      </c>
      <c r="D959" s="41">
        <v>1400</v>
      </c>
      <c r="E959" s="41" t="s">
        <v>123</v>
      </c>
      <c r="F959" s="41" t="s">
        <v>155</v>
      </c>
      <c r="G959" s="42">
        <v>4.4548100000000002</v>
      </c>
      <c r="H959" s="41" t="s">
        <v>146</v>
      </c>
      <c r="I959" s="41" t="s">
        <v>147</v>
      </c>
      <c r="J959" s="41">
        <v>3</v>
      </c>
      <c r="K959" s="41">
        <v>10</v>
      </c>
      <c r="L959" s="41" t="s">
        <v>148</v>
      </c>
      <c r="M959" s="41" t="s">
        <v>164</v>
      </c>
      <c r="N959" s="41" t="s">
        <v>164</v>
      </c>
      <c r="O959" s="43">
        <v>7.8337940000000001</v>
      </c>
      <c r="P959" s="43">
        <v>0.71899999999999997</v>
      </c>
      <c r="Q959" s="43">
        <f t="shared" si="14"/>
        <v>9.8063559416083415</v>
      </c>
    </row>
    <row r="960" spans="1:17" x14ac:dyDescent="0.25">
      <c r="A960" s="41">
        <v>4432</v>
      </c>
      <c r="B960" s="41">
        <v>4400</v>
      </c>
      <c r="C960" s="41">
        <v>1400</v>
      </c>
      <c r="D960" s="41">
        <v>1400</v>
      </c>
      <c r="E960" s="41" t="s">
        <v>123</v>
      </c>
      <c r="F960" s="41" t="s">
        <v>155</v>
      </c>
      <c r="G960" s="42">
        <v>19.317399999999999</v>
      </c>
      <c r="H960" s="41" t="s">
        <v>146</v>
      </c>
      <c r="I960" s="41" t="s">
        <v>147</v>
      </c>
      <c r="J960" s="41">
        <v>3</v>
      </c>
      <c r="K960" s="41">
        <v>10</v>
      </c>
      <c r="L960" s="41" t="s">
        <v>148</v>
      </c>
      <c r="M960" s="41" t="s">
        <v>164</v>
      </c>
      <c r="N960" s="41" t="s">
        <v>164</v>
      </c>
      <c r="O960" s="43">
        <v>7.8337940000000001</v>
      </c>
      <c r="P960" s="43">
        <v>0.71899999999999997</v>
      </c>
      <c r="Q960" s="43">
        <f t="shared" si="14"/>
        <v>42.523317552583606</v>
      </c>
    </row>
    <row r="961" spans="1:17" x14ac:dyDescent="0.25">
      <c r="A961" s="41">
        <v>4433</v>
      </c>
      <c r="B961" s="41">
        <v>4401</v>
      </c>
      <c r="C961" s="41">
        <v>1400</v>
      </c>
      <c r="D961" s="41">
        <v>1400</v>
      </c>
      <c r="E961" s="41" t="s">
        <v>123</v>
      </c>
      <c r="F961" s="41" t="s">
        <v>155</v>
      </c>
      <c r="G961" s="42">
        <v>133.65899999999999</v>
      </c>
      <c r="H961" s="41" t="s">
        <v>146</v>
      </c>
      <c r="I961" s="41" t="s">
        <v>147</v>
      </c>
      <c r="J961" s="41">
        <v>3</v>
      </c>
      <c r="K961" s="41">
        <v>10</v>
      </c>
      <c r="L961" s="41" t="s">
        <v>148</v>
      </c>
      <c r="M961" s="41" t="s">
        <v>164</v>
      </c>
      <c r="N961" s="41" t="s">
        <v>164</v>
      </c>
      <c r="O961" s="43">
        <v>7.8337940000000001</v>
      </c>
      <c r="P961" s="43">
        <v>0.71899999999999997</v>
      </c>
      <c r="Q961" s="43">
        <f t="shared" si="14"/>
        <v>294.223037301126</v>
      </c>
    </row>
    <row r="962" spans="1:17" x14ac:dyDescent="0.25">
      <c r="A962" s="41">
        <v>4434</v>
      </c>
      <c r="B962" s="41">
        <v>4402</v>
      </c>
      <c r="C962" s="41">
        <v>1400</v>
      </c>
      <c r="D962" s="41">
        <v>1400</v>
      </c>
      <c r="E962" s="41" t="s">
        <v>123</v>
      </c>
      <c r="F962" s="41" t="s">
        <v>155</v>
      </c>
      <c r="G962" s="42">
        <v>2.2416299999999998</v>
      </c>
      <c r="H962" s="41" t="s">
        <v>146</v>
      </c>
      <c r="I962" s="41" t="s">
        <v>147</v>
      </c>
      <c r="J962" s="41">
        <v>3</v>
      </c>
      <c r="K962" s="41">
        <v>10</v>
      </c>
      <c r="L962" s="41" t="s">
        <v>148</v>
      </c>
      <c r="M962" s="41" t="s">
        <v>164</v>
      </c>
      <c r="N962" s="41" t="s">
        <v>164</v>
      </c>
      <c r="O962" s="43">
        <v>7.8337940000000001</v>
      </c>
      <c r="P962" s="43">
        <v>0.71899999999999997</v>
      </c>
      <c r="Q962" s="43">
        <f t="shared" si="14"/>
        <v>4.9344914080258198</v>
      </c>
    </row>
    <row r="963" spans="1:17" x14ac:dyDescent="0.25">
      <c r="A963" s="41">
        <v>4435</v>
      </c>
      <c r="B963" s="41">
        <v>4403</v>
      </c>
      <c r="C963" s="41">
        <v>1400</v>
      </c>
      <c r="D963" s="41">
        <v>1400</v>
      </c>
      <c r="E963" s="41" t="s">
        <v>123</v>
      </c>
      <c r="F963" s="41" t="s">
        <v>155</v>
      </c>
      <c r="G963" s="42">
        <v>20.401399999999999</v>
      </c>
      <c r="H963" s="41" t="s">
        <v>146</v>
      </c>
      <c r="I963" s="41" t="s">
        <v>147</v>
      </c>
      <c r="J963" s="41">
        <v>3</v>
      </c>
      <c r="K963" s="41">
        <v>10</v>
      </c>
      <c r="L963" s="41" t="s">
        <v>148</v>
      </c>
      <c r="M963" s="41" t="s">
        <v>164</v>
      </c>
      <c r="N963" s="41" t="s">
        <v>164</v>
      </c>
      <c r="O963" s="43">
        <v>7.8337940000000001</v>
      </c>
      <c r="P963" s="43">
        <v>0.71899999999999997</v>
      </c>
      <c r="Q963" s="43">
        <f t="shared" ref="Q963:Q1026" si="15">G963*O963*(1-P963)</f>
        <v>44.9095225401596</v>
      </c>
    </row>
    <row r="964" spans="1:17" x14ac:dyDescent="0.25">
      <c r="A964" s="41">
        <v>4436</v>
      </c>
      <c r="B964" s="41">
        <v>4404</v>
      </c>
      <c r="C964" s="41">
        <v>1400</v>
      </c>
      <c r="D964" s="41">
        <v>1400</v>
      </c>
      <c r="E964" s="41" t="s">
        <v>123</v>
      </c>
      <c r="F964" s="41" t="s">
        <v>155</v>
      </c>
      <c r="G964" s="42">
        <v>8.5427099999999996</v>
      </c>
      <c r="H964" s="41" t="s">
        <v>146</v>
      </c>
      <c r="I964" s="41" t="s">
        <v>147</v>
      </c>
      <c r="J964" s="41">
        <v>3</v>
      </c>
      <c r="K964" s="41">
        <v>10</v>
      </c>
      <c r="L964" s="41" t="s">
        <v>148</v>
      </c>
      <c r="M964" s="41" t="s">
        <v>164</v>
      </c>
      <c r="N964" s="41" t="s">
        <v>164</v>
      </c>
      <c r="O964" s="43">
        <v>7.8337940000000001</v>
      </c>
      <c r="P964" s="43">
        <v>0.71899999999999997</v>
      </c>
      <c r="Q964" s="43">
        <f t="shared" si="15"/>
        <v>18.805034326028938</v>
      </c>
    </row>
    <row r="965" spans="1:17" x14ac:dyDescent="0.25">
      <c r="A965" s="41">
        <v>4437</v>
      </c>
      <c r="B965" s="41">
        <v>4405</v>
      </c>
      <c r="C965" s="41">
        <v>1400</v>
      </c>
      <c r="D965" s="41">
        <v>1400</v>
      </c>
      <c r="E965" s="41" t="s">
        <v>123</v>
      </c>
      <c r="F965" s="41" t="s">
        <v>155</v>
      </c>
      <c r="G965" s="42">
        <v>18.6692</v>
      </c>
      <c r="H965" s="41" t="s">
        <v>146</v>
      </c>
      <c r="I965" s="41" t="s">
        <v>147</v>
      </c>
      <c r="J965" s="41">
        <v>3</v>
      </c>
      <c r="K965" s="41">
        <v>10</v>
      </c>
      <c r="L965" s="41" t="s">
        <v>148</v>
      </c>
      <c r="M965" s="41" t="s">
        <v>164</v>
      </c>
      <c r="N965" s="41" t="s">
        <v>164</v>
      </c>
      <c r="O965" s="43">
        <v>7.8337940000000001</v>
      </c>
      <c r="P965" s="43">
        <v>0.71899999999999997</v>
      </c>
      <c r="Q965" s="43">
        <f t="shared" si="15"/>
        <v>41.096437411488807</v>
      </c>
    </row>
    <row r="966" spans="1:17" x14ac:dyDescent="0.25">
      <c r="A966" s="41">
        <v>4438</v>
      </c>
      <c r="B966" s="41">
        <v>4406</v>
      </c>
      <c r="C966" s="41">
        <v>1400</v>
      </c>
      <c r="D966" s="41">
        <v>1400</v>
      </c>
      <c r="E966" s="41" t="s">
        <v>123</v>
      </c>
      <c r="F966" s="41" t="s">
        <v>155</v>
      </c>
      <c r="G966" s="42">
        <v>2.8288099999999998</v>
      </c>
      <c r="H966" s="41" t="s">
        <v>146</v>
      </c>
      <c r="I966" s="41" t="s">
        <v>147</v>
      </c>
      <c r="J966" s="41">
        <v>3</v>
      </c>
      <c r="K966" s="41">
        <v>10</v>
      </c>
      <c r="L966" s="41" t="s">
        <v>148</v>
      </c>
      <c r="M966" s="41" t="s">
        <v>164</v>
      </c>
      <c r="N966" s="41" t="s">
        <v>164</v>
      </c>
      <c r="O966" s="43">
        <v>7.8337940000000001</v>
      </c>
      <c r="P966" s="43">
        <v>0.71899999999999997</v>
      </c>
      <c r="Q966" s="43">
        <f t="shared" si="15"/>
        <v>6.2270484602443403</v>
      </c>
    </row>
    <row r="967" spans="1:17" x14ac:dyDescent="0.25">
      <c r="A967" s="41">
        <v>4439</v>
      </c>
      <c r="B967" s="41">
        <v>4407</v>
      </c>
      <c r="C967" s="41">
        <v>1400</v>
      </c>
      <c r="D967" s="41">
        <v>1400</v>
      </c>
      <c r="E967" s="41" t="s">
        <v>123</v>
      </c>
      <c r="F967" s="41" t="s">
        <v>155</v>
      </c>
      <c r="G967" s="42">
        <v>3.5706699999999998</v>
      </c>
      <c r="H967" s="41" t="s">
        <v>146</v>
      </c>
      <c r="I967" s="41" t="s">
        <v>147</v>
      </c>
      <c r="J967" s="41">
        <v>3</v>
      </c>
      <c r="K967" s="41">
        <v>10</v>
      </c>
      <c r="L967" s="41" t="s">
        <v>148</v>
      </c>
      <c r="M967" s="41" t="s">
        <v>164</v>
      </c>
      <c r="N967" s="41" t="s">
        <v>164</v>
      </c>
      <c r="O967" s="43">
        <v>7.8337940000000001</v>
      </c>
      <c r="P967" s="43">
        <v>0.71899999999999997</v>
      </c>
      <c r="Q967" s="43">
        <f t="shared" si="15"/>
        <v>7.8601019953763807</v>
      </c>
    </row>
    <row r="968" spans="1:17" x14ac:dyDescent="0.25">
      <c r="A968" s="41">
        <v>4440</v>
      </c>
      <c r="B968" s="41">
        <v>4408</v>
      </c>
      <c r="C968" s="41">
        <v>1400</v>
      </c>
      <c r="D968" s="41">
        <v>1400</v>
      </c>
      <c r="E968" s="41" t="s">
        <v>123</v>
      </c>
      <c r="F968" s="41" t="s">
        <v>155</v>
      </c>
      <c r="G968" s="42">
        <v>7.82057</v>
      </c>
      <c r="H968" s="41" t="s">
        <v>146</v>
      </c>
      <c r="I968" s="41" t="s">
        <v>147</v>
      </c>
      <c r="J968" s="41">
        <v>3</v>
      </c>
      <c r="K968" s="41">
        <v>10</v>
      </c>
      <c r="L968" s="41" t="s">
        <v>148</v>
      </c>
      <c r="M968" s="41" t="s">
        <v>164</v>
      </c>
      <c r="N968" s="41" t="s">
        <v>164</v>
      </c>
      <c r="O968" s="43">
        <v>7.8337940000000001</v>
      </c>
      <c r="P968" s="43">
        <v>0.71899999999999997</v>
      </c>
      <c r="Q968" s="43">
        <f t="shared" si="15"/>
        <v>17.215390350264983</v>
      </c>
    </row>
    <row r="969" spans="1:17" x14ac:dyDescent="0.25">
      <c r="A969" s="41">
        <v>4441</v>
      </c>
      <c r="B969" s="41">
        <v>4409</v>
      </c>
      <c r="C969" s="41">
        <v>1400</v>
      </c>
      <c r="D969" s="41">
        <v>1400</v>
      </c>
      <c r="E969" s="41" t="s">
        <v>123</v>
      </c>
      <c r="F969" s="41" t="s">
        <v>155</v>
      </c>
      <c r="G969" s="42">
        <v>5.0881999999999996</v>
      </c>
      <c r="H969" s="41" t="s">
        <v>146</v>
      </c>
      <c r="I969" s="41" t="s">
        <v>147</v>
      </c>
      <c r="J969" s="41">
        <v>3</v>
      </c>
      <c r="K969" s="41">
        <v>10</v>
      </c>
      <c r="L969" s="41" t="s">
        <v>148</v>
      </c>
      <c r="M969" s="41" t="s">
        <v>164</v>
      </c>
      <c r="N969" s="41" t="s">
        <v>164</v>
      </c>
      <c r="O969" s="43">
        <v>7.8337940000000001</v>
      </c>
      <c r="P969" s="43">
        <v>0.71899999999999997</v>
      </c>
      <c r="Q969" s="43">
        <f t="shared" si="15"/>
        <v>11.2006348872548</v>
      </c>
    </row>
    <row r="970" spans="1:17" x14ac:dyDescent="0.25">
      <c r="A970" s="41">
        <v>4442</v>
      </c>
      <c r="B970" s="41">
        <v>4410</v>
      </c>
      <c r="C970" s="41">
        <v>1400</v>
      </c>
      <c r="D970" s="41">
        <v>1400</v>
      </c>
      <c r="E970" s="41" t="s">
        <v>123</v>
      </c>
      <c r="F970" s="41" t="s">
        <v>155</v>
      </c>
      <c r="G970" s="42">
        <v>2.5034399999999999</v>
      </c>
      <c r="H970" s="41" t="s">
        <v>146</v>
      </c>
      <c r="I970" s="41" t="s">
        <v>147</v>
      </c>
      <c r="J970" s="41">
        <v>3</v>
      </c>
      <c r="K970" s="41">
        <v>10</v>
      </c>
      <c r="L970" s="41" t="s">
        <v>148</v>
      </c>
      <c r="M970" s="41" t="s">
        <v>164</v>
      </c>
      <c r="N970" s="41" t="s">
        <v>164</v>
      </c>
      <c r="O970" s="43">
        <v>7.8337940000000001</v>
      </c>
      <c r="P970" s="43">
        <v>0.71899999999999997</v>
      </c>
      <c r="Q970" s="43">
        <f t="shared" si="15"/>
        <v>5.5108127436321608</v>
      </c>
    </row>
    <row r="971" spans="1:17" x14ac:dyDescent="0.25">
      <c r="A971" s="41">
        <v>4443</v>
      </c>
      <c r="B971" s="41">
        <v>4411</v>
      </c>
      <c r="C971" s="41">
        <v>1400</v>
      </c>
      <c r="D971" s="41">
        <v>1400</v>
      </c>
      <c r="E971" s="41" t="s">
        <v>123</v>
      </c>
      <c r="F971" s="41" t="s">
        <v>155</v>
      </c>
      <c r="G971" s="42">
        <v>3.90747</v>
      </c>
      <c r="H971" s="41" t="s">
        <v>146</v>
      </c>
      <c r="I971" s="41" t="s">
        <v>147</v>
      </c>
      <c r="J971" s="41">
        <v>3</v>
      </c>
      <c r="K971" s="41">
        <v>10</v>
      </c>
      <c r="L971" s="41" t="s">
        <v>148</v>
      </c>
      <c r="M971" s="41" t="s">
        <v>164</v>
      </c>
      <c r="N971" s="41" t="s">
        <v>164</v>
      </c>
      <c r="O971" s="43">
        <v>7.8337940000000001</v>
      </c>
      <c r="P971" s="43">
        <v>0.71899999999999997</v>
      </c>
      <c r="Q971" s="43">
        <f t="shared" si="15"/>
        <v>8.6014985265715804</v>
      </c>
    </row>
    <row r="972" spans="1:17" x14ac:dyDescent="0.25">
      <c r="A972" s="41">
        <v>4444</v>
      </c>
      <c r="B972" s="41">
        <v>4412</v>
      </c>
      <c r="C972" s="41">
        <v>1400</v>
      </c>
      <c r="D972" s="41">
        <v>1400</v>
      </c>
      <c r="E972" s="41" t="s">
        <v>123</v>
      </c>
      <c r="F972" s="41" t="s">
        <v>155</v>
      </c>
      <c r="G972" s="42">
        <v>24.116800000000001</v>
      </c>
      <c r="H972" s="41" t="s">
        <v>146</v>
      </c>
      <c r="I972" s="41" t="s">
        <v>147</v>
      </c>
      <c r="J972" s="41">
        <v>3</v>
      </c>
      <c r="K972" s="41">
        <v>10</v>
      </c>
      <c r="L972" s="41" t="s">
        <v>148</v>
      </c>
      <c r="M972" s="41" t="s">
        <v>164</v>
      </c>
      <c r="N972" s="41" t="s">
        <v>164</v>
      </c>
      <c r="O972" s="43">
        <v>7.8337940000000001</v>
      </c>
      <c r="P972" s="43">
        <v>0.71899999999999997</v>
      </c>
      <c r="Q972" s="43">
        <f t="shared" si="15"/>
        <v>53.088218122115208</v>
      </c>
    </row>
    <row r="973" spans="1:17" x14ac:dyDescent="0.25">
      <c r="A973" s="41">
        <v>4445</v>
      </c>
      <c r="B973" s="41">
        <v>4413</v>
      </c>
      <c r="C973" s="41">
        <v>1400</v>
      </c>
      <c r="D973" s="41">
        <v>1400</v>
      </c>
      <c r="E973" s="41" t="s">
        <v>123</v>
      </c>
      <c r="F973" s="41" t="s">
        <v>155</v>
      </c>
      <c r="G973" s="42">
        <v>5.6667500000000004</v>
      </c>
      <c r="H973" s="41" t="s">
        <v>146</v>
      </c>
      <c r="I973" s="41" t="s">
        <v>147</v>
      </c>
      <c r="J973" s="41">
        <v>3</v>
      </c>
      <c r="K973" s="41">
        <v>10</v>
      </c>
      <c r="L973" s="41" t="s">
        <v>148</v>
      </c>
      <c r="M973" s="41" t="s">
        <v>164</v>
      </c>
      <c r="N973" s="41" t="s">
        <v>164</v>
      </c>
      <c r="O973" s="43">
        <v>7.8337940000000001</v>
      </c>
      <c r="P973" s="43">
        <v>0.71899999999999997</v>
      </c>
      <c r="Q973" s="43">
        <f t="shared" si="15"/>
        <v>12.474194754009503</v>
      </c>
    </row>
    <row r="974" spans="1:17" x14ac:dyDescent="0.25">
      <c r="A974" s="41">
        <v>4446</v>
      </c>
      <c r="B974" s="41">
        <v>4414</v>
      </c>
      <c r="C974" s="41">
        <v>1400</v>
      </c>
      <c r="D974" s="41">
        <v>1400</v>
      </c>
      <c r="E974" s="41" t="s">
        <v>123</v>
      </c>
      <c r="F974" s="41" t="s">
        <v>155</v>
      </c>
      <c r="G974" s="42">
        <v>3.6185200000000002</v>
      </c>
      <c r="H974" s="41" t="s">
        <v>146</v>
      </c>
      <c r="I974" s="41" t="s">
        <v>147</v>
      </c>
      <c r="J974" s="41">
        <v>3</v>
      </c>
      <c r="K974" s="41">
        <v>10</v>
      </c>
      <c r="L974" s="41" t="s">
        <v>148</v>
      </c>
      <c r="M974" s="41" t="s">
        <v>164</v>
      </c>
      <c r="N974" s="41" t="s">
        <v>164</v>
      </c>
      <c r="O974" s="43">
        <v>7.8337940000000001</v>
      </c>
      <c r="P974" s="43">
        <v>0.71899999999999997</v>
      </c>
      <c r="Q974" s="43">
        <f t="shared" si="15"/>
        <v>7.9654340144312812</v>
      </c>
    </row>
    <row r="975" spans="1:17" x14ac:dyDescent="0.25">
      <c r="A975" s="41">
        <v>4447</v>
      </c>
      <c r="B975" s="41">
        <v>4415</v>
      </c>
      <c r="C975" s="41">
        <v>1400</v>
      </c>
      <c r="D975" s="41">
        <v>1400</v>
      </c>
      <c r="E975" s="41" t="s">
        <v>123</v>
      </c>
      <c r="F975" s="41" t="s">
        <v>155</v>
      </c>
      <c r="G975" s="42">
        <v>26.302</v>
      </c>
      <c r="H975" s="41" t="s">
        <v>146</v>
      </c>
      <c r="I975" s="41" t="s">
        <v>147</v>
      </c>
      <c r="J975" s="41">
        <v>3</v>
      </c>
      <c r="K975" s="41">
        <v>10</v>
      </c>
      <c r="L975" s="41" t="s">
        <v>148</v>
      </c>
      <c r="M975" s="41" t="s">
        <v>164</v>
      </c>
      <c r="N975" s="41" t="s">
        <v>164</v>
      </c>
      <c r="O975" s="43">
        <v>7.8337940000000001</v>
      </c>
      <c r="P975" s="43">
        <v>0.71899999999999997</v>
      </c>
      <c r="Q975" s="43">
        <f t="shared" si="15"/>
        <v>57.898490390428009</v>
      </c>
    </row>
    <row r="976" spans="1:17" x14ac:dyDescent="0.25">
      <c r="A976" s="41">
        <v>4448</v>
      </c>
      <c r="B976" s="41">
        <v>4416</v>
      </c>
      <c r="C976" s="41">
        <v>1400</v>
      </c>
      <c r="D976" s="41">
        <v>1400</v>
      </c>
      <c r="E976" s="41" t="s">
        <v>123</v>
      </c>
      <c r="F976" s="41" t="s">
        <v>155</v>
      </c>
      <c r="G976" s="42">
        <v>8.6757299999999997</v>
      </c>
      <c r="H976" s="41" t="s">
        <v>146</v>
      </c>
      <c r="I976" s="41" t="s">
        <v>147</v>
      </c>
      <c r="J976" s="41">
        <v>3</v>
      </c>
      <c r="K976" s="41">
        <v>10</v>
      </c>
      <c r="L976" s="41" t="s">
        <v>148</v>
      </c>
      <c r="M976" s="41" t="s">
        <v>164</v>
      </c>
      <c r="N976" s="41" t="s">
        <v>164</v>
      </c>
      <c r="O976" s="43">
        <v>7.8337940000000001</v>
      </c>
      <c r="P976" s="43">
        <v>0.71899999999999997</v>
      </c>
      <c r="Q976" s="43">
        <f t="shared" si="15"/>
        <v>19.097850735113219</v>
      </c>
    </row>
    <row r="977" spans="1:17" x14ac:dyDescent="0.25">
      <c r="A977" s="41">
        <v>4449</v>
      </c>
      <c r="B977" s="41">
        <v>4417</v>
      </c>
      <c r="C977" s="41">
        <v>1400</v>
      </c>
      <c r="D977" s="41">
        <v>1400</v>
      </c>
      <c r="E977" s="41" t="s">
        <v>123</v>
      </c>
      <c r="F977" s="41" t="s">
        <v>155</v>
      </c>
      <c r="G977" s="42">
        <v>5.5007599999999996</v>
      </c>
      <c r="H977" s="41" t="s">
        <v>146</v>
      </c>
      <c r="I977" s="41" t="s">
        <v>147</v>
      </c>
      <c r="J977" s="41">
        <v>3</v>
      </c>
      <c r="K977" s="41">
        <v>10</v>
      </c>
      <c r="L977" s="41" t="s">
        <v>148</v>
      </c>
      <c r="M977" s="41" t="s">
        <v>164</v>
      </c>
      <c r="N977" s="41" t="s">
        <v>164</v>
      </c>
      <c r="O977" s="43">
        <v>7.8337940000000001</v>
      </c>
      <c r="P977" s="43">
        <v>0.71899999999999997</v>
      </c>
      <c r="Q977" s="43">
        <f t="shared" si="15"/>
        <v>12.108801612046641</v>
      </c>
    </row>
    <row r="978" spans="1:17" x14ac:dyDescent="0.25">
      <c r="A978" s="41">
        <v>4450</v>
      </c>
      <c r="B978" s="41">
        <v>4418</v>
      </c>
      <c r="C978" s="41">
        <v>1400</v>
      </c>
      <c r="D978" s="41">
        <v>1400</v>
      </c>
      <c r="E978" s="41" t="s">
        <v>123</v>
      </c>
      <c r="F978" s="41" t="s">
        <v>155</v>
      </c>
      <c r="G978" s="42">
        <v>7.72994</v>
      </c>
      <c r="H978" s="41" t="s">
        <v>146</v>
      </c>
      <c r="I978" s="41" t="s">
        <v>147</v>
      </c>
      <c r="J978" s="41">
        <v>3</v>
      </c>
      <c r="K978" s="41">
        <v>10</v>
      </c>
      <c r="L978" s="41" t="s">
        <v>148</v>
      </c>
      <c r="M978" s="41" t="s">
        <v>164</v>
      </c>
      <c r="N978" s="41" t="s">
        <v>164</v>
      </c>
      <c r="O978" s="43">
        <v>7.8337940000000001</v>
      </c>
      <c r="P978" s="43">
        <v>0.71899999999999997</v>
      </c>
      <c r="Q978" s="43">
        <f t="shared" si="15"/>
        <v>17.01588688345316</v>
      </c>
    </row>
    <row r="979" spans="1:17" x14ac:dyDescent="0.25">
      <c r="A979" s="41">
        <v>4451</v>
      </c>
      <c r="B979" s="41">
        <v>4419</v>
      </c>
      <c r="C979" s="41">
        <v>1400</v>
      </c>
      <c r="D979" s="41">
        <v>1400</v>
      </c>
      <c r="E979" s="41" t="s">
        <v>123</v>
      </c>
      <c r="F979" s="41" t="s">
        <v>155</v>
      </c>
      <c r="G979" s="42">
        <v>2.1876799999999998</v>
      </c>
      <c r="H979" s="41" t="s">
        <v>146</v>
      </c>
      <c r="I979" s="41" t="s">
        <v>147</v>
      </c>
      <c r="J979" s="41">
        <v>3</v>
      </c>
      <c r="K979" s="41">
        <v>10</v>
      </c>
      <c r="L979" s="41" t="s">
        <v>148</v>
      </c>
      <c r="M979" s="41" t="s">
        <v>164</v>
      </c>
      <c r="N979" s="41" t="s">
        <v>164</v>
      </c>
      <c r="O979" s="43">
        <v>7.8337940000000001</v>
      </c>
      <c r="P979" s="43">
        <v>0.71899999999999997</v>
      </c>
      <c r="Q979" s="43">
        <f t="shared" si="15"/>
        <v>4.8157314826755204</v>
      </c>
    </row>
    <row r="980" spans="1:17" x14ac:dyDescent="0.25">
      <c r="A980" s="41">
        <v>4452</v>
      </c>
      <c r="B980" s="41">
        <v>4420</v>
      </c>
      <c r="C980" s="41">
        <v>1400</v>
      </c>
      <c r="D980" s="41">
        <v>1400</v>
      </c>
      <c r="E980" s="41" t="s">
        <v>123</v>
      </c>
      <c r="F980" s="41" t="s">
        <v>155</v>
      </c>
      <c r="G980" s="42">
        <v>1.53989</v>
      </c>
      <c r="H980" s="41" t="s">
        <v>146</v>
      </c>
      <c r="I980" s="41" t="s">
        <v>147</v>
      </c>
      <c r="J980" s="41">
        <v>3</v>
      </c>
      <c r="K980" s="41">
        <v>10</v>
      </c>
      <c r="L980" s="41" t="s">
        <v>148</v>
      </c>
      <c r="M980" s="41" t="s">
        <v>164</v>
      </c>
      <c r="N980" s="41" t="s">
        <v>164</v>
      </c>
      <c r="O980" s="43">
        <v>7.8337940000000001</v>
      </c>
      <c r="P980" s="43">
        <v>0.71899999999999997</v>
      </c>
      <c r="Q980" s="43">
        <f t="shared" si="15"/>
        <v>3.3897538729874603</v>
      </c>
    </row>
    <row r="981" spans="1:17" x14ac:dyDescent="0.25">
      <c r="A981" s="41">
        <v>4453</v>
      </c>
      <c r="B981" s="41">
        <v>4421</v>
      </c>
      <c r="C981" s="41">
        <v>1400</v>
      </c>
      <c r="D981" s="41">
        <v>1400</v>
      </c>
      <c r="E981" s="41" t="s">
        <v>123</v>
      </c>
      <c r="F981" s="41" t="s">
        <v>155</v>
      </c>
      <c r="G981" s="42">
        <v>12.6629</v>
      </c>
      <c r="H981" s="41" t="s">
        <v>146</v>
      </c>
      <c r="I981" s="41" t="s">
        <v>147</v>
      </c>
      <c r="J981" s="41">
        <v>3</v>
      </c>
      <c r="K981" s="41">
        <v>10</v>
      </c>
      <c r="L981" s="41" t="s">
        <v>148</v>
      </c>
      <c r="M981" s="41" t="s">
        <v>164</v>
      </c>
      <c r="N981" s="41" t="s">
        <v>164</v>
      </c>
      <c r="O981" s="43">
        <v>7.8337940000000001</v>
      </c>
      <c r="P981" s="43">
        <v>0.71899999999999997</v>
      </c>
      <c r="Q981" s="43">
        <f t="shared" si="15"/>
        <v>27.874792561970605</v>
      </c>
    </row>
    <row r="982" spans="1:17" x14ac:dyDescent="0.25">
      <c r="A982" s="41">
        <v>4454</v>
      </c>
      <c r="B982" s="41">
        <v>4422</v>
      </c>
      <c r="C982" s="41">
        <v>1400</v>
      </c>
      <c r="D982" s="41">
        <v>1400</v>
      </c>
      <c r="E982" s="41" t="s">
        <v>123</v>
      </c>
      <c r="F982" s="41" t="s">
        <v>155</v>
      </c>
      <c r="G982" s="42">
        <v>3.2324000000000002</v>
      </c>
      <c r="H982" s="41" t="s">
        <v>146</v>
      </c>
      <c r="I982" s="41" t="s">
        <v>147</v>
      </c>
      <c r="J982" s="41">
        <v>3</v>
      </c>
      <c r="K982" s="41">
        <v>10</v>
      </c>
      <c r="L982" s="41" t="s">
        <v>148</v>
      </c>
      <c r="M982" s="41" t="s">
        <v>164</v>
      </c>
      <c r="N982" s="41" t="s">
        <v>164</v>
      </c>
      <c r="O982" s="43">
        <v>7.8337940000000001</v>
      </c>
      <c r="P982" s="43">
        <v>0.71899999999999997</v>
      </c>
      <c r="Q982" s="43">
        <f t="shared" si="15"/>
        <v>7.1154695588936017</v>
      </c>
    </row>
    <row r="983" spans="1:17" x14ac:dyDescent="0.25">
      <c r="A983" s="41">
        <v>4455</v>
      </c>
      <c r="B983" s="41">
        <v>4423</v>
      </c>
      <c r="C983" s="41">
        <v>1400</v>
      </c>
      <c r="D983" s="41">
        <v>1400</v>
      </c>
      <c r="E983" s="41" t="s">
        <v>123</v>
      </c>
      <c r="F983" s="41" t="s">
        <v>155</v>
      </c>
      <c r="G983" s="42">
        <v>11.2399</v>
      </c>
      <c r="H983" s="41" t="s">
        <v>146</v>
      </c>
      <c r="I983" s="41" t="s">
        <v>147</v>
      </c>
      <c r="J983" s="41">
        <v>3</v>
      </c>
      <c r="K983" s="41">
        <v>10</v>
      </c>
      <c r="L983" s="41" t="s">
        <v>148</v>
      </c>
      <c r="M983" s="41" t="s">
        <v>164</v>
      </c>
      <c r="N983" s="41" t="s">
        <v>164</v>
      </c>
      <c r="O983" s="43">
        <v>7.8337940000000001</v>
      </c>
      <c r="P983" s="43">
        <v>0.71899999999999997</v>
      </c>
      <c r="Q983" s="43">
        <f t="shared" si="15"/>
        <v>24.742348191748604</v>
      </c>
    </row>
    <row r="984" spans="1:17" x14ac:dyDescent="0.25">
      <c r="A984" s="41">
        <v>4456</v>
      </c>
      <c r="B984" s="41">
        <v>4424</v>
      </c>
      <c r="C984" s="41">
        <v>1400</v>
      </c>
      <c r="D984" s="41">
        <v>1400</v>
      </c>
      <c r="E984" s="41" t="s">
        <v>123</v>
      </c>
      <c r="F984" s="41" t="s">
        <v>155</v>
      </c>
      <c r="G984" s="42">
        <v>3.1480600000000001</v>
      </c>
      <c r="H984" s="41" t="s">
        <v>146</v>
      </c>
      <c r="I984" s="41" t="s">
        <v>147</v>
      </c>
      <c r="J984" s="41">
        <v>3</v>
      </c>
      <c r="K984" s="41">
        <v>10</v>
      </c>
      <c r="L984" s="41" t="s">
        <v>148</v>
      </c>
      <c r="M984" s="41" t="s">
        <v>164</v>
      </c>
      <c r="N984" s="41" t="s">
        <v>164</v>
      </c>
      <c r="O984" s="43">
        <v>7.8337940000000001</v>
      </c>
      <c r="P984" s="43">
        <v>0.71899999999999997</v>
      </c>
      <c r="Q984" s="43">
        <f t="shared" si="15"/>
        <v>6.9298122446388408</v>
      </c>
    </row>
    <row r="985" spans="1:17" x14ac:dyDescent="0.25">
      <c r="A985" s="41">
        <v>4457</v>
      </c>
      <c r="B985" s="41">
        <v>4425</v>
      </c>
      <c r="C985" s="41">
        <v>1400</v>
      </c>
      <c r="D985" s="41">
        <v>1400</v>
      </c>
      <c r="E985" s="41" t="s">
        <v>123</v>
      </c>
      <c r="F985" s="41" t="s">
        <v>155</v>
      </c>
      <c r="G985" s="42">
        <v>26.895800000000001</v>
      </c>
      <c r="H985" s="41" t="s">
        <v>146</v>
      </c>
      <c r="I985" s="41" t="s">
        <v>147</v>
      </c>
      <c r="J985" s="41">
        <v>3</v>
      </c>
      <c r="K985" s="41">
        <v>10</v>
      </c>
      <c r="L985" s="41" t="s">
        <v>148</v>
      </c>
      <c r="M985" s="41" t="s">
        <v>164</v>
      </c>
      <c r="N985" s="41" t="s">
        <v>164</v>
      </c>
      <c r="O985" s="43">
        <v>7.8337940000000001</v>
      </c>
      <c r="P985" s="43">
        <v>0.71899999999999997</v>
      </c>
      <c r="Q985" s="43">
        <f t="shared" si="15"/>
        <v>59.20562002292121</v>
      </c>
    </row>
    <row r="986" spans="1:17" x14ac:dyDescent="0.25">
      <c r="A986" s="41">
        <v>4458</v>
      </c>
      <c r="B986" s="41">
        <v>4426</v>
      </c>
      <c r="C986" s="41">
        <v>1400</v>
      </c>
      <c r="D986" s="41">
        <v>1400</v>
      </c>
      <c r="E986" s="41" t="s">
        <v>123</v>
      </c>
      <c r="F986" s="41" t="s">
        <v>155</v>
      </c>
      <c r="G986" s="42">
        <v>33.228000000000002</v>
      </c>
      <c r="H986" s="41" t="s">
        <v>146</v>
      </c>
      <c r="I986" s="41" t="s">
        <v>147</v>
      </c>
      <c r="J986" s="41">
        <v>3</v>
      </c>
      <c r="K986" s="41">
        <v>10</v>
      </c>
      <c r="L986" s="41" t="s">
        <v>148</v>
      </c>
      <c r="M986" s="41" t="s">
        <v>164</v>
      </c>
      <c r="N986" s="41" t="s">
        <v>164</v>
      </c>
      <c r="O986" s="43">
        <v>7.8337940000000001</v>
      </c>
      <c r="P986" s="43">
        <v>0.71899999999999997</v>
      </c>
      <c r="Q986" s="43">
        <f t="shared" si="15"/>
        <v>73.144667275992006</v>
      </c>
    </row>
    <row r="987" spans="1:17" x14ac:dyDescent="0.25">
      <c r="A987" s="41">
        <v>4459</v>
      </c>
      <c r="B987" s="41">
        <v>4427</v>
      </c>
      <c r="C987" s="41">
        <v>1400</v>
      </c>
      <c r="D987" s="41">
        <v>1400</v>
      </c>
      <c r="E987" s="41" t="s">
        <v>123</v>
      </c>
      <c r="F987" s="41" t="s">
        <v>155</v>
      </c>
      <c r="G987" s="42">
        <v>2.9372699999999998</v>
      </c>
      <c r="H987" s="41" t="s">
        <v>146</v>
      </c>
      <c r="I987" s="41" t="s">
        <v>147</v>
      </c>
      <c r="J987" s="41">
        <v>3</v>
      </c>
      <c r="K987" s="41">
        <v>10</v>
      </c>
      <c r="L987" s="41" t="s">
        <v>148</v>
      </c>
      <c r="M987" s="41" t="s">
        <v>164</v>
      </c>
      <c r="N987" s="41" t="s">
        <v>164</v>
      </c>
      <c r="O987" s="43">
        <v>7.8337940000000001</v>
      </c>
      <c r="P987" s="43">
        <v>0.71899999999999997</v>
      </c>
      <c r="Q987" s="43">
        <f t="shared" si="15"/>
        <v>6.4658010367687808</v>
      </c>
    </row>
    <row r="988" spans="1:17" x14ac:dyDescent="0.25">
      <c r="A988" s="41">
        <v>4460</v>
      </c>
      <c r="B988" s="41">
        <v>4428</v>
      </c>
      <c r="C988" s="41">
        <v>1400</v>
      </c>
      <c r="D988" s="41">
        <v>1400</v>
      </c>
      <c r="E988" s="41" t="s">
        <v>123</v>
      </c>
      <c r="F988" s="41" t="s">
        <v>155</v>
      </c>
      <c r="G988" s="42">
        <v>5.8901000000000002E-2</v>
      </c>
      <c r="H988" s="41" t="s">
        <v>146</v>
      </c>
      <c r="I988" s="41" t="s">
        <v>147</v>
      </c>
      <c r="J988" s="41">
        <v>3</v>
      </c>
      <c r="K988" s="41">
        <v>10</v>
      </c>
      <c r="L988" s="41" t="s">
        <v>148</v>
      </c>
      <c r="M988" s="41" t="s">
        <v>164</v>
      </c>
      <c r="N988" s="41" t="s">
        <v>164</v>
      </c>
      <c r="O988" s="43">
        <v>7.8337940000000001</v>
      </c>
      <c r="P988" s="43">
        <v>0.71899999999999997</v>
      </c>
      <c r="Q988" s="43">
        <f t="shared" si="15"/>
        <v>0.12965854241071401</v>
      </c>
    </row>
    <row r="989" spans="1:17" x14ac:dyDescent="0.25">
      <c r="A989" s="41">
        <v>4461</v>
      </c>
      <c r="B989" s="41">
        <v>4429</v>
      </c>
      <c r="C989" s="41">
        <v>1400</v>
      </c>
      <c r="D989" s="41">
        <v>1400</v>
      </c>
      <c r="E989" s="41" t="s">
        <v>123</v>
      </c>
      <c r="F989" s="41" t="s">
        <v>155</v>
      </c>
      <c r="G989" s="42">
        <v>21.5654</v>
      </c>
      <c r="H989" s="41" t="s">
        <v>146</v>
      </c>
      <c r="I989" s="41" t="s">
        <v>147</v>
      </c>
      <c r="J989" s="41">
        <v>3</v>
      </c>
      <c r="K989" s="41">
        <v>10</v>
      </c>
      <c r="L989" s="41" t="s">
        <v>148</v>
      </c>
      <c r="M989" s="41" t="s">
        <v>164</v>
      </c>
      <c r="N989" s="41" t="s">
        <v>164</v>
      </c>
      <c r="O989" s="43">
        <v>7.8337940000000001</v>
      </c>
      <c r="P989" s="43">
        <v>0.71899999999999997</v>
      </c>
      <c r="Q989" s="43">
        <f t="shared" si="15"/>
        <v>47.471831216855612</v>
      </c>
    </row>
    <row r="990" spans="1:17" x14ac:dyDescent="0.25">
      <c r="A990" s="41">
        <v>4462</v>
      </c>
      <c r="B990" s="41">
        <v>4430</v>
      </c>
      <c r="C990" s="41">
        <v>1400</v>
      </c>
      <c r="D990" s="41">
        <v>1400</v>
      </c>
      <c r="E990" s="41" t="s">
        <v>123</v>
      </c>
      <c r="F990" s="41" t="s">
        <v>155</v>
      </c>
      <c r="G990" s="42">
        <v>3.6224400000000001</v>
      </c>
      <c r="H990" s="41" t="s">
        <v>146</v>
      </c>
      <c r="I990" s="41" t="s">
        <v>147</v>
      </c>
      <c r="J990" s="41">
        <v>3</v>
      </c>
      <c r="K990" s="41">
        <v>10</v>
      </c>
      <c r="L990" s="41" t="s">
        <v>148</v>
      </c>
      <c r="M990" s="41" t="s">
        <v>164</v>
      </c>
      <c r="N990" s="41" t="s">
        <v>164</v>
      </c>
      <c r="O990" s="43">
        <v>7.8337940000000001</v>
      </c>
      <c r="P990" s="43">
        <v>0.71899999999999997</v>
      </c>
      <c r="Q990" s="43">
        <f t="shared" si="15"/>
        <v>7.9740630951981615</v>
      </c>
    </row>
    <row r="991" spans="1:17" x14ac:dyDescent="0.25">
      <c r="A991" s="41">
        <v>4463</v>
      </c>
      <c r="B991" s="41">
        <v>4431</v>
      </c>
      <c r="C991" s="41">
        <v>1400</v>
      </c>
      <c r="D991" s="41">
        <v>1400</v>
      </c>
      <c r="E991" s="41" t="s">
        <v>123</v>
      </c>
      <c r="F991" s="41" t="s">
        <v>155</v>
      </c>
      <c r="G991" s="42">
        <v>2.2485599999999999</v>
      </c>
      <c r="H991" s="41" t="s">
        <v>146</v>
      </c>
      <c r="I991" s="41" t="s">
        <v>147</v>
      </c>
      <c r="J991" s="41">
        <v>3</v>
      </c>
      <c r="K991" s="41">
        <v>10</v>
      </c>
      <c r="L991" s="41" t="s">
        <v>148</v>
      </c>
      <c r="M991" s="41" t="s">
        <v>164</v>
      </c>
      <c r="N991" s="41" t="s">
        <v>164</v>
      </c>
      <c r="O991" s="43">
        <v>7.8337940000000001</v>
      </c>
      <c r="P991" s="43">
        <v>0.71899999999999997</v>
      </c>
      <c r="Q991" s="43">
        <f t="shared" si="15"/>
        <v>4.9497463900958403</v>
      </c>
    </row>
    <row r="992" spans="1:17" x14ac:dyDescent="0.25">
      <c r="A992" s="41">
        <v>4464</v>
      </c>
      <c r="B992" s="41">
        <v>4432</v>
      </c>
      <c r="C992" s="41">
        <v>1400</v>
      </c>
      <c r="D992" s="41">
        <v>1400</v>
      </c>
      <c r="E992" s="41" t="s">
        <v>123</v>
      </c>
      <c r="F992" s="41" t="s">
        <v>155</v>
      </c>
      <c r="G992" s="42">
        <v>11.601100000000001</v>
      </c>
      <c r="H992" s="41" t="s">
        <v>146</v>
      </c>
      <c r="I992" s="41" t="s">
        <v>147</v>
      </c>
      <c r="J992" s="41">
        <v>3</v>
      </c>
      <c r="K992" s="41">
        <v>10</v>
      </c>
      <c r="L992" s="41" t="s">
        <v>148</v>
      </c>
      <c r="M992" s="41" t="s">
        <v>164</v>
      </c>
      <c r="N992" s="41" t="s">
        <v>164</v>
      </c>
      <c r="O992" s="43">
        <v>7.8337940000000001</v>
      </c>
      <c r="P992" s="43">
        <v>0.71899999999999997</v>
      </c>
      <c r="Q992" s="43">
        <f t="shared" si="15"/>
        <v>25.537456348125403</v>
      </c>
    </row>
    <row r="993" spans="1:17" x14ac:dyDescent="0.25">
      <c r="A993" s="41">
        <v>4465</v>
      </c>
      <c r="B993" s="41">
        <v>4433</v>
      </c>
      <c r="C993" s="41">
        <v>1400</v>
      </c>
      <c r="D993" s="41">
        <v>1400</v>
      </c>
      <c r="E993" s="41" t="s">
        <v>123</v>
      </c>
      <c r="F993" s="41" t="s">
        <v>155</v>
      </c>
      <c r="G993" s="42">
        <v>4.9917199999999999</v>
      </c>
      <c r="H993" s="41" t="s">
        <v>146</v>
      </c>
      <c r="I993" s="41" t="s">
        <v>147</v>
      </c>
      <c r="J993" s="41">
        <v>3</v>
      </c>
      <c r="K993" s="41">
        <v>10</v>
      </c>
      <c r="L993" s="41" t="s">
        <v>148</v>
      </c>
      <c r="M993" s="41" t="s">
        <v>164</v>
      </c>
      <c r="N993" s="41" t="s">
        <v>164</v>
      </c>
      <c r="O993" s="43">
        <v>7.8337940000000001</v>
      </c>
      <c r="P993" s="43">
        <v>0.71899999999999997</v>
      </c>
      <c r="Q993" s="43">
        <f t="shared" si="15"/>
        <v>10.988253838176082</v>
      </c>
    </row>
    <row r="994" spans="1:17" x14ac:dyDescent="0.25">
      <c r="A994" s="41">
        <v>4466</v>
      </c>
      <c r="B994" s="41">
        <v>4434</v>
      </c>
      <c r="C994" s="41">
        <v>1400</v>
      </c>
      <c r="D994" s="41">
        <v>1400</v>
      </c>
      <c r="E994" s="41" t="s">
        <v>123</v>
      </c>
      <c r="F994" s="41" t="s">
        <v>155</v>
      </c>
      <c r="G994" s="42">
        <v>8.1303999999999998</v>
      </c>
      <c r="H994" s="41" t="s">
        <v>146</v>
      </c>
      <c r="I994" s="41" t="s">
        <v>147</v>
      </c>
      <c r="J994" s="41">
        <v>3</v>
      </c>
      <c r="K994" s="41">
        <v>10</v>
      </c>
      <c r="L994" s="41" t="s">
        <v>148</v>
      </c>
      <c r="M994" s="41" t="s">
        <v>164</v>
      </c>
      <c r="N994" s="41" t="s">
        <v>164</v>
      </c>
      <c r="O994" s="43">
        <v>7.8337940000000001</v>
      </c>
      <c r="P994" s="43">
        <v>0.71899999999999997</v>
      </c>
      <c r="Q994" s="43">
        <f t="shared" si="15"/>
        <v>17.8974179252656</v>
      </c>
    </row>
    <row r="995" spans="1:17" x14ac:dyDescent="0.25">
      <c r="A995" s="41">
        <v>4467</v>
      </c>
      <c r="B995" s="41">
        <v>4435</v>
      </c>
      <c r="C995" s="41">
        <v>1400</v>
      </c>
      <c r="D995" s="41">
        <v>1400</v>
      </c>
      <c r="E995" s="41" t="s">
        <v>123</v>
      </c>
      <c r="F995" s="41" t="s">
        <v>155</v>
      </c>
      <c r="G995" s="42">
        <v>6.5934600000000003</v>
      </c>
      <c r="H995" s="41" t="s">
        <v>146</v>
      </c>
      <c r="I995" s="41" t="s">
        <v>147</v>
      </c>
      <c r="J995" s="41">
        <v>3</v>
      </c>
      <c r="K995" s="41">
        <v>10</v>
      </c>
      <c r="L995" s="41" t="s">
        <v>148</v>
      </c>
      <c r="M995" s="41" t="s">
        <v>164</v>
      </c>
      <c r="N995" s="41" t="s">
        <v>164</v>
      </c>
      <c r="O995" s="43">
        <v>7.8337940000000001</v>
      </c>
      <c r="P995" s="43">
        <v>0.71899999999999997</v>
      </c>
      <c r="Q995" s="43">
        <f t="shared" si="15"/>
        <v>14.514157875814442</v>
      </c>
    </row>
    <row r="996" spans="1:17" x14ac:dyDescent="0.25">
      <c r="A996" s="41">
        <v>4468</v>
      </c>
      <c r="B996" s="41">
        <v>4436</v>
      </c>
      <c r="C996" s="41">
        <v>1400</v>
      </c>
      <c r="D996" s="41">
        <v>1400</v>
      </c>
      <c r="E996" s="41" t="s">
        <v>123</v>
      </c>
      <c r="F996" s="41" t="s">
        <v>155</v>
      </c>
      <c r="G996" s="42">
        <v>29.3719</v>
      </c>
      <c r="H996" s="41" t="s">
        <v>146</v>
      </c>
      <c r="I996" s="41" t="s">
        <v>147</v>
      </c>
      <c r="J996" s="41">
        <v>3</v>
      </c>
      <c r="K996" s="41">
        <v>10</v>
      </c>
      <c r="L996" s="41" t="s">
        <v>148</v>
      </c>
      <c r="M996" s="41" t="s">
        <v>164</v>
      </c>
      <c r="N996" s="41" t="s">
        <v>164</v>
      </c>
      <c r="O996" s="43">
        <v>7.8337940000000001</v>
      </c>
      <c r="P996" s="43">
        <v>0.71899999999999997</v>
      </c>
      <c r="Q996" s="43">
        <f t="shared" si="15"/>
        <v>64.656249330796598</v>
      </c>
    </row>
    <row r="997" spans="1:17" x14ac:dyDescent="0.25">
      <c r="A997" s="41">
        <v>4469</v>
      </c>
      <c r="B997" s="41">
        <v>4437</v>
      </c>
      <c r="C997" s="41">
        <v>1400</v>
      </c>
      <c r="D997" s="41">
        <v>1400</v>
      </c>
      <c r="E997" s="41" t="s">
        <v>123</v>
      </c>
      <c r="F997" s="41" t="s">
        <v>155</v>
      </c>
      <c r="G997" s="42">
        <v>7.7174500000000004</v>
      </c>
      <c r="H997" s="41" t="s">
        <v>146</v>
      </c>
      <c r="I997" s="41" t="s">
        <v>147</v>
      </c>
      <c r="J997" s="41">
        <v>3</v>
      </c>
      <c r="K997" s="41">
        <v>10</v>
      </c>
      <c r="L997" s="41" t="s">
        <v>148</v>
      </c>
      <c r="M997" s="41" t="s">
        <v>164</v>
      </c>
      <c r="N997" s="41" t="s">
        <v>164</v>
      </c>
      <c r="O997" s="43">
        <v>7.8337940000000001</v>
      </c>
      <c r="P997" s="43">
        <v>0.71899999999999997</v>
      </c>
      <c r="Q997" s="43">
        <f t="shared" si="15"/>
        <v>16.988392694989301</v>
      </c>
    </row>
    <row r="998" spans="1:17" x14ac:dyDescent="0.25">
      <c r="A998" s="41">
        <v>4470</v>
      </c>
      <c r="B998" s="41">
        <v>4438</v>
      </c>
      <c r="C998" s="41">
        <v>1400</v>
      </c>
      <c r="D998" s="41">
        <v>1400</v>
      </c>
      <c r="E998" s="41" t="s">
        <v>123</v>
      </c>
      <c r="F998" s="41" t="s">
        <v>155</v>
      </c>
      <c r="G998" s="42">
        <v>3.0515500000000002</v>
      </c>
      <c r="H998" s="41" t="s">
        <v>146</v>
      </c>
      <c r="I998" s="41" t="s">
        <v>147</v>
      </c>
      <c r="J998" s="41">
        <v>3</v>
      </c>
      <c r="K998" s="41">
        <v>10</v>
      </c>
      <c r="L998" s="41" t="s">
        <v>148</v>
      </c>
      <c r="M998" s="41" t="s">
        <v>164</v>
      </c>
      <c r="N998" s="41" t="s">
        <v>164</v>
      </c>
      <c r="O998" s="43">
        <v>7.8337940000000001</v>
      </c>
      <c r="P998" s="43">
        <v>0.71899999999999997</v>
      </c>
      <c r="Q998" s="43">
        <f t="shared" si="15"/>
        <v>6.717365156676701</v>
      </c>
    </row>
    <row r="999" spans="1:17" x14ac:dyDescent="0.25">
      <c r="A999" s="41">
        <v>4471</v>
      </c>
      <c r="B999" s="41">
        <v>4439</v>
      </c>
      <c r="C999" s="41">
        <v>1400</v>
      </c>
      <c r="D999" s="41">
        <v>1400</v>
      </c>
      <c r="E999" s="41" t="s">
        <v>123</v>
      </c>
      <c r="F999" s="41" t="s">
        <v>155</v>
      </c>
      <c r="G999" s="42">
        <v>6.7410399999999999</v>
      </c>
      <c r="H999" s="41" t="s">
        <v>146</v>
      </c>
      <c r="I999" s="41" t="s">
        <v>147</v>
      </c>
      <c r="J999" s="41">
        <v>3</v>
      </c>
      <c r="K999" s="41">
        <v>10</v>
      </c>
      <c r="L999" s="41" t="s">
        <v>148</v>
      </c>
      <c r="M999" s="41" t="s">
        <v>164</v>
      </c>
      <c r="N999" s="41" t="s">
        <v>164</v>
      </c>
      <c r="O999" s="43">
        <v>7.8337940000000001</v>
      </c>
      <c r="P999" s="43">
        <v>0.71899999999999997</v>
      </c>
      <c r="Q999" s="43">
        <f t="shared" si="15"/>
        <v>14.839025156318563</v>
      </c>
    </row>
    <row r="1000" spans="1:17" x14ac:dyDescent="0.25">
      <c r="A1000" s="41">
        <v>4472</v>
      </c>
      <c r="B1000" s="41">
        <v>4440</v>
      </c>
      <c r="C1000" s="41">
        <v>1400</v>
      </c>
      <c r="D1000" s="41">
        <v>1400</v>
      </c>
      <c r="E1000" s="41" t="s">
        <v>123</v>
      </c>
      <c r="F1000" s="41" t="s">
        <v>155</v>
      </c>
      <c r="G1000" s="42">
        <v>2.0930599999999999</v>
      </c>
      <c r="H1000" s="41" t="s">
        <v>146</v>
      </c>
      <c r="I1000" s="41" t="s">
        <v>147</v>
      </c>
      <c r="J1000" s="41">
        <v>3</v>
      </c>
      <c r="K1000" s="41">
        <v>10</v>
      </c>
      <c r="L1000" s="41" t="s">
        <v>148</v>
      </c>
      <c r="M1000" s="41" t="s">
        <v>164</v>
      </c>
      <c r="N1000" s="41" t="s">
        <v>164</v>
      </c>
      <c r="O1000" s="43">
        <v>7.8337940000000001</v>
      </c>
      <c r="P1000" s="43">
        <v>0.71899999999999997</v>
      </c>
      <c r="Q1000" s="43">
        <f t="shared" si="15"/>
        <v>4.6074448443688407</v>
      </c>
    </row>
    <row r="1001" spans="1:17" x14ac:dyDescent="0.25">
      <c r="A1001" s="41">
        <v>4473</v>
      </c>
      <c r="B1001" s="41">
        <v>4441</v>
      </c>
      <c r="C1001" s="41">
        <v>1400</v>
      </c>
      <c r="D1001" s="41">
        <v>1400</v>
      </c>
      <c r="E1001" s="41" t="s">
        <v>123</v>
      </c>
      <c r="F1001" s="41" t="s">
        <v>155</v>
      </c>
      <c r="G1001" s="42">
        <v>19.194199999999999</v>
      </c>
      <c r="H1001" s="41" t="s">
        <v>146</v>
      </c>
      <c r="I1001" s="41" t="s">
        <v>147</v>
      </c>
      <c r="J1001" s="41">
        <v>3</v>
      </c>
      <c r="K1001" s="41">
        <v>10</v>
      </c>
      <c r="L1001" s="41" t="s">
        <v>148</v>
      </c>
      <c r="M1001" s="41" t="s">
        <v>164</v>
      </c>
      <c r="N1001" s="41" t="s">
        <v>164</v>
      </c>
      <c r="O1001" s="43">
        <v>7.8337940000000001</v>
      </c>
      <c r="P1001" s="43">
        <v>0.71899999999999997</v>
      </c>
      <c r="Q1001" s="43">
        <f t="shared" si="15"/>
        <v>42.252117871338804</v>
      </c>
    </row>
    <row r="1002" spans="1:17" x14ac:dyDescent="0.25">
      <c r="A1002" s="41">
        <v>4474</v>
      </c>
      <c r="B1002" s="41">
        <v>4442</v>
      </c>
      <c r="C1002" s="41">
        <v>1400</v>
      </c>
      <c r="D1002" s="41">
        <v>1400</v>
      </c>
      <c r="E1002" s="41" t="s">
        <v>123</v>
      </c>
      <c r="F1002" s="41" t="s">
        <v>155</v>
      </c>
      <c r="G1002" s="42">
        <v>2.4818199999999999</v>
      </c>
      <c r="H1002" s="41" t="s">
        <v>146</v>
      </c>
      <c r="I1002" s="41" t="s">
        <v>147</v>
      </c>
      <c r="J1002" s="41">
        <v>3</v>
      </c>
      <c r="K1002" s="41">
        <v>10</v>
      </c>
      <c r="L1002" s="41" t="s">
        <v>148</v>
      </c>
      <c r="M1002" s="41" t="s">
        <v>164</v>
      </c>
      <c r="N1002" s="41" t="s">
        <v>164</v>
      </c>
      <c r="O1002" s="43">
        <v>7.8337940000000001</v>
      </c>
      <c r="P1002" s="43">
        <v>0.71899999999999997</v>
      </c>
      <c r="Q1002" s="43">
        <f t="shared" si="15"/>
        <v>5.4632207216474802</v>
      </c>
    </row>
    <row r="1003" spans="1:17" x14ac:dyDescent="0.25">
      <c r="A1003" s="41">
        <v>4475</v>
      </c>
      <c r="B1003" s="41">
        <v>4443</v>
      </c>
      <c r="C1003" s="41">
        <v>1400</v>
      </c>
      <c r="D1003" s="41">
        <v>1400</v>
      </c>
      <c r="E1003" s="41" t="s">
        <v>123</v>
      </c>
      <c r="F1003" s="41" t="s">
        <v>155</v>
      </c>
      <c r="G1003" s="42">
        <v>0.17807600000000001</v>
      </c>
      <c r="H1003" s="41" t="s">
        <v>146</v>
      </c>
      <c r="I1003" s="41" t="s">
        <v>147</v>
      </c>
      <c r="J1003" s="41">
        <v>3</v>
      </c>
      <c r="K1003" s="41">
        <v>10</v>
      </c>
      <c r="L1003" s="41" t="s">
        <v>148</v>
      </c>
      <c r="M1003" s="41" t="s">
        <v>164</v>
      </c>
      <c r="N1003" s="41" t="s">
        <v>164</v>
      </c>
      <c r="O1003" s="43">
        <v>7.8337940000000001</v>
      </c>
      <c r="P1003" s="43">
        <v>0.71899999999999997</v>
      </c>
      <c r="Q1003" s="43">
        <f t="shared" si="15"/>
        <v>0.39199800679666408</v>
      </c>
    </row>
    <row r="1004" spans="1:17" x14ac:dyDescent="0.25">
      <c r="A1004" s="41">
        <v>4511</v>
      </c>
      <c r="B1004" s="41">
        <v>4479</v>
      </c>
      <c r="C1004" s="41">
        <v>1400</v>
      </c>
      <c r="D1004" s="41">
        <v>1400</v>
      </c>
      <c r="E1004" s="41" t="s">
        <v>123</v>
      </c>
      <c r="F1004" s="41" t="s">
        <v>156</v>
      </c>
      <c r="G1004" s="42">
        <v>102.117</v>
      </c>
      <c r="H1004" s="41" t="s">
        <v>146</v>
      </c>
      <c r="I1004" s="41" t="s">
        <v>147</v>
      </c>
      <c r="J1004" s="41">
        <v>3</v>
      </c>
      <c r="K1004" s="41">
        <v>10</v>
      </c>
      <c r="L1004" s="41" t="s">
        <v>148</v>
      </c>
      <c r="M1004" s="41" t="s">
        <v>164</v>
      </c>
      <c r="N1004" s="41" t="s">
        <v>164</v>
      </c>
      <c r="O1004" s="43">
        <v>7.8337940000000001</v>
      </c>
      <c r="P1004" s="43">
        <v>0.71899999999999997</v>
      </c>
      <c r="Q1004" s="43">
        <f t="shared" si="15"/>
        <v>224.78975527333802</v>
      </c>
    </row>
    <row r="1005" spans="1:17" x14ac:dyDescent="0.25">
      <c r="A1005" s="41">
        <v>4512</v>
      </c>
      <c r="B1005" s="41">
        <v>4480</v>
      </c>
      <c r="C1005" s="41">
        <v>1400</v>
      </c>
      <c r="D1005" s="41">
        <v>1400</v>
      </c>
      <c r="E1005" s="41" t="s">
        <v>123</v>
      </c>
      <c r="F1005" s="41" t="s">
        <v>156</v>
      </c>
      <c r="G1005" s="42">
        <v>12.470499999999999</v>
      </c>
      <c r="H1005" s="41" t="s">
        <v>146</v>
      </c>
      <c r="I1005" s="41" t="s">
        <v>147</v>
      </c>
      <c r="J1005" s="41">
        <v>3</v>
      </c>
      <c r="K1005" s="41">
        <v>10</v>
      </c>
      <c r="L1005" s="41" t="s">
        <v>148</v>
      </c>
      <c r="M1005" s="41" t="s">
        <v>164</v>
      </c>
      <c r="N1005" s="41" t="s">
        <v>164</v>
      </c>
      <c r="O1005" s="43">
        <v>7.8337940000000001</v>
      </c>
      <c r="P1005" s="43">
        <v>0.71899999999999997</v>
      </c>
      <c r="Q1005" s="43">
        <f t="shared" si="15"/>
        <v>27.451263189637</v>
      </c>
    </row>
    <row r="1006" spans="1:17" x14ac:dyDescent="0.25">
      <c r="A1006" s="41">
        <v>4513</v>
      </c>
      <c r="B1006" s="41">
        <v>4481</v>
      </c>
      <c r="C1006" s="41">
        <v>1400</v>
      </c>
      <c r="D1006" s="41">
        <v>1400</v>
      </c>
      <c r="E1006" s="41" t="s">
        <v>123</v>
      </c>
      <c r="F1006" s="41" t="s">
        <v>156</v>
      </c>
      <c r="G1006" s="42">
        <v>4.0156400000000003</v>
      </c>
      <c r="H1006" s="41" t="s">
        <v>146</v>
      </c>
      <c r="I1006" s="41" t="s">
        <v>147</v>
      </c>
      <c r="J1006" s="41">
        <v>3</v>
      </c>
      <c r="K1006" s="41">
        <v>10</v>
      </c>
      <c r="L1006" s="41" t="s">
        <v>148</v>
      </c>
      <c r="M1006" s="41" t="s">
        <v>164</v>
      </c>
      <c r="N1006" s="41" t="s">
        <v>164</v>
      </c>
      <c r="O1006" s="43">
        <v>7.8337940000000001</v>
      </c>
      <c r="P1006" s="43">
        <v>0.71899999999999997</v>
      </c>
      <c r="Q1006" s="43">
        <f t="shared" si="15"/>
        <v>8.8396127272229617</v>
      </c>
    </row>
    <row r="1007" spans="1:17" x14ac:dyDescent="0.25">
      <c r="A1007" s="41">
        <v>4514</v>
      </c>
      <c r="B1007" s="41">
        <v>4482</v>
      </c>
      <c r="C1007" s="41">
        <v>1400</v>
      </c>
      <c r="D1007" s="41">
        <v>1400</v>
      </c>
      <c r="E1007" s="41" t="s">
        <v>123</v>
      </c>
      <c r="F1007" s="41" t="s">
        <v>156</v>
      </c>
      <c r="G1007" s="42">
        <v>3.66344E-3</v>
      </c>
      <c r="H1007" s="41" t="s">
        <v>146</v>
      </c>
      <c r="I1007" s="41" t="s">
        <v>147</v>
      </c>
      <c r="J1007" s="41">
        <v>3</v>
      </c>
      <c r="K1007" s="41">
        <v>10</v>
      </c>
      <c r="L1007" s="41" t="s">
        <v>148</v>
      </c>
      <c r="M1007" s="41" t="s">
        <v>164</v>
      </c>
      <c r="N1007" s="41" t="s">
        <v>164</v>
      </c>
      <c r="O1007" s="43">
        <v>7.8337940000000001</v>
      </c>
      <c r="P1007" s="43">
        <v>0.71899999999999997</v>
      </c>
      <c r="Q1007" s="43">
        <f t="shared" si="15"/>
        <v>8.0643162358721605E-3</v>
      </c>
    </row>
    <row r="1008" spans="1:17" x14ac:dyDescent="0.25">
      <c r="A1008" s="41">
        <v>4515</v>
      </c>
      <c r="B1008" s="41">
        <v>4483</v>
      </c>
      <c r="C1008" s="41">
        <v>1400</v>
      </c>
      <c r="D1008" s="41">
        <v>1400</v>
      </c>
      <c r="E1008" s="41" t="s">
        <v>123</v>
      </c>
      <c r="F1008" s="41" t="s">
        <v>156</v>
      </c>
      <c r="G1008" s="42">
        <v>116.297</v>
      </c>
      <c r="H1008" s="41" t="s">
        <v>146</v>
      </c>
      <c r="I1008" s="41" t="s">
        <v>147</v>
      </c>
      <c r="J1008" s="41">
        <v>3</v>
      </c>
      <c r="K1008" s="41">
        <v>10</v>
      </c>
      <c r="L1008" s="41" t="s">
        <v>148</v>
      </c>
      <c r="M1008" s="41" t="s">
        <v>164</v>
      </c>
      <c r="N1008" s="41" t="s">
        <v>164</v>
      </c>
      <c r="O1008" s="43">
        <v>7.8337940000000001</v>
      </c>
      <c r="P1008" s="43">
        <v>0.71899999999999997</v>
      </c>
      <c r="Q1008" s="43">
        <f t="shared" si="15"/>
        <v>256.00413416985805</v>
      </c>
    </row>
    <row r="1009" spans="1:17" x14ac:dyDescent="0.25">
      <c r="A1009" s="41">
        <v>4516</v>
      </c>
      <c r="B1009" s="41">
        <v>4484</v>
      </c>
      <c r="C1009" s="41">
        <v>1400</v>
      </c>
      <c r="D1009" s="41">
        <v>1400</v>
      </c>
      <c r="E1009" s="41" t="s">
        <v>123</v>
      </c>
      <c r="F1009" s="41" t="s">
        <v>156</v>
      </c>
      <c r="G1009" s="42">
        <v>2.18175E-2</v>
      </c>
      <c r="H1009" s="41" t="s">
        <v>146</v>
      </c>
      <c r="I1009" s="41" t="s">
        <v>147</v>
      </c>
      <c r="J1009" s="41">
        <v>3</v>
      </c>
      <c r="K1009" s="41">
        <v>10</v>
      </c>
      <c r="L1009" s="41" t="s">
        <v>148</v>
      </c>
      <c r="M1009" s="41" t="s">
        <v>164</v>
      </c>
      <c r="N1009" s="41" t="s">
        <v>164</v>
      </c>
      <c r="O1009" s="43">
        <v>7.8337940000000001</v>
      </c>
      <c r="P1009" s="43">
        <v>0.71899999999999997</v>
      </c>
      <c r="Q1009" s="43">
        <f t="shared" si="15"/>
        <v>4.8026777967195004E-2</v>
      </c>
    </row>
    <row r="1010" spans="1:17" x14ac:dyDescent="0.25">
      <c r="A1010" s="41">
        <v>4517</v>
      </c>
      <c r="B1010" s="41">
        <v>4485</v>
      </c>
      <c r="C1010" s="41">
        <v>1400</v>
      </c>
      <c r="D1010" s="41">
        <v>1400</v>
      </c>
      <c r="E1010" s="41" t="s">
        <v>123</v>
      </c>
      <c r="F1010" s="41" t="s">
        <v>156</v>
      </c>
      <c r="G1010" s="42">
        <v>1.8483499999999999</v>
      </c>
      <c r="H1010" s="41" t="s">
        <v>146</v>
      </c>
      <c r="I1010" s="41" t="s">
        <v>147</v>
      </c>
      <c r="J1010" s="41">
        <v>3</v>
      </c>
      <c r="K1010" s="41">
        <v>10</v>
      </c>
      <c r="L1010" s="41" t="s">
        <v>148</v>
      </c>
      <c r="M1010" s="41" t="s">
        <v>164</v>
      </c>
      <c r="N1010" s="41" t="s">
        <v>164</v>
      </c>
      <c r="O1010" s="43">
        <v>7.8337940000000001</v>
      </c>
      <c r="P1010" s="43">
        <v>0.71899999999999997</v>
      </c>
      <c r="Q1010" s="43">
        <f t="shared" si="15"/>
        <v>4.0687656723119003</v>
      </c>
    </row>
    <row r="1011" spans="1:17" x14ac:dyDescent="0.25">
      <c r="A1011" s="41">
        <v>4518</v>
      </c>
      <c r="B1011" s="41">
        <v>4486</v>
      </c>
      <c r="C1011" s="41">
        <v>1400</v>
      </c>
      <c r="D1011" s="41">
        <v>1400</v>
      </c>
      <c r="E1011" s="41" t="s">
        <v>123</v>
      </c>
      <c r="F1011" s="41" t="s">
        <v>156</v>
      </c>
      <c r="G1011" s="42">
        <v>328.44</v>
      </c>
      <c r="H1011" s="41" t="s">
        <v>146</v>
      </c>
      <c r="I1011" s="41" t="s">
        <v>147</v>
      </c>
      <c r="J1011" s="41">
        <v>3</v>
      </c>
      <c r="K1011" s="41">
        <v>10</v>
      </c>
      <c r="L1011" s="41" t="s">
        <v>148</v>
      </c>
      <c r="M1011" s="41" t="s">
        <v>164</v>
      </c>
      <c r="N1011" s="41" t="s">
        <v>164</v>
      </c>
      <c r="O1011" s="43">
        <v>7.8337940000000001</v>
      </c>
      <c r="P1011" s="43">
        <v>0.71899999999999997</v>
      </c>
      <c r="Q1011" s="43">
        <f t="shared" si="15"/>
        <v>722.99369568216002</v>
      </c>
    </row>
    <row r="1012" spans="1:17" x14ac:dyDescent="0.25">
      <c r="A1012" s="41">
        <v>4519</v>
      </c>
      <c r="B1012" s="41">
        <v>4487</v>
      </c>
      <c r="C1012" s="41">
        <v>1400</v>
      </c>
      <c r="D1012" s="41">
        <v>1400</v>
      </c>
      <c r="E1012" s="41" t="s">
        <v>123</v>
      </c>
      <c r="F1012" s="41" t="s">
        <v>156</v>
      </c>
      <c r="G1012" s="42">
        <v>58.656799999999997</v>
      </c>
      <c r="H1012" s="41" t="s">
        <v>146</v>
      </c>
      <c r="I1012" s="41" t="s">
        <v>147</v>
      </c>
      <c r="J1012" s="41">
        <v>3</v>
      </c>
      <c r="K1012" s="41">
        <v>10</v>
      </c>
      <c r="L1012" s="41" t="s">
        <v>148</v>
      </c>
      <c r="M1012" s="41" t="s">
        <v>164</v>
      </c>
      <c r="N1012" s="41" t="s">
        <v>164</v>
      </c>
      <c r="O1012" s="43">
        <v>7.8337940000000001</v>
      </c>
      <c r="P1012" s="43">
        <v>0.71899999999999997</v>
      </c>
      <c r="Q1012" s="43">
        <f t="shared" si="15"/>
        <v>129.12098589967519</v>
      </c>
    </row>
    <row r="1013" spans="1:17" x14ac:dyDescent="0.25">
      <c r="A1013" s="41">
        <v>4520</v>
      </c>
      <c r="B1013" s="41">
        <v>4488</v>
      </c>
      <c r="C1013" s="41">
        <v>1400</v>
      </c>
      <c r="D1013" s="41">
        <v>1400</v>
      </c>
      <c r="E1013" s="41" t="s">
        <v>123</v>
      </c>
      <c r="F1013" s="41" t="s">
        <v>156</v>
      </c>
      <c r="G1013" s="42">
        <v>0.57081400000000004</v>
      </c>
      <c r="H1013" s="41" t="s">
        <v>146</v>
      </c>
      <c r="I1013" s="41" t="s">
        <v>147</v>
      </c>
      <c r="J1013" s="41">
        <v>3</v>
      </c>
      <c r="K1013" s="41">
        <v>10</v>
      </c>
      <c r="L1013" s="41" t="s">
        <v>148</v>
      </c>
      <c r="M1013" s="41" t="s">
        <v>164</v>
      </c>
      <c r="N1013" s="41" t="s">
        <v>164</v>
      </c>
      <c r="O1013" s="43">
        <v>7.8337940000000001</v>
      </c>
      <c r="P1013" s="43">
        <v>0.71899999999999997</v>
      </c>
      <c r="Q1013" s="43">
        <f t="shared" si="15"/>
        <v>1.2565306400167962</v>
      </c>
    </row>
    <row r="1014" spans="1:17" x14ac:dyDescent="0.25">
      <c r="A1014" s="41">
        <v>4521</v>
      </c>
      <c r="B1014" s="41">
        <v>4489</v>
      </c>
      <c r="C1014" s="41">
        <v>1400</v>
      </c>
      <c r="D1014" s="41">
        <v>1400</v>
      </c>
      <c r="E1014" s="41" t="s">
        <v>123</v>
      </c>
      <c r="F1014" s="41" t="s">
        <v>156</v>
      </c>
      <c r="G1014" s="42">
        <v>11.301600000000001</v>
      </c>
      <c r="H1014" s="41" t="s">
        <v>146</v>
      </c>
      <c r="I1014" s="41" t="s">
        <v>147</v>
      </c>
      <c r="J1014" s="41">
        <v>3</v>
      </c>
      <c r="K1014" s="41">
        <v>10</v>
      </c>
      <c r="L1014" s="41" t="s">
        <v>148</v>
      </c>
      <c r="M1014" s="41" t="s">
        <v>164</v>
      </c>
      <c r="N1014" s="41" t="s">
        <v>164</v>
      </c>
      <c r="O1014" s="43">
        <v>7.8337940000000001</v>
      </c>
      <c r="P1014" s="43">
        <v>0.71899999999999997</v>
      </c>
      <c r="Q1014" s="43">
        <f t="shared" si="15"/>
        <v>24.878168161982405</v>
      </c>
    </row>
    <row r="1015" spans="1:17" x14ac:dyDescent="0.25">
      <c r="A1015" s="41">
        <v>4522</v>
      </c>
      <c r="B1015" s="41">
        <v>4490</v>
      </c>
      <c r="C1015" s="41">
        <v>1400</v>
      </c>
      <c r="D1015" s="41">
        <v>1400</v>
      </c>
      <c r="E1015" s="41" t="s">
        <v>123</v>
      </c>
      <c r="F1015" s="41" t="s">
        <v>156</v>
      </c>
      <c r="G1015" s="42">
        <v>13.1784</v>
      </c>
      <c r="H1015" s="41" t="s">
        <v>146</v>
      </c>
      <c r="I1015" s="41" t="s">
        <v>147</v>
      </c>
      <c r="J1015" s="41">
        <v>3</v>
      </c>
      <c r="K1015" s="41">
        <v>10</v>
      </c>
      <c r="L1015" s="41" t="s">
        <v>148</v>
      </c>
      <c r="M1015" s="41" t="s">
        <v>164</v>
      </c>
      <c r="N1015" s="41" t="s">
        <v>164</v>
      </c>
      <c r="O1015" s="43">
        <v>7.8337940000000001</v>
      </c>
      <c r="P1015" s="43">
        <v>0.71899999999999997</v>
      </c>
      <c r="Q1015" s="43">
        <f t="shared" si="15"/>
        <v>29.009560708737602</v>
      </c>
    </row>
    <row r="1016" spans="1:17" x14ac:dyDescent="0.25">
      <c r="A1016" s="41">
        <v>4523</v>
      </c>
      <c r="B1016" s="41">
        <v>4491</v>
      </c>
      <c r="C1016" s="41">
        <v>1400</v>
      </c>
      <c r="D1016" s="41">
        <v>1400</v>
      </c>
      <c r="E1016" s="41" t="s">
        <v>123</v>
      </c>
      <c r="F1016" s="41" t="s">
        <v>156</v>
      </c>
      <c r="G1016" s="42">
        <v>21.202400000000001</v>
      </c>
      <c r="H1016" s="41" t="s">
        <v>146</v>
      </c>
      <c r="I1016" s="41" t="s">
        <v>147</v>
      </c>
      <c r="J1016" s="41">
        <v>3</v>
      </c>
      <c r="K1016" s="41">
        <v>10</v>
      </c>
      <c r="L1016" s="41" t="s">
        <v>148</v>
      </c>
      <c r="M1016" s="41" t="s">
        <v>164</v>
      </c>
      <c r="N1016" s="41" t="s">
        <v>164</v>
      </c>
      <c r="O1016" s="43">
        <v>7.8337940000000001</v>
      </c>
      <c r="P1016" s="43">
        <v>0.71899999999999997</v>
      </c>
      <c r="Q1016" s="43">
        <f t="shared" si="15"/>
        <v>46.672760727473602</v>
      </c>
    </row>
    <row r="1017" spans="1:17" x14ac:dyDescent="0.25">
      <c r="A1017" s="41">
        <v>4524</v>
      </c>
      <c r="B1017" s="41">
        <v>4492</v>
      </c>
      <c r="C1017" s="41">
        <v>1400</v>
      </c>
      <c r="D1017" s="41">
        <v>1400</v>
      </c>
      <c r="E1017" s="41" t="s">
        <v>123</v>
      </c>
      <c r="F1017" s="41" t="s">
        <v>156</v>
      </c>
      <c r="G1017" s="42">
        <v>2.3549600000000002</v>
      </c>
      <c r="H1017" s="41" t="s">
        <v>146</v>
      </c>
      <c r="I1017" s="41" t="s">
        <v>147</v>
      </c>
      <c r="J1017" s="41">
        <v>3</v>
      </c>
      <c r="K1017" s="41">
        <v>10</v>
      </c>
      <c r="L1017" s="41" t="s">
        <v>148</v>
      </c>
      <c r="M1017" s="41" t="s">
        <v>164</v>
      </c>
      <c r="N1017" s="41" t="s">
        <v>164</v>
      </c>
      <c r="O1017" s="43">
        <v>7.8337940000000001</v>
      </c>
      <c r="P1017" s="43">
        <v>0.71899999999999997</v>
      </c>
      <c r="Q1017" s="43">
        <f t="shared" si="15"/>
        <v>5.1839642966254411</v>
      </c>
    </row>
    <row r="1018" spans="1:17" x14ac:dyDescent="0.25">
      <c r="A1018" s="41">
        <v>4525</v>
      </c>
      <c r="B1018" s="41">
        <v>4493</v>
      </c>
      <c r="C1018" s="41">
        <v>1400</v>
      </c>
      <c r="D1018" s="41">
        <v>1400</v>
      </c>
      <c r="E1018" s="41" t="s">
        <v>123</v>
      </c>
      <c r="F1018" s="41" t="s">
        <v>156</v>
      </c>
      <c r="G1018" s="42">
        <v>13.164199999999999</v>
      </c>
      <c r="H1018" s="41" t="s">
        <v>146</v>
      </c>
      <c r="I1018" s="41" t="s">
        <v>147</v>
      </c>
      <c r="J1018" s="41">
        <v>3</v>
      </c>
      <c r="K1018" s="41">
        <v>10</v>
      </c>
      <c r="L1018" s="41" t="s">
        <v>148</v>
      </c>
      <c r="M1018" s="41" t="s">
        <v>164</v>
      </c>
      <c r="N1018" s="41" t="s">
        <v>164</v>
      </c>
      <c r="O1018" s="43">
        <v>7.8337940000000001</v>
      </c>
      <c r="P1018" s="43">
        <v>0.71899999999999997</v>
      </c>
      <c r="Q1018" s="43">
        <f t="shared" si="15"/>
        <v>28.978302303918799</v>
      </c>
    </row>
    <row r="1019" spans="1:17" x14ac:dyDescent="0.25">
      <c r="A1019" s="41">
        <v>4526</v>
      </c>
      <c r="B1019" s="41">
        <v>4494</v>
      </c>
      <c r="C1019" s="41">
        <v>1400</v>
      </c>
      <c r="D1019" s="41">
        <v>1400</v>
      </c>
      <c r="E1019" s="41" t="s">
        <v>123</v>
      </c>
      <c r="F1019" s="41" t="s">
        <v>156</v>
      </c>
      <c r="G1019" s="42">
        <v>9.5686</v>
      </c>
      <c r="H1019" s="41" t="s">
        <v>146</v>
      </c>
      <c r="I1019" s="41" t="s">
        <v>147</v>
      </c>
      <c r="J1019" s="41">
        <v>3</v>
      </c>
      <c r="K1019" s="41">
        <v>10</v>
      </c>
      <c r="L1019" s="41" t="s">
        <v>148</v>
      </c>
      <c r="M1019" s="41" t="s">
        <v>164</v>
      </c>
      <c r="N1019" s="41" t="s">
        <v>164</v>
      </c>
      <c r="O1019" s="43">
        <v>7.8337940000000001</v>
      </c>
      <c r="P1019" s="43">
        <v>0.71899999999999997</v>
      </c>
      <c r="Q1019" s="43">
        <f t="shared" si="15"/>
        <v>21.063321996420399</v>
      </c>
    </row>
    <row r="1020" spans="1:17" x14ac:dyDescent="0.25">
      <c r="A1020" s="41">
        <v>4527</v>
      </c>
      <c r="B1020" s="41">
        <v>4495</v>
      </c>
      <c r="C1020" s="41">
        <v>1400</v>
      </c>
      <c r="D1020" s="41">
        <v>1400</v>
      </c>
      <c r="E1020" s="41" t="s">
        <v>123</v>
      </c>
      <c r="F1020" s="41" t="s">
        <v>156</v>
      </c>
      <c r="G1020" s="42">
        <v>4.0915600000000003</v>
      </c>
      <c r="H1020" s="41" t="s">
        <v>146</v>
      </c>
      <c r="I1020" s="41" t="s">
        <v>147</v>
      </c>
      <c r="J1020" s="41">
        <v>3</v>
      </c>
      <c r="K1020" s="41">
        <v>10</v>
      </c>
      <c r="L1020" s="41" t="s">
        <v>148</v>
      </c>
      <c r="M1020" s="41" t="s">
        <v>164</v>
      </c>
      <c r="N1020" s="41" t="s">
        <v>164</v>
      </c>
      <c r="O1020" s="43">
        <v>7.8337940000000001</v>
      </c>
      <c r="P1020" s="43">
        <v>0.71899999999999997</v>
      </c>
      <c r="Q1020" s="43">
        <f t="shared" si="15"/>
        <v>9.0067351281978425</v>
      </c>
    </row>
    <row r="1021" spans="1:17" x14ac:dyDescent="0.25">
      <c r="A1021" s="41">
        <v>4528</v>
      </c>
      <c r="B1021" s="41">
        <v>4496</v>
      </c>
      <c r="C1021" s="41">
        <v>1400</v>
      </c>
      <c r="D1021" s="41">
        <v>1400</v>
      </c>
      <c r="E1021" s="41" t="s">
        <v>123</v>
      </c>
      <c r="F1021" s="41" t="s">
        <v>156</v>
      </c>
      <c r="G1021" s="42">
        <v>16.851500000000001</v>
      </c>
      <c r="H1021" s="41" t="s">
        <v>146</v>
      </c>
      <c r="I1021" s="41" t="s">
        <v>147</v>
      </c>
      <c r="J1021" s="41">
        <v>3</v>
      </c>
      <c r="K1021" s="41">
        <v>10</v>
      </c>
      <c r="L1021" s="41" t="s">
        <v>148</v>
      </c>
      <c r="M1021" s="41" t="s">
        <v>164</v>
      </c>
      <c r="N1021" s="41" t="s">
        <v>164</v>
      </c>
      <c r="O1021" s="43">
        <v>7.8337940000000001</v>
      </c>
      <c r="P1021" s="43">
        <v>0.71899999999999997</v>
      </c>
      <c r="Q1021" s="43">
        <f t="shared" si="15"/>
        <v>37.095141465071002</v>
      </c>
    </row>
    <row r="1022" spans="1:17" x14ac:dyDescent="0.25">
      <c r="A1022" s="41">
        <v>4529</v>
      </c>
      <c r="B1022" s="41">
        <v>4497</v>
      </c>
      <c r="C1022" s="41">
        <v>1400</v>
      </c>
      <c r="D1022" s="41">
        <v>1400</v>
      </c>
      <c r="E1022" s="41" t="s">
        <v>123</v>
      </c>
      <c r="F1022" s="41" t="s">
        <v>156</v>
      </c>
      <c r="G1022" s="42">
        <v>24.090599999999998</v>
      </c>
      <c r="H1022" s="41" t="s">
        <v>146</v>
      </c>
      <c r="I1022" s="41" t="s">
        <v>147</v>
      </c>
      <c r="J1022" s="41">
        <v>3</v>
      </c>
      <c r="K1022" s="41">
        <v>10</v>
      </c>
      <c r="L1022" s="41" t="s">
        <v>148</v>
      </c>
      <c r="M1022" s="41" t="s">
        <v>164</v>
      </c>
      <c r="N1022" s="41" t="s">
        <v>164</v>
      </c>
      <c r="O1022" s="43">
        <v>7.8337940000000001</v>
      </c>
      <c r="P1022" s="43">
        <v>0.71899999999999997</v>
      </c>
      <c r="Q1022" s="43">
        <f t="shared" si="15"/>
        <v>53.030544163928404</v>
      </c>
    </row>
    <row r="1023" spans="1:17" x14ac:dyDescent="0.25">
      <c r="A1023" s="41">
        <v>4530</v>
      </c>
      <c r="B1023" s="41">
        <v>4498</v>
      </c>
      <c r="C1023" s="41">
        <v>1400</v>
      </c>
      <c r="D1023" s="41">
        <v>1400</v>
      </c>
      <c r="E1023" s="41" t="s">
        <v>123</v>
      </c>
      <c r="F1023" s="41" t="s">
        <v>156</v>
      </c>
      <c r="G1023" s="42">
        <v>12.092700000000001</v>
      </c>
      <c r="H1023" s="41" t="s">
        <v>146</v>
      </c>
      <c r="I1023" s="41" t="s">
        <v>147</v>
      </c>
      <c r="J1023" s="41">
        <v>3</v>
      </c>
      <c r="K1023" s="41">
        <v>10</v>
      </c>
      <c r="L1023" s="41" t="s">
        <v>148</v>
      </c>
      <c r="M1023" s="41" t="s">
        <v>164</v>
      </c>
      <c r="N1023" s="41" t="s">
        <v>164</v>
      </c>
      <c r="O1023" s="43">
        <v>7.8337940000000001</v>
      </c>
      <c r="P1023" s="43">
        <v>0.71899999999999997</v>
      </c>
      <c r="Q1023" s="43">
        <f t="shared" si="15"/>
        <v>26.619613517767803</v>
      </c>
    </row>
    <row r="1024" spans="1:17" x14ac:dyDescent="0.25">
      <c r="A1024" s="41">
        <v>4531</v>
      </c>
      <c r="B1024" s="41">
        <v>4499</v>
      </c>
      <c r="C1024" s="41">
        <v>1400</v>
      </c>
      <c r="D1024" s="41">
        <v>1400</v>
      </c>
      <c r="E1024" s="41" t="s">
        <v>123</v>
      </c>
      <c r="F1024" s="41" t="s">
        <v>156</v>
      </c>
      <c r="G1024" s="42">
        <v>1.0121599999999999</v>
      </c>
      <c r="H1024" s="41" t="s">
        <v>146</v>
      </c>
      <c r="I1024" s="41" t="s">
        <v>147</v>
      </c>
      <c r="J1024" s="41">
        <v>3</v>
      </c>
      <c r="K1024" s="41">
        <v>10</v>
      </c>
      <c r="L1024" s="41" t="s">
        <v>148</v>
      </c>
      <c r="M1024" s="41" t="s">
        <v>164</v>
      </c>
      <c r="N1024" s="41" t="s">
        <v>164</v>
      </c>
      <c r="O1024" s="43">
        <v>7.8337940000000001</v>
      </c>
      <c r="P1024" s="43">
        <v>0.71899999999999997</v>
      </c>
      <c r="Q1024" s="43">
        <f t="shared" si="15"/>
        <v>2.22806387474624</v>
      </c>
    </row>
    <row r="1025" spans="1:17" x14ac:dyDescent="0.25">
      <c r="A1025" s="41">
        <v>4532</v>
      </c>
      <c r="B1025" s="41">
        <v>4500</v>
      </c>
      <c r="C1025" s="41">
        <v>1400</v>
      </c>
      <c r="D1025" s="41">
        <v>1400</v>
      </c>
      <c r="E1025" s="41" t="s">
        <v>123</v>
      </c>
      <c r="F1025" s="41" t="s">
        <v>156</v>
      </c>
      <c r="G1025" s="42">
        <v>102.68</v>
      </c>
      <c r="H1025" s="41" t="s">
        <v>146</v>
      </c>
      <c r="I1025" s="41" t="s">
        <v>147</v>
      </c>
      <c r="J1025" s="41">
        <v>3</v>
      </c>
      <c r="K1025" s="41">
        <v>10</v>
      </c>
      <c r="L1025" s="41" t="s">
        <v>148</v>
      </c>
      <c r="M1025" s="41" t="s">
        <v>164</v>
      </c>
      <c r="N1025" s="41" t="s">
        <v>164</v>
      </c>
      <c r="O1025" s="43">
        <v>7.8337940000000001</v>
      </c>
      <c r="P1025" s="43">
        <v>0.71899999999999997</v>
      </c>
      <c r="Q1025" s="43">
        <f t="shared" si="15"/>
        <v>226.02908498552003</v>
      </c>
    </row>
    <row r="1026" spans="1:17" x14ac:dyDescent="0.25">
      <c r="A1026" s="41">
        <v>4533</v>
      </c>
      <c r="B1026" s="41">
        <v>4501</v>
      </c>
      <c r="C1026" s="41">
        <v>1400</v>
      </c>
      <c r="D1026" s="41">
        <v>1400</v>
      </c>
      <c r="E1026" s="41" t="s">
        <v>123</v>
      </c>
      <c r="F1026" s="41" t="s">
        <v>156</v>
      </c>
      <c r="G1026" s="42">
        <v>9.7284399999999993E-2</v>
      </c>
      <c r="H1026" s="41" t="s">
        <v>146</v>
      </c>
      <c r="I1026" s="41" t="s">
        <v>147</v>
      </c>
      <c r="J1026" s="41">
        <v>3</v>
      </c>
      <c r="K1026" s="41">
        <v>10</v>
      </c>
      <c r="L1026" s="41" t="s">
        <v>148</v>
      </c>
      <c r="M1026" s="41" t="s">
        <v>164</v>
      </c>
      <c r="N1026" s="41" t="s">
        <v>164</v>
      </c>
      <c r="O1026" s="43">
        <v>7.8337940000000001</v>
      </c>
      <c r="P1026" s="43">
        <v>0.71899999999999997</v>
      </c>
      <c r="Q1026" s="43">
        <f t="shared" si="15"/>
        <v>0.21415177167282162</v>
      </c>
    </row>
    <row r="1027" spans="1:17" x14ac:dyDescent="0.25">
      <c r="A1027" s="41">
        <v>4534</v>
      </c>
      <c r="B1027" s="41">
        <v>4502</v>
      </c>
      <c r="C1027" s="41">
        <v>1400</v>
      </c>
      <c r="D1027" s="41">
        <v>1400</v>
      </c>
      <c r="E1027" s="41" t="s">
        <v>123</v>
      </c>
      <c r="F1027" s="41" t="s">
        <v>156</v>
      </c>
      <c r="G1027" s="42">
        <v>3.6826400000000001</v>
      </c>
      <c r="H1027" s="41" t="s">
        <v>146</v>
      </c>
      <c r="I1027" s="41" t="s">
        <v>147</v>
      </c>
      <c r="J1027" s="41">
        <v>3</v>
      </c>
      <c r="K1027" s="41">
        <v>10</v>
      </c>
      <c r="L1027" s="41" t="s">
        <v>148</v>
      </c>
      <c r="M1027" s="41" t="s">
        <v>164</v>
      </c>
      <c r="N1027" s="41" t="s">
        <v>164</v>
      </c>
      <c r="O1027" s="43">
        <v>7.8337940000000001</v>
      </c>
      <c r="P1027" s="43">
        <v>0.71899999999999997</v>
      </c>
      <c r="Q1027" s="43">
        <f t="shared" ref="Q1027:Q1090" si="16">G1027*O1027*(1-P1027)</f>
        <v>8.1065811212609606</v>
      </c>
    </row>
    <row r="1028" spans="1:17" x14ac:dyDescent="0.25">
      <c r="A1028" s="41">
        <v>4535</v>
      </c>
      <c r="B1028" s="41">
        <v>4503</v>
      </c>
      <c r="C1028" s="41">
        <v>1400</v>
      </c>
      <c r="D1028" s="41">
        <v>1400</v>
      </c>
      <c r="E1028" s="41" t="s">
        <v>123</v>
      </c>
      <c r="F1028" s="41" t="s">
        <v>156</v>
      </c>
      <c r="G1028" s="42">
        <v>0.108974</v>
      </c>
      <c r="H1028" s="41" t="s">
        <v>146</v>
      </c>
      <c r="I1028" s="41" t="s">
        <v>147</v>
      </c>
      <c r="J1028" s="41">
        <v>3</v>
      </c>
      <c r="K1028" s="41">
        <v>10</v>
      </c>
      <c r="L1028" s="41" t="s">
        <v>148</v>
      </c>
      <c r="M1028" s="41" t="s">
        <v>164</v>
      </c>
      <c r="N1028" s="41" t="s">
        <v>164</v>
      </c>
      <c r="O1028" s="43">
        <v>7.8337940000000001</v>
      </c>
      <c r="P1028" s="43">
        <v>0.71899999999999997</v>
      </c>
      <c r="Q1028" s="43">
        <f t="shared" si="16"/>
        <v>0.23988404272703601</v>
      </c>
    </row>
    <row r="1029" spans="1:17" x14ac:dyDescent="0.25">
      <c r="A1029" s="41">
        <v>4536</v>
      </c>
      <c r="B1029" s="41">
        <v>4504</v>
      </c>
      <c r="C1029" s="41">
        <v>1400</v>
      </c>
      <c r="D1029" s="41">
        <v>1400</v>
      </c>
      <c r="E1029" s="41" t="s">
        <v>123</v>
      </c>
      <c r="F1029" s="41" t="s">
        <v>156</v>
      </c>
      <c r="G1029" s="42">
        <v>61.239699999999999</v>
      </c>
      <c r="H1029" s="41" t="s">
        <v>146</v>
      </c>
      <c r="I1029" s="41" t="s">
        <v>147</v>
      </c>
      <c r="J1029" s="41">
        <v>3</v>
      </c>
      <c r="K1029" s="41">
        <v>10</v>
      </c>
      <c r="L1029" s="41" t="s">
        <v>148</v>
      </c>
      <c r="M1029" s="41" t="s">
        <v>164</v>
      </c>
      <c r="N1029" s="41" t="s">
        <v>164</v>
      </c>
      <c r="O1029" s="43">
        <v>7.8337940000000001</v>
      </c>
      <c r="P1029" s="43">
        <v>0.71899999999999997</v>
      </c>
      <c r="Q1029" s="43">
        <f t="shared" si="16"/>
        <v>134.8067136325258</v>
      </c>
    </row>
    <row r="1030" spans="1:17" x14ac:dyDescent="0.25">
      <c r="A1030" s="41">
        <v>4537</v>
      </c>
      <c r="B1030" s="41">
        <v>4505</v>
      </c>
      <c r="C1030" s="41">
        <v>1400</v>
      </c>
      <c r="D1030" s="41">
        <v>1400</v>
      </c>
      <c r="E1030" s="41" t="s">
        <v>123</v>
      </c>
      <c r="F1030" s="41" t="s">
        <v>156</v>
      </c>
      <c r="G1030" s="42">
        <v>6.1254099999999996</v>
      </c>
      <c r="H1030" s="41" t="s">
        <v>146</v>
      </c>
      <c r="I1030" s="41" t="s">
        <v>147</v>
      </c>
      <c r="J1030" s="41">
        <v>3</v>
      </c>
      <c r="K1030" s="41">
        <v>10</v>
      </c>
      <c r="L1030" s="41" t="s">
        <v>148</v>
      </c>
      <c r="M1030" s="41" t="s">
        <v>164</v>
      </c>
      <c r="N1030" s="41" t="s">
        <v>164</v>
      </c>
      <c r="O1030" s="43">
        <v>7.8337940000000001</v>
      </c>
      <c r="P1030" s="43">
        <v>0.71899999999999997</v>
      </c>
      <c r="Q1030" s="43">
        <f t="shared" si="16"/>
        <v>13.48384122965674</v>
      </c>
    </row>
    <row r="1031" spans="1:17" x14ac:dyDescent="0.25">
      <c r="A1031" s="41">
        <v>4538</v>
      </c>
      <c r="B1031" s="41">
        <v>4506</v>
      </c>
      <c r="C1031" s="41">
        <v>1400</v>
      </c>
      <c r="D1031" s="41">
        <v>1400</v>
      </c>
      <c r="E1031" s="41" t="s">
        <v>123</v>
      </c>
      <c r="F1031" s="41" t="s">
        <v>156</v>
      </c>
      <c r="G1031" s="42">
        <v>4.5007099999999998</v>
      </c>
      <c r="H1031" s="41" t="s">
        <v>146</v>
      </c>
      <c r="I1031" s="41" t="s">
        <v>147</v>
      </c>
      <c r="J1031" s="41">
        <v>3</v>
      </c>
      <c r="K1031" s="41">
        <v>10</v>
      </c>
      <c r="L1031" s="41" t="s">
        <v>148</v>
      </c>
      <c r="M1031" s="41" t="s">
        <v>164</v>
      </c>
      <c r="N1031" s="41" t="s">
        <v>164</v>
      </c>
      <c r="O1031" s="43">
        <v>7.8337940000000001</v>
      </c>
      <c r="P1031" s="43">
        <v>0.71899999999999997</v>
      </c>
      <c r="Q1031" s="43">
        <f t="shared" si="16"/>
        <v>9.9073954332409411</v>
      </c>
    </row>
    <row r="1032" spans="1:17" x14ac:dyDescent="0.25">
      <c r="A1032" s="41">
        <v>4539</v>
      </c>
      <c r="B1032" s="41">
        <v>4507</v>
      </c>
      <c r="C1032" s="41">
        <v>1400</v>
      </c>
      <c r="D1032" s="41">
        <v>1400</v>
      </c>
      <c r="E1032" s="41" t="s">
        <v>123</v>
      </c>
      <c r="F1032" s="41" t="s">
        <v>156</v>
      </c>
      <c r="G1032" s="42">
        <v>1.8255600000000001</v>
      </c>
      <c r="H1032" s="41" t="s">
        <v>146</v>
      </c>
      <c r="I1032" s="41" t="s">
        <v>147</v>
      </c>
      <c r="J1032" s="41">
        <v>3</v>
      </c>
      <c r="K1032" s="41">
        <v>10</v>
      </c>
      <c r="L1032" s="41" t="s">
        <v>148</v>
      </c>
      <c r="M1032" s="41" t="s">
        <v>164</v>
      </c>
      <c r="N1032" s="41" t="s">
        <v>164</v>
      </c>
      <c r="O1032" s="43">
        <v>7.8337940000000001</v>
      </c>
      <c r="P1032" s="43">
        <v>0.71899999999999997</v>
      </c>
      <c r="Q1032" s="43">
        <f t="shared" si="16"/>
        <v>4.0185981338738408</v>
      </c>
    </row>
    <row r="1033" spans="1:17" x14ac:dyDescent="0.25">
      <c r="A1033" s="41">
        <v>4540</v>
      </c>
      <c r="B1033" s="41">
        <v>4508</v>
      </c>
      <c r="C1033" s="41">
        <v>1400</v>
      </c>
      <c r="D1033" s="41">
        <v>1400</v>
      </c>
      <c r="E1033" s="41" t="s">
        <v>123</v>
      </c>
      <c r="F1033" s="41" t="s">
        <v>156</v>
      </c>
      <c r="G1033" s="42">
        <v>58.906700000000001</v>
      </c>
      <c r="H1033" s="41" t="s">
        <v>146</v>
      </c>
      <c r="I1033" s="41" t="s">
        <v>147</v>
      </c>
      <c r="J1033" s="41">
        <v>3</v>
      </c>
      <c r="K1033" s="41">
        <v>10</v>
      </c>
      <c r="L1033" s="41" t="s">
        <v>148</v>
      </c>
      <c r="M1033" s="41" t="s">
        <v>164</v>
      </c>
      <c r="N1033" s="41" t="s">
        <v>164</v>
      </c>
      <c r="O1033" s="43">
        <v>7.8337940000000001</v>
      </c>
      <c r="P1033" s="43">
        <v>0.71899999999999997</v>
      </c>
      <c r="Q1033" s="43">
        <f t="shared" si="16"/>
        <v>129.67108979856383</v>
      </c>
    </row>
    <row r="1034" spans="1:17" x14ac:dyDescent="0.25">
      <c r="A1034" s="41">
        <v>4541</v>
      </c>
      <c r="B1034" s="41">
        <v>4509</v>
      </c>
      <c r="C1034" s="41">
        <v>1400</v>
      </c>
      <c r="D1034" s="41">
        <v>1400</v>
      </c>
      <c r="E1034" s="41" t="s">
        <v>123</v>
      </c>
      <c r="F1034" s="41" t="s">
        <v>156</v>
      </c>
      <c r="G1034" s="42">
        <v>5.1380800000000004</v>
      </c>
      <c r="H1034" s="41" t="s">
        <v>146</v>
      </c>
      <c r="I1034" s="41" t="s">
        <v>147</v>
      </c>
      <c r="J1034" s="41">
        <v>3</v>
      </c>
      <c r="K1034" s="41">
        <v>10</v>
      </c>
      <c r="L1034" s="41" t="s">
        <v>148</v>
      </c>
      <c r="M1034" s="41" t="s">
        <v>164</v>
      </c>
      <c r="N1034" s="41" t="s">
        <v>164</v>
      </c>
      <c r="O1034" s="43">
        <v>7.8337940000000001</v>
      </c>
      <c r="P1034" s="43">
        <v>0.71899999999999997</v>
      </c>
      <c r="Q1034" s="43">
        <f t="shared" si="16"/>
        <v>11.310435537421123</v>
      </c>
    </row>
    <row r="1035" spans="1:17" x14ac:dyDescent="0.25">
      <c r="A1035" s="41">
        <v>4542</v>
      </c>
      <c r="B1035" s="41">
        <v>4510</v>
      </c>
      <c r="C1035" s="41">
        <v>1400</v>
      </c>
      <c r="D1035" s="41">
        <v>1400</v>
      </c>
      <c r="E1035" s="41" t="s">
        <v>123</v>
      </c>
      <c r="F1035" s="41" t="s">
        <v>156</v>
      </c>
      <c r="G1035" s="42">
        <v>50.291899999999998</v>
      </c>
      <c r="H1035" s="41" t="s">
        <v>146</v>
      </c>
      <c r="I1035" s="41" t="s">
        <v>147</v>
      </c>
      <c r="J1035" s="41">
        <v>3</v>
      </c>
      <c r="K1035" s="41">
        <v>10</v>
      </c>
      <c r="L1035" s="41" t="s">
        <v>148</v>
      </c>
      <c r="M1035" s="41" t="s">
        <v>164</v>
      </c>
      <c r="N1035" s="41" t="s">
        <v>164</v>
      </c>
      <c r="O1035" s="43">
        <v>7.8337940000000001</v>
      </c>
      <c r="P1035" s="43">
        <v>0.71899999999999997</v>
      </c>
      <c r="Q1035" s="43">
        <f t="shared" si="16"/>
        <v>110.7073640356766</v>
      </c>
    </row>
    <row r="1036" spans="1:17" x14ac:dyDescent="0.25">
      <c r="A1036" s="41">
        <v>4543</v>
      </c>
      <c r="B1036" s="41">
        <v>4511</v>
      </c>
      <c r="C1036" s="41">
        <v>1400</v>
      </c>
      <c r="D1036" s="41">
        <v>1400</v>
      </c>
      <c r="E1036" s="41" t="s">
        <v>123</v>
      </c>
      <c r="F1036" s="41" t="s">
        <v>156</v>
      </c>
      <c r="G1036" s="42">
        <v>9.3559099999999997</v>
      </c>
      <c r="H1036" s="41" t="s">
        <v>146</v>
      </c>
      <c r="I1036" s="41" t="s">
        <v>147</v>
      </c>
      <c r="J1036" s="41">
        <v>3</v>
      </c>
      <c r="K1036" s="41">
        <v>10</v>
      </c>
      <c r="L1036" s="41" t="s">
        <v>148</v>
      </c>
      <c r="M1036" s="41" t="s">
        <v>164</v>
      </c>
      <c r="N1036" s="41" t="s">
        <v>164</v>
      </c>
      <c r="O1036" s="43">
        <v>7.8337940000000001</v>
      </c>
      <c r="P1036" s="43">
        <v>0.71899999999999997</v>
      </c>
      <c r="Q1036" s="43">
        <f t="shared" si="16"/>
        <v>20.595128325933743</v>
      </c>
    </row>
    <row r="1037" spans="1:17" x14ac:dyDescent="0.25">
      <c r="A1037" s="41">
        <v>4544</v>
      </c>
      <c r="B1037" s="41">
        <v>4512</v>
      </c>
      <c r="C1037" s="41">
        <v>1400</v>
      </c>
      <c r="D1037" s="41">
        <v>1400</v>
      </c>
      <c r="E1037" s="41" t="s">
        <v>123</v>
      </c>
      <c r="F1037" s="41" t="s">
        <v>156</v>
      </c>
      <c r="G1037" s="42">
        <v>9.6594300000000004</v>
      </c>
      <c r="H1037" s="41" t="s">
        <v>146</v>
      </c>
      <c r="I1037" s="41" t="s">
        <v>147</v>
      </c>
      <c r="J1037" s="41">
        <v>3</v>
      </c>
      <c r="K1037" s="41">
        <v>10</v>
      </c>
      <c r="L1037" s="41" t="s">
        <v>148</v>
      </c>
      <c r="M1037" s="41" t="s">
        <v>164</v>
      </c>
      <c r="N1037" s="41" t="s">
        <v>164</v>
      </c>
      <c r="O1037" s="43">
        <v>7.8337940000000001</v>
      </c>
      <c r="P1037" s="43">
        <v>0.71899999999999997</v>
      </c>
      <c r="Q1037" s="43">
        <f t="shared" si="16"/>
        <v>21.263265722455021</v>
      </c>
    </row>
    <row r="1038" spans="1:17" x14ac:dyDescent="0.25">
      <c r="A1038" s="41">
        <v>4545</v>
      </c>
      <c r="B1038" s="41">
        <v>4513</v>
      </c>
      <c r="C1038" s="41">
        <v>1400</v>
      </c>
      <c r="D1038" s="41">
        <v>1400</v>
      </c>
      <c r="E1038" s="41" t="s">
        <v>123</v>
      </c>
      <c r="F1038" s="41" t="s">
        <v>156</v>
      </c>
      <c r="G1038" s="42">
        <v>6.7290200000000002</v>
      </c>
      <c r="H1038" s="41" t="s">
        <v>146</v>
      </c>
      <c r="I1038" s="41" t="s">
        <v>147</v>
      </c>
      <c r="J1038" s="41">
        <v>3</v>
      </c>
      <c r="K1038" s="41">
        <v>10</v>
      </c>
      <c r="L1038" s="41" t="s">
        <v>148</v>
      </c>
      <c r="M1038" s="41" t="s">
        <v>164</v>
      </c>
      <c r="N1038" s="41" t="s">
        <v>164</v>
      </c>
      <c r="O1038" s="43">
        <v>7.8337940000000001</v>
      </c>
      <c r="P1038" s="43">
        <v>0.71899999999999997</v>
      </c>
      <c r="Q1038" s="43">
        <f t="shared" si="16"/>
        <v>14.812565577028284</v>
      </c>
    </row>
    <row r="1039" spans="1:17" x14ac:dyDescent="0.25">
      <c r="A1039" s="41">
        <v>4546</v>
      </c>
      <c r="B1039" s="41">
        <v>4514</v>
      </c>
      <c r="C1039" s="41">
        <v>1400</v>
      </c>
      <c r="D1039" s="41">
        <v>1400</v>
      </c>
      <c r="E1039" s="41" t="s">
        <v>123</v>
      </c>
      <c r="F1039" s="41" t="s">
        <v>156</v>
      </c>
      <c r="G1039" s="42">
        <v>72.786199999999994</v>
      </c>
      <c r="H1039" s="41" t="s">
        <v>146</v>
      </c>
      <c r="I1039" s="41" t="s">
        <v>147</v>
      </c>
      <c r="J1039" s="41">
        <v>3</v>
      </c>
      <c r="K1039" s="41">
        <v>10</v>
      </c>
      <c r="L1039" s="41" t="s">
        <v>148</v>
      </c>
      <c r="M1039" s="41" t="s">
        <v>164</v>
      </c>
      <c r="N1039" s="41" t="s">
        <v>164</v>
      </c>
      <c r="O1039" s="43">
        <v>7.8337940000000001</v>
      </c>
      <c r="P1039" s="43">
        <v>0.71899999999999997</v>
      </c>
      <c r="Q1039" s="43">
        <f t="shared" si="16"/>
        <v>160.2239792128268</v>
      </c>
    </row>
    <row r="1040" spans="1:17" x14ac:dyDescent="0.25">
      <c r="A1040" s="41">
        <v>4547</v>
      </c>
      <c r="B1040" s="41">
        <v>4515</v>
      </c>
      <c r="C1040" s="41">
        <v>1400</v>
      </c>
      <c r="D1040" s="41">
        <v>1400</v>
      </c>
      <c r="E1040" s="41" t="s">
        <v>123</v>
      </c>
      <c r="F1040" s="41" t="s">
        <v>156</v>
      </c>
      <c r="G1040" s="42">
        <v>4.3555799999999998</v>
      </c>
      <c r="H1040" s="41" t="s">
        <v>146</v>
      </c>
      <c r="I1040" s="41" t="s">
        <v>147</v>
      </c>
      <c r="J1040" s="41">
        <v>3</v>
      </c>
      <c r="K1040" s="41">
        <v>10</v>
      </c>
      <c r="L1040" s="41" t="s">
        <v>148</v>
      </c>
      <c r="M1040" s="41" t="s">
        <v>164</v>
      </c>
      <c r="N1040" s="41" t="s">
        <v>164</v>
      </c>
      <c r="O1040" s="43">
        <v>7.8337940000000001</v>
      </c>
      <c r="P1040" s="43">
        <v>0.71899999999999997</v>
      </c>
      <c r="Q1040" s="43">
        <f t="shared" si="16"/>
        <v>9.5879213282161206</v>
      </c>
    </row>
    <row r="1041" spans="1:17" x14ac:dyDescent="0.25">
      <c r="A1041" s="41">
        <v>4548</v>
      </c>
      <c r="B1041" s="41">
        <v>4516</v>
      </c>
      <c r="C1041" s="41">
        <v>1400</v>
      </c>
      <c r="D1041" s="41">
        <v>1400</v>
      </c>
      <c r="E1041" s="41" t="s">
        <v>123</v>
      </c>
      <c r="F1041" s="41" t="s">
        <v>156</v>
      </c>
      <c r="G1041" s="42">
        <v>6.9693699999999996</v>
      </c>
      <c r="H1041" s="41" t="s">
        <v>146</v>
      </c>
      <c r="I1041" s="41" t="s">
        <v>147</v>
      </c>
      <c r="J1041" s="41">
        <v>3</v>
      </c>
      <c r="K1041" s="41">
        <v>10</v>
      </c>
      <c r="L1041" s="41" t="s">
        <v>148</v>
      </c>
      <c r="M1041" s="41" t="s">
        <v>164</v>
      </c>
      <c r="N1041" s="41" t="s">
        <v>164</v>
      </c>
      <c r="O1041" s="43">
        <v>7.8337940000000001</v>
      </c>
      <c r="P1041" s="43">
        <v>0.71899999999999997</v>
      </c>
      <c r="Q1041" s="43">
        <f t="shared" si="16"/>
        <v>15.341647098028181</v>
      </c>
    </row>
    <row r="1042" spans="1:17" x14ac:dyDescent="0.25">
      <c r="A1042" s="41">
        <v>4549</v>
      </c>
      <c r="B1042" s="41">
        <v>4517</v>
      </c>
      <c r="C1042" s="41">
        <v>1400</v>
      </c>
      <c r="D1042" s="41">
        <v>1400</v>
      </c>
      <c r="E1042" s="41" t="s">
        <v>123</v>
      </c>
      <c r="F1042" s="41" t="s">
        <v>156</v>
      </c>
      <c r="G1042" s="42">
        <v>5.6271599999999999</v>
      </c>
      <c r="H1042" s="41" t="s">
        <v>146</v>
      </c>
      <c r="I1042" s="41" t="s">
        <v>147</v>
      </c>
      <c r="J1042" s="41">
        <v>3</v>
      </c>
      <c r="K1042" s="41">
        <v>10</v>
      </c>
      <c r="L1042" s="41" t="s">
        <v>148</v>
      </c>
      <c r="M1042" s="41" t="s">
        <v>164</v>
      </c>
      <c r="N1042" s="41" t="s">
        <v>164</v>
      </c>
      <c r="O1042" s="43">
        <v>7.8337940000000001</v>
      </c>
      <c r="P1042" s="43">
        <v>0.71899999999999997</v>
      </c>
      <c r="Q1042" s="43">
        <f t="shared" si="16"/>
        <v>12.387045440856241</v>
      </c>
    </row>
    <row r="1043" spans="1:17" x14ac:dyDescent="0.25">
      <c r="A1043" s="41">
        <v>4550</v>
      </c>
      <c r="B1043" s="41">
        <v>4518</v>
      </c>
      <c r="C1043" s="41">
        <v>1400</v>
      </c>
      <c r="D1043" s="41">
        <v>1400</v>
      </c>
      <c r="E1043" s="41" t="s">
        <v>123</v>
      </c>
      <c r="F1043" s="41" t="s">
        <v>156</v>
      </c>
      <c r="G1043" s="42">
        <v>7.8491900000000001</v>
      </c>
      <c r="H1043" s="41" t="s">
        <v>146</v>
      </c>
      <c r="I1043" s="41" t="s">
        <v>147</v>
      </c>
      <c r="J1043" s="41">
        <v>3</v>
      </c>
      <c r="K1043" s="41">
        <v>10</v>
      </c>
      <c r="L1043" s="41" t="s">
        <v>148</v>
      </c>
      <c r="M1043" s="41" t="s">
        <v>164</v>
      </c>
      <c r="N1043" s="41" t="s">
        <v>164</v>
      </c>
      <c r="O1043" s="43">
        <v>7.8337940000000001</v>
      </c>
      <c r="P1043" s="43">
        <v>0.71899999999999997</v>
      </c>
      <c r="Q1043" s="43">
        <f t="shared" si="16"/>
        <v>17.27839144504766</v>
      </c>
    </row>
    <row r="1044" spans="1:17" x14ac:dyDescent="0.25">
      <c r="A1044" s="41">
        <v>4551</v>
      </c>
      <c r="B1044" s="41">
        <v>4519</v>
      </c>
      <c r="C1044" s="41">
        <v>1400</v>
      </c>
      <c r="D1044" s="41">
        <v>1400</v>
      </c>
      <c r="E1044" s="41" t="s">
        <v>123</v>
      </c>
      <c r="F1044" s="41" t="s">
        <v>156</v>
      </c>
      <c r="G1044" s="42">
        <v>3.3477000000000001</v>
      </c>
      <c r="H1044" s="41" t="s">
        <v>146</v>
      </c>
      <c r="I1044" s="41" t="s">
        <v>147</v>
      </c>
      <c r="J1044" s="41">
        <v>3</v>
      </c>
      <c r="K1044" s="41">
        <v>10</v>
      </c>
      <c r="L1044" s="41" t="s">
        <v>148</v>
      </c>
      <c r="M1044" s="41" t="s">
        <v>164</v>
      </c>
      <c r="N1044" s="41" t="s">
        <v>164</v>
      </c>
      <c r="O1044" s="43">
        <v>7.8337940000000001</v>
      </c>
      <c r="P1044" s="43">
        <v>0.71899999999999997</v>
      </c>
      <c r="Q1044" s="43">
        <f t="shared" si="16"/>
        <v>7.3692790008378006</v>
      </c>
    </row>
    <row r="1045" spans="1:17" x14ac:dyDescent="0.25">
      <c r="A1045" s="41">
        <v>4552</v>
      </c>
      <c r="B1045" s="41">
        <v>4520</v>
      </c>
      <c r="C1045" s="41">
        <v>1400</v>
      </c>
      <c r="D1045" s="41">
        <v>1400</v>
      </c>
      <c r="E1045" s="41" t="s">
        <v>123</v>
      </c>
      <c r="F1045" s="41" t="s">
        <v>156</v>
      </c>
      <c r="G1045" s="42">
        <v>11.3095</v>
      </c>
      <c r="H1045" s="41" t="s">
        <v>146</v>
      </c>
      <c r="I1045" s="41" t="s">
        <v>147</v>
      </c>
      <c r="J1045" s="41">
        <v>3</v>
      </c>
      <c r="K1045" s="41">
        <v>10</v>
      </c>
      <c r="L1045" s="41" t="s">
        <v>148</v>
      </c>
      <c r="M1045" s="41" t="s">
        <v>164</v>
      </c>
      <c r="N1045" s="41" t="s">
        <v>164</v>
      </c>
      <c r="O1045" s="43">
        <v>7.8337940000000001</v>
      </c>
      <c r="P1045" s="43">
        <v>0.71899999999999997</v>
      </c>
      <c r="Q1045" s="43">
        <f t="shared" si="16"/>
        <v>24.895558401283004</v>
      </c>
    </row>
    <row r="1046" spans="1:17" x14ac:dyDescent="0.25">
      <c r="A1046" s="41">
        <v>4553</v>
      </c>
      <c r="B1046" s="41">
        <v>4521</v>
      </c>
      <c r="C1046" s="41">
        <v>1400</v>
      </c>
      <c r="D1046" s="41">
        <v>1400</v>
      </c>
      <c r="E1046" s="41" t="s">
        <v>123</v>
      </c>
      <c r="F1046" s="41" t="s">
        <v>156</v>
      </c>
      <c r="G1046" s="42">
        <v>10.845700000000001</v>
      </c>
      <c r="H1046" s="41" t="s">
        <v>146</v>
      </c>
      <c r="I1046" s="41" t="s">
        <v>147</v>
      </c>
      <c r="J1046" s="41">
        <v>3</v>
      </c>
      <c r="K1046" s="41">
        <v>10</v>
      </c>
      <c r="L1046" s="41" t="s">
        <v>148</v>
      </c>
      <c r="M1046" s="41" t="s">
        <v>164</v>
      </c>
      <c r="N1046" s="41" t="s">
        <v>164</v>
      </c>
      <c r="O1046" s="43">
        <v>7.8337940000000001</v>
      </c>
      <c r="P1046" s="43">
        <v>0.71899999999999997</v>
      </c>
      <c r="Q1046" s="43">
        <f t="shared" si="16"/>
        <v>23.874597263609807</v>
      </c>
    </row>
    <row r="1047" spans="1:17" x14ac:dyDescent="0.25">
      <c r="A1047" s="41">
        <v>4554</v>
      </c>
      <c r="B1047" s="41">
        <v>4522</v>
      </c>
      <c r="C1047" s="41">
        <v>1400</v>
      </c>
      <c r="D1047" s="41">
        <v>1400</v>
      </c>
      <c r="E1047" s="41" t="s">
        <v>123</v>
      </c>
      <c r="F1047" s="41" t="s">
        <v>156</v>
      </c>
      <c r="G1047" s="42">
        <v>2.94285</v>
      </c>
      <c r="H1047" s="41" t="s">
        <v>146</v>
      </c>
      <c r="I1047" s="41" t="s">
        <v>147</v>
      </c>
      <c r="J1047" s="41">
        <v>3</v>
      </c>
      <c r="K1047" s="41">
        <v>10</v>
      </c>
      <c r="L1047" s="41" t="s">
        <v>148</v>
      </c>
      <c r="M1047" s="41" t="s">
        <v>164</v>
      </c>
      <c r="N1047" s="41" t="s">
        <v>164</v>
      </c>
      <c r="O1047" s="43">
        <v>7.8337940000000001</v>
      </c>
      <c r="P1047" s="43">
        <v>0.71899999999999997</v>
      </c>
      <c r="Q1047" s="43">
        <f t="shared" si="16"/>
        <v>6.478084269084901</v>
      </c>
    </row>
    <row r="1048" spans="1:17" x14ac:dyDescent="0.25">
      <c r="A1048" s="41">
        <v>4555</v>
      </c>
      <c r="B1048" s="41">
        <v>4523</v>
      </c>
      <c r="C1048" s="41">
        <v>1400</v>
      </c>
      <c r="D1048" s="41">
        <v>1400</v>
      </c>
      <c r="E1048" s="41" t="s">
        <v>123</v>
      </c>
      <c r="F1048" s="41" t="s">
        <v>156</v>
      </c>
      <c r="G1048" s="42">
        <v>4.1975699999999998E-2</v>
      </c>
      <c r="H1048" s="41" t="s">
        <v>146</v>
      </c>
      <c r="I1048" s="41" t="s">
        <v>147</v>
      </c>
      <c r="J1048" s="41">
        <v>3</v>
      </c>
      <c r="K1048" s="41">
        <v>10</v>
      </c>
      <c r="L1048" s="41" t="s">
        <v>148</v>
      </c>
      <c r="M1048" s="41" t="s">
        <v>164</v>
      </c>
      <c r="N1048" s="41" t="s">
        <v>164</v>
      </c>
      <c r="O1048" s="43">
        <v>7.8337940000000001</v>
      </c>
      <c r="P1048" s="43">
        <v>0.71899999999999997</v>
      </c>
      <c r="Q1048" s="43">
        <f t="shared" si="16"/>
        <v>9.2400945292429801E-2</v>
      </c>
    </row>
    <row r="1049" spans="1:17" x14ac:dyDescent="0.25">
      <c r="A1049" s="41">
        <v>4556</v>
      </c>
      <c r="B1049" s="41">
        <v>4524</v>
      </c>
      <c r="C1049" s="41">
        <v>1400</v>
      </c>
      <c r="D1049" s="41">
        <v>1400</v>
      </c>
      <c r="E1049" s="41" t="s">
        <v>123</v>
      </c>
      <c r="F1049" s="41" t="s">
        <v>156</v>
      </c>
      <c r="G1049" s="42">
        <v>2.16831</v>
      </c>
      <c r="H1049" s="41" t="s">
        <v>146</v>
      </c>
      <c r="I1049" s="41" t="s">
        <v>147</v>
      </c>
      <c r="J1049" s="41">
        <v>3</v>
      </c>
      <c r="K1049" s="41">
        <v>10</v>
      </c>
      <c r="L1049" s="41" t="s">
        <v>148</v>
      </c>
      <c r="M1049" s="41" t="s">
        <v>164</v>
      </c>
      <c r="N1049" s="41" t="s">
        <v>164</v>
      </c>
      <c r="O1049" s="43">
        <v>7.8337940000000001</v>
      </c>
      <c r="P1049" s="43">
        <v>0.71899999999999997</v>
      </c>
      <c r="Q1049" s="43">
        <f t="shared" si="16"/>
        <v>4.7730923769473401</v>
      </c>
    </row>
    <row r="1050" spans="1:17" x14ac:dyDescent="0.25">
      <c r="A1050" s="41">
        <v>4557</v>
      </c>
      <c r="B1050" s="41">
        <v>4525</v>
      </c>
      <c r="C1050" s="41">
        <v>1400</v>
      </c>
      <c r="D1050" s="41">
        <v>1400</v>
      </c>
      <c r="E1050" s="41" t="s">
        <v>123</v>
      </c>
      <c r="F1050" s="41" t="s">
        <v>156</v>
      </c>
      <c r="G1050" s="42">
        <v>33.143999999999998</v>
      </c>
      <c r="H1050" s="41" t="s">
        <v>146</v>
      </c>
      <c r="I1050" s="41" t="s">
        <v>147</v>
      </c>
      <c r="J1050" s="41">
        <v>3</v>
      </c>
      <c r="K1050" s="41">
        <v>10</v>
      </c>
      <c r="L1050" s="41" t="s">
        <v>148</v>
      </c>
      <c r="M1050" s="41" t="s">
        <v>164</v>
      </c>
      <c r="N1050" s="41" t="s">
        <v>164</v>
      </c>
      <c r="O1050" s="43">
        <v>7.8337940000000001</v>
      </c>
      <c r="P1050" s="43">
        <v>0.71899999999999997</v>
      </c>
      <c r="Q1050" s="43">
        <f t="shared" si="16"/>
        <v>72.959758402416014</v>
      </c>
    </row>
    <row r="1051" spans="1:17" x14ac:dyDescent="0.25">
      <c r="A1051" s="41">
        <v>4558</v>
      </c>
      <c r="B1051" s="41">
        <v>4526</v>
      </c>
      <c r="C1051" s="41">
        <v>1400</v>
      </c>
      <c r="D1051" s="41">
        <v>1400</v>
      </c>
      <c r="E1051" s="41" t="s">
        <v>123</v>
      </c>
      <c r="F1051" s="41" t="s">
        <v>156</v>
      </c>
      <c r="G1051" s="42">
        <v>11.6332</v>
      </c>
      <c r="H1051" s="41" t="s">
        <v>146</v>
      </c>
      <c r="I1051" s="41" t="s">
        <v>147</v>
      </c>
      <c r="J1051" s="41">
        <v>3</v>
      </c>
      <c r="K1051" s="41">
        <v>10</v>
      </c>
      <c r="L1051" s="41" t="s">
        <v>148</v>
      </c>
      <c r="M1051" s="41" t="s">
        <v>164</v>
      </c>
      <c r="N1051" s="41" t="s">
        <v>164</v>
      </c>
      <c r="O1051" s="43">
        <v>7.8337940000000001</v>
      </c>
      <c r="P1051" s="43">
        <v>0.71899999999999997</v>
      </c>
      <c r="Q1051" s="43">
        <f t="shared" si="16"/>
        <v>25.608117953384802</v>
      </c>
    </row>
    <row r="1052" spans="1:17" x14ac:dyDescent="0.25">
      <c r="A1052" s="41">
        <v>4559</v>
      </c>
      <c r="B1052" s="41">
        <v>4527</v>
      </c>
      <c r="C1052" s="41">
        <v>1400</v>
      </c>
      <c r="D1052" s="41">
        <v>1400</v>
      </c>
      <c r="E1052" s="41" t="s">
        <v>123</v>
      </c>
      <c r="F1052" s="41" t="s">
        <v>156</v>
      </c>
      <c r="G1052" s="42">
        <v>23.093399999999999</v>
      </c>
      <c r="H1052" s="41" t="s">
        <v>146</v>
      </c>
      <c r="I1052" s="41" t="s">
        <v>147</v>
      </c>
      <c r="J1052" s="41">
        <v>3</v>
      </c>
      <c r="K1052" s="41">
        <v>10</v>
      </c>
      <c r="L1052" s="41" t="s">
        <v>148</v>
      </c>
      <c r="M1052" s="41" t="s">
        <v>164</v>
      </c>
      <c r="N1052" s="41" t="s">
        <v>164</v>
      </c>
      <c r="O1052" s="43">
        <v>7.8337940000000001</v>
      </c>
      <c r="P1052" s="43">
        <v>0.71899999999999997</v>
      </c>
      <c r="Q1052" s="43">
        <f t="shared" si="16"/>
        <v>50.835411679047603</v>
      </c>
    </row>
    <row r="1053" spans="1:17" x14ac:dyDescent="0.25">
      <c r="A1053" s="41">
        <v>4560</v>
      </c>
      <c r="B1053" s="41">
        <v>4528</v>
      </c>
      <c r="C1053" s="41">
        <v>1400</v>
      </c>
      <c r="D1053" s="41">
        <v>1400</v>
      </c>
      <c r="E1053" s="41" t="s">
        <v>123</v>
      </c>
      <c r="F1053" s="41" t="s">
        <v>156</v>
      </c>
      <c r="G1053" s="42">
        <v>9.7828099999999996</v>
      </c>
      <c r="H1053" s="41" t="s">
        <v>146</v>
      </c>
      <c r="I1053" s="41" t="s">
        <v>147</v>
      </c>
      <c r="J1053" s="41">
        <v>3</v>
      </c>
      <c r="K1053" s="41">
        <v>10</v>
      </c>
      <c r="L1053" s="41" t="s">
        <v>148</v>
      </c>
      <c r="M1053" s="41" t="s">
        <v>164</v>
      </c>
      <c r="N1053" s="41" t="s">
        <v>164</v>
      </c>
      <c r="O1053" s="43">
        <v>7.8337940000000001</v>
      </c>
      <c r="P1053" s="43">
        <v>0.71899999999999997</v>
      </c>
      <c r="Q1053" s="43">
        <f t="shared" si="16"/>
        <v>21.534861637000343</v>
      </c>
    </row>
    <row r="1054" spans="1:17" x14ac:dyDescent="0.25">
      <c r="A1054" s="41">
        <v>4561</v>
      </c>
      <c r="B1054" s="41">
        <v>4529</v>
      </c>
      <c r="C1054" s="41">
        <v>1400</v>
      </c>
      <c r="D1054" s="41">
        <v>1400</v>
      </c>
      <c r="E1054" s="41" t="s">
        <v>123</v>
      </c>
      <c r="F1054" s="41" t="s">
        <v>156</v>
      </c>
      <c r="G1054" s="42">
        <v>1.9488099999999999</v>
      </c>
      <c r="H1054" s="41" t="s">
        <v>146</v>
      </c>
      <c r="I1054" s="41" t="s">
        <v>147</v>
      </c>
      <c r="J1054" s="41">
        <v>3</v>
      </c>
      <c r="K1054" s="41">
        <v>10</v>
      </c>
      <c r="L1054" s="41" t="s">
        <v>148</v>
      </c>
      <c r="M1054" s="41" t="s">
        <v>164</v>
      </c>
      <c r="N1054" s="41" t="s">
        <v>164</v>
      </c>
      <c r="O1054" s="43">
        <v>7.8337940000000001</v>
      </c>
      <c r="P1054" s="43">
        <v>0.71899999999999997</v>
      </c>
      <c r="Q1054" s="43">
        <f t="shared" si="16"/>
        <v>4.2899078799243409</v>
      </c>
    </row>
    <row r="1055" spans="1:17" x14ac:dyDescent="0.25">
      <c r="A1055" s="41">
        <v>4562</v>
      </c>
      <c r="B1055" s="41">
        <v>4530</v>
      </c>
      <c r="C1055" s="41">
        <v>1400</v>
      </c>
      <c r="D1055" s="41">
        <v>1400</v>
      </c>
      <c r="E1055" s="41" t="s">
        <v>123</v>
      </c>
      <c r="F1055" s="41" t="s">
        <v>156</v>
      </c>
      <c r="G1055" s="42">
        <v>35.418100000000003</v>
      </c>
      <c r="H1055" s="41" t="s">
        <v>146</v>
      </c>
      <c r="I1055" s="41" t="s">
        <v>147</v>
      </c>
      <c r="J1055" s="41">
        <v>3</v>
      </c>
      <c r="K1055" s="41">
        <v>10</v>
      </c>
      <c r="L1055" s="41" t="s">
        <v>148</v>
      </c>
      <c r="M1055" s="41" t="s">
        <v>164</v>
      </c>
      <c r="N1055" s="41" t="s">
        <v>164</v>
      </c>
      <c r="O1055" s="43">
        <v>7.8337940000000001</v>
      </c>
      <c r="P1055" s="43">
        <v>0.71899999999999997</v>
      </c>
      <c r="Q1055" s="43">
        <f t="shared" si="16"/>
        <v>77.965725895263418</v>
      </c>
    </row>
    <row r="1056" spans="1:17" x14ac:dyDescent="0.25">
      <c r="A1056" s="41">
        <v>4563</v>
      </c>
      <c r="B1056" s="41">
        <v>4531</v>
      </c>
      <c r="C1056" s="41">
        <v>1400</v>
      </c>
      <c r="D1056" s="41">
        <v>1400</v>
      </c>
      <c r="E1056" s="41" t="s">
        <v>123</v>
      </c>
      <c r="F1056" s="41" t="s">
        <v>156</v>
      </c>
      <c r="G1056" s="42">
        <v>24.837900000000001</v>
      </c>
      <c r="H1056" s="41" t="s">
        <v>146</v>
      </c>
      <c r="I1056" s="41" t="s">
        <v>147</v>
      </c>
      <c r="J1056" s="41">
        <v>3</v>
      </c>
      <c r="K1056" s="41">
        <v>10</v>
      </c>
      <c r="L1056" s="41" t="s">
        <v>148</v>
      </c>
      <c r="M1056" s="41" t="s">
        <v>164</v>
      </c>
      <c r="N1056" s="41" t="s">
        <v>164</v>
      </c>
      <c r="O1056" s="43">
        <v>7.8337940000000001</v>
      </c>
      <c r="P1056" s="43">
        <v>0.71899999999999997</v>
      </c>
      <c r="Q1056" s="43">
        <f t="shared" si="16"/>
        <v>54.675572749920612</v>
      </c>
    </row>
    <row r="1057" spans="1:17" x14ac:dyDescent="0.25">
      <c r="A1057" s="41">
        <v>4564</v>
      </c>
      <c r="B1057" s="41">
        <v>4532</v>
      </c>
      <c r="C1057" s="41">
        <v>1400</v>
      </c>
      <c r="D1057" s="41">
        <v>1400</v>
      </c>
      <c r="E1057" s="41" t="s">
        <v>123</v>
      </c>
      <c r="F1057" s="41" t="s">
        <v>156</v>
      </c>
      <c r="G1057" s="42">
        <v>123.167</v>
      </c>
      <c r="H1057" s="41" t="s">
        <v>146</v>
      </c>
      <c r="I1057" s="41" t="s">
        <v>147</v>
      </c>
      <c r="J1057" s="41">
        <v>3</v>
      </c>
      <c r="K1057" s="41">
        <v>10</v>
      </c>
      <c r="L1057" s="41" t="s">
        <v>148</v>
      </c>
      <c r="M1057" s="41" t="s">
        <v>164</v>
      </c>
      <c r="N1057" s="41" t="s">
        <v>164</v>
      </c>
      <c r="O1057" s="43">
        <v>7.8337940000000001</v>
      </c>
      <c r="P1057" s="43">
        <v>0.71899999999999997</v>
      </c>
      <c r="Q1057" s="43">
        <f t="shared" si="16"/>
        <v>271.12703847303806</v>
      </c>
    </row>
    <row r="1058" spans="1:17" x14ac:dyDescent="0.25">
      <c r="A1058" s="41">
        <v>4565</v>
      </c>
      <c r="B1058" s="41">
        <v>4533</v>
      </c>
      <c r="C1058" s="41">
        <v>1400</v>
      </c>
      <c r="D1058" s="41">
        <v>1400</v>
      </c>
      <c r="E1058" s="41" t="s">
        <v>123</v>
      </c>
      <c r="F1058" s="41" t="s">
        <v>156</v>
      </c>
      <c r="G1058" s="42">
        <v>117.093</v>
      </c>
      <c r="H1058" s="41" t="s">
        <v>146</v>
      </c>
      <c r="I1058" s="41" t="s">
        <v>147</v>
      </c>
      <c r="J1058" s="41">
        <v>3</v>
      </c>
      <c r="K1058" s="41">
        <v>10</v>
      </c>
      <c r="L1058" s="41" t="s">
        <v>148</v>
      </c>
      <c r="M1058" s="41" t="s">
        <v>164</v>
      </c>
      <c r="N1058" s="41" t="s">
        <v>164</v>
      </c>
      <c r="O1058" s="43">
        <v>7.8337940000000001</v>
      </c>
      <c r="P1058" s="43">
        <v>0.71899999999999997</v>
      </c>
      <c r="Q1058" s="43">
        <f t="shared" si="16"/>
        <v>257.75636587660205</v>
      </c>
    </row>
    <row r="1059" spans="1:17" x14ac:dyDescent="0.25">
      <c r="A1059" s="41">
        <v>4566</v>
      </c>
      <c r="B1059" s="41">
        <v>4534</v>
      </c>
      <c r="C1059" s="41">
        <v>1400</v>
      </c>
      <c r="D1059" s="41">
        <v>1400</v>
      </c>
      <c r="E1059" s="41" t="s">
        <v>123</v>
      </c>
      <c r="F1059" s="41" t="s">
        <v>156</v>
      </c>
      <c r="G1059" s="42">
        <v>142.15100000000001</v>
      </c>
      <c r="H1059" s="41" t="s">
        <v>146</v>
      </c>
      <c r="I1059" s="41" t="s">
        <v>147</v>
      </c>
      <c r="J1059" s="41">
        <v>3</v>
      </c>
      <c r="K1059" s="41">
        <v>10</v>
      </c>
      <c r="L1059" s="41" t="s">
        <v>148</v>
      </c>
      <c r="M1059" s="41" t="s">
        <v>164</v>
      </c>
      <c r="N1059" s="41" t="s">
        <v>164</v>
      </c>
      <c r="O1059" s="43">
        <v>7.8337940000000001</v>
      </c>
      <c r="P1059" s="43">
        <v>0.71899999999999997</v>
      </c>
      <c r="Q1059" s="43">
        <f t="shared" si="16"/>
        <v>312.91644390121405</v>
      </c>
    </row>
    <row r="1060" spans="1:17" x14ac:dyDescent="0.25">
      <c r="A1060" s="41">
        <v>4567</v>
      </c>
      <c r="B1060" s="41">
        <v>4535</v>
      </c>
      <c r="C1060" s="41">
        <v>1400</v>
      </c>
      <c r="D1060" s="41">
        <v>1400</v>
      </c>
      <c r="E1060" s="41" t="s">
        <v>123</v>
      </c>
      <c r="F1060" s="41" t="s">
        <v>156</v>
      </c>
      <c r="G1060" s="42">
        <v>122.685</v>
      </c>
      <c r="H1060" s="41" t="s">
        <v>146</v>
      </c>
      <c r="I1060" s="41" t="s">
        <v>147</v>
      </c>
      <c r="J1060" s="41">
        <v>3</v>
      </c>
      <c r="K1060" s="41">
        <v>10</v>
      </c>
      <c r="L1060" s="41" t="s">
        <v>148</v>
      </c>
      <c r="M1060" s="41" t="s">
        <v>164</v>
      </c>
      <c r="N1060" s="41" t="s">
        <v>164</v>
      </c>
      <c r="O1060" s="43">
        <v>7.8337940000000001</v>
      </c>
      <c r="P1060" s="43">
        <v>0.71899999999999997</v>
      </c>
      <c r="Q1060" s="43">
        <f t="shared" si="16"/>
        <v>270.06601374609005</v>
      </c>
    </row>
    <row r="1061" spans="1:17" x14ac:dyDescent="0.25">
      <c r="A1061" s="41">
        <v>4568</v>
      </c>
      <c r="B1061" s="41">
        <v>4536</v>
      </c>
      <c r="C1061" s="41">
        <v>1400</v>
      </c>
      <c r="D1061" s="41">
        <v>1400</v>
      </c>
      <c r="E1061" s="41" t="s">
        <v>123</v>
      </c>
      <c r="F1061" s="41" t="s">
        <v>156</v>
      </c>
      <c r="G1061" s="42">
        <v>4.3411400000000002</v>
      </c>
      <c r="H1061" s="41" t="s">
        <v>146</v>
      </c>
      <c r="I1061" s="41" t="s">
        <v>147</v>
      </c>
      <c r="J1061" s="41">
        <v>3</v>
      </c>
      <c r="K1061" s="41">
        <v>10</v>
      </c>
      <c r="L1061" s="41" t="s">
        <v>148</v>
      </c>
      <c r="M1061" s="41" t="s">
        <v>164</v>
      </c>
      <c r="N1061" s="41" t="s">
        <v>164</v>
      </c>
      <c r="O1061" s="43">
        <v>7.8337940000000001</v>
      </c>
      <c r="P1061" s="43">
        <v>0.71899999999999997</v>
      </c>
      <c r="Q1061" s="43">
        <f t="shared" si="16"/>
        <v>9.5561346123299611</v>
      </c>
    </row>
    <row r="1062" spans="1:17" x14ac:dyDescent="0.25">
      <c r="A1062" s="41">
        <v>4569</v>
      </c>
      <c r="B1062" s="41">
        <v>4537</v>
      </c>
      <c r="C1062" s="41">
        <v>1400</v>
      </c>
      <c r="D1062" s="41">
        <v>1400</v>
      </c>
      <c r="E1062" s="41" t="s">
        <v>123</v>
      </c>
      <c r="F1062" s="41" t="s">
        <v>156</v>
      </c>
      <c r="G1062" s="42">
        <v>5.0258200000000004</v>
      </c>
      <c r="H1062" s="41" t="s">
        <v>146</v>
      </c>
      <c r="I1062" s="41" t="s">
        <v>147</v>
      </c>
      <c r="J1062" s="41">
        <v>3</v>
      </c>
      <c r="K1062" s="41">
        <v>10</v>
      </c>
      <c r="L1062" s="41" t="s">
        <v>148</v>
      </c>
      <c r="M1062" s="41" t="s">
        <v>164</v>
      </c>
      <c r="N1062" s="41" t="s">
        <v>164</v>
      </c>
      <c r="O1062" s="43">
        <v>7.8337940000000001</v>
      </c>
      <c r="P1062" s="43">
        <v>0.71899999999999997</v>
      </c>
      <c r="Q1062" s="43">
        <f t="shared" si="16"/>
        <v>11.063318035663483</v>
      </c>
    </row>
    <row r="1063" spans="1:17" x14ac:dyDescent="0.25">
      <c r="A1063" s="41">
        <v>4570</v>
      </c>
      <c r="B1063" s="41">
        <v>4538</v>
      </c>
      <c r="C1063" s="41">
        <v>1400</v>
      </c>
      <c r="D1063" s="41">
        <v>1400</v>
      </c>
      <c r="E1063" s="41" t="s">
        <v>123</v>
      </c>
      <c r="F1063" s="41" t="s">
        <v>156</v>
      </c>
      <c r="G1063" s="42">
        <v>2.0503999999999998</v>
      </c>
      <c r="H1063" s="41" t="s">
        <v>146</v>
      </c>
      <c r="I1063" s="41" t="s">
        <v>147</v>
      </c>
      <c r="J1063" s="41">
        <v>3</v>
      </c>
      <c r="K1063" s="41">
        <v>10</v>
      </c>
      <c r="L1063" s="41" t="s">
        <v>148</v>
      </c>
      <c r="M1063" s="41" t="s">
        <v>164</v>
      </c>
      <c r="N1063" s="41" t="s">
        <v>164</v>
      </c>
      <c r="O1063" s="43">
        <v>7.8337940000000001</v>
      </c>
      <c r="P1063" s="43">
        <v>0.71899999999999997</v>
      </c>
      <c r="Q1063" s="43">
        <f t="shared" si="16"/>
        <v>4.5135375521455998</v>
      </c>
    </row>
    <row r="1064" spans="1:17" x14ac:dyDescent="0.25">
      <c r="A1064" s="41">
        <v>4571</v>
      </c>
      <c r="B1064" s="41">
        <v>4539</v>
      </c>
      <c r="C1064" s="41">
        <v>1400</v>
      </c>
      <c r="D1064" s="41">
        <v>1400</v>
      </c>
      <c r="E1064" s="41" t="s">
        <v>123</v>
      </c>
      <c r="F1064" s="41" t="s">
        <v>156</v>
      </c>
      <c r="G1064" s="42">
        <v>14.1112</v>
      </c>
      <c r="H1064" s="41" t="s">
        <v>146</v>
      </c>
      <c r="I1064" s="41" t="s">
        <v>147</v>
      </c>
      <c r="J1064" s="41">
        <v>3</v>
      </c>
      <c r="K1064" s="41">
        <v>10</v>
      </c>
      <c r="L1064" s="41" t="s">
        <v>148</v>
      </c>
      <c r="M1064" s="41" t="s">
        <v>164</v>
      </c>
      <c r="N1064" s="41" t="s">
        <v>164</v>
      </c>
      <c r="O1064" s="43">
        <v>7.8337940000000001</v>
      </c>
      <c r="P1064" s="43">
        <v>0.71899999999999997</v>
      </c>
      <c r="Q1064" s="43">
        <f t="shared" si="16"/>
        <v>31.062929723876806</v>
      </c>
    </row>
    <row r="1065" spans="1:17" x14ac:dyDescent="0.25">
      <c r="A1065" s="41">
        <v>4572</v>
      </c>
      <c r="B1065" s="41">
        <v>4540</v>
      </c>
      <c r="C1065" s="41">
        <v>1400</v>
      </c>
      <c r="D1065" s="41">
        <v>1400</v>
      </c>
      <c r="E1065" s="41" t="s">
        <v>123</v>
      </c>
      <c r="F1065" s="41" t="s">
        <v>156</v>
      </c>
      <c r="G1065" s="42">
        <v>28.8566</v>
      </c>
      <c r="H1065" s="41" t="s">
        <v>146</v>
      </c>
      <c r="I1065" s="41" t="s">
        <v>147</v>
      </c>
      <c r="J1065" s="41">
        <v>3</v>
      </c>
      <c r="K1065" s="41">
        <v>10</v>
      </c>
      <c r="L1065" s="41" t="s">
        <v>148</v>
      </c>
      <c r="M1065" s="41" t="s">
        <v>164</v>
      </c>
      <c r="N1065" s="41" t="s">
        <v>164</v>
      </c>
      <c r="O1065" s="43">
        <v>7.8337940000000001</v>
      </c>
      <c r="P1065" s="43">
        <v>0.71899999999999997</v>
      </c>
      <c r="Q1065" s="43">
        <f t="shared" si="16"/>
        <v>63.52192144325241</v>
      </c>
    </row>
    <row r="1066" spans="1:17" x14ac:dyDescent="0.25">
      <c r="A1066" s="41">
        <v>4573</v>
      </c>
      <c r="B1066" s="41">
        <v>4541</v>
      </c>
      <c r="C1066" s="41">
        <v>1400</v>
      </c>
      <c r="D1066" s="41">
        <v>1400</v>
      </c>
      <c r="E1066" s="41" t="s">
        <v>123</v>
      </c>
      <c r="F1066" s="41" t="s">
        <v>156</v>
      </c>
      <c r="G1066" s="42">
        <v>15.835599999999999</v>
      </c>
      <c r="H1066" s="41" t="s">
        <v>146</v>
      </c>
      <c r="I1066" s="41" t="s">
        <v>147</v>
      </c>
      <c r="J1066" s="41">
        <v>3</v>
      </c>
      <c r="K1066" s="41">
        <v>10</v>
      </c>
      <c r="L1066" s="41" t="s">
        <v>148</v>
      </c>
      <c r="M1066" s="41" t="s">
        <v>164</v>
      </c>
      <c r="N1066" s="41" t="s">
        <v>164</v>
      </c>
      <c r="O1066" s="43">
        <v>7.8337940000000001</v>
      </c>
      <c r="P1066" s="43">
        <v>0.71899999999999997</v>
      </c>
      <c r="Q1066" s="43">
        <f t="shared" si="16"/>
        <v>34.858844742858402</v>
      </c>
    </row>
    <row r="1067" spans="1:17" x14ac:dyDescent="0.25">
      <c r="A1067" s="41">
        <v>4574</v>
      </c>
      <c r="B1067" s="41">
        <v>4542</v>
      </c>
      <c r="C1067" s="41">
        <v>1400</v>
      </c>
      <c r="D1067" s="41">
        <v>1400</v>
      </c>
      <c r="E1067" s="41" t="s">
        <v>123</v>
      </c>
      <c r="F1067" s="41" t="s">
        <v>156</v>
      </c>
      <c r="G1067" s="42">
        <v>40.586199999999998</v>
      </c>
      <c r="H1067" s="41" t="s">
        <v>146</v>
      </c>
      <c r="I1067" s="41" t="s">
        <v>147</v>
      </c>
      <c r="J1067" s="41">
        <v>3</v>
      </c>
      <c r="K1067" s="41">
        <v>10</v>
      </c>
      <c r="L1067" s="41" t="s">
        <v>148</v>
      </c>
      <c r="M1067" s="41" t="s">
        <v>164</v>
      </c>
      <c r="N1067" s="41" t="s">
        <v>164</v>
      </c>
      <c r="O1067" s="43">
        <v>7.8337940000000001</v>
      </c>
      <c r="P1067" s="43">
        <v>0.71899999999999997</v>
      </c>
      <c r="Q1067" s="43">
        <f t="shared" si="16"/>
        <v>89.342244342026802</v>
      </c>
    </row>
    <row r="1068" spans="1:17" x14ac:dyDescent="0.25">
      <c r="A1068" s="41">
        <v>4575</v>
      </c>
      <c r="B1068" s="41">
        <v>4543</v>
      </c>
      <c r="C1068" s="41">
        <v>1400</v>
      </c>
      <c r="D1068" s="41">
        <v>1400</v>
      </c>
      <c r="E1068" s="41" t="s">
        <v>123</v>
      </c>
      <c r="F1068" s="41" t="s">
        <v>156</v>
      </c>
      <c r="G1068" s="42">
        <v>97.035899999999998</v>
      </c>
      <c r="H1068" s="41" t="s">
        <v>146</v>
      </c>
      <c r="I1068" s="41" t="s">
        <v>147</v>
      </c>
      <c r="J1068" s="41">
        <v>3</v>
      </c>
      <c r="K1068" s="41">
        <v>10</v>
      </c>
      <c r="L1068" s="41" t="s">
        <v>148</v>
      </c>
      <c r="M1068" s="41" t="s">
        <v>164</v>
      </c>
      <c r="N1068" s="41" t="s">
        <v>164</v>
      </c>
      <c r="O1068" s="43">
        <v>7.8337940000000001</v>
      </c>
      <c r="P1068" s="43">
        <v>0.71899999999999997</v>
      </c>
      <c r="Q1068" s="43">
        <f t="shared" si="16"/>
        <v>213.60474958849261</v>
      </c>
    </row>
    <row r="1069" spans="1:17" x14ac:dyDescent="0.25">
      <c r="A1069" s="41">
        <v>4576</v>
      </c>
      <c r="B1069" s="41">
        <v>4544</v>
      </c>
      <c r="C1069" s="41">
        <v>1400</v>
      </c>
      <c r="D1069" s="41">
        <v>1400</v>
      </c>
      <c r="E1069" s="41" t="s">
        <v>123</v>
      </c>
      <c r="F1069" s="41" t="s">
        <v>156</v>
      </c>
      <c r="G1069" s="42">
        <v>136.68700000000001</v>
      </c>
      <c r="H1069" s="41" t="s">
        <v>146</v>
      </c>
      <c r="I1069" s="41" t="s">
        <v>147</v>
      </c>
      <c r="J1069" s="41">
        <v>3</v>
      </c>
      <c r="K1069" s="41">
        <v>10</v>
      </c>
      <c r="L1069" s="41" t="s">
        <v>148</v>
      </c>
      <c r="M1069" s="41" t="s">
        <v>164</v>
      </c>
      <c r="N1069" s="41" t="s">
        <v>164</v>
      </c>
      <c r="O1069" s="43">
        <v>7.8337940000000001</v>
      </c>
      <c r="P1069" s="43">
        <v>0.71899999999999997</v>
      </c>
      <c r="Q1069" s="43">
        <f t="shared" si="16"/>
        <v>300.88856193431803</v>
      </c>
    </row>
    <row r="1070" spans="1:17" x14ac:dyDescent="0.25">
      <c r="A1070" s="41">
        <v>4577</v>
      </c>
      <c r="B1070" s="41">
        <v>4545</v>
      </c>
      <c r="C1070" s="41">
        <v>1400</v>
      </c>
      <c r="D1070" s="41">
        <v>1400</v>
      </c>
      <c r="E1070" s="41" t="s">
        <v>123</v>
      </c>
      <c r="F1070" s="41" t="s">
        <v>156</v>
      </c>
      <c r="G1070" s="42">
        <v>9.0874500000000005</v>
      </c>
      <c r="H1070" s="41" t="s">
        <v>146</v>
      </c>
      <c r="I1070" s="41" t="s">
        <v>147</v>
      </c>
      <c r="J1070" s="41">
        <v>3</v>
      </c>
      <c r="K1070" s="41">
        <v>10</v>
      </c>
      <c r="L1070" s="41" t="s">
        <v>148</v>
      </c>
      <c r="M1070" s="41" t="s">
        <v>164</v>
      </c>
      <c r="N1070" s="41" t="s">
        <v>164</v>
      </c>
      <c r="O1070" s="43">
        <v>7.8337940000000001</v>
      </c>
      <c r="P1070" s="43">
        <v>0.71899999999999997</v>
      </c>
      <c r="Q1070" s="43">
        <f t="shared" si="16"/>
        <v>20.004168371169303</v>
      </c>
    </row>
    <row r="1071" spans="1:17" x14ac:dyDescent="0.25">
      <c r="A1071" s="41">
        <v>4578</v>
      </c>
      <c r="B1071" s="41">
        <v>4546</v>
      </c>
      <c r="C1071" s="41">
        <v>1400</v>
      </c>
      <c r="D1071" s="41">
        <v>1400</v>
      </c>
      <c r="E1071" s="41" t="s">
        <v>123</v>
      </c>
      <c r="F1071" s="41" t="s">
        <v>156</v>
      </c>
      <c r="G1071" s="42">
        <v>13.729100000000001</v>
      </c>
      <c r="H1071" s="41" t="s">
        <v>146</v>
      </c>
      <c r="I1071" s="41" t="s">
        <v>147</v>
      </c>
      <c r="J1071" s="41">
        <v>3</v>
      </c>
      <c r="K1071" s="41">
        <v>10</v>
      </c>
      <c r="L1071" s="41" t="s">
        <v>148</v>
      </c>
      <c r="M1071" s="41" t="s">
        <v>164</v>
      </c>
      <c r="N1071" s="41" t="s">
        <v>164</v>
      </c>
      <c r="O1071" s="43">
        <v>7.8337940000000001</v>
      </c>
      <c r="P1071" s="43">
        <v>0.71899999999999997</v>
      </c>
      <c r="Q1071" s="43">
        <f t="shared" si="16"/>
        <v>30.221814478717405</v>
      </c>
    </row>
    <row r="1072" spans="1:17" x14ac:dyDescent="0.25">
      <c r="A1072" s="41">
        <v>4579</v>
      </c>
      <c r="B1072" s="41">
        <v>4547</v>
      </c>
      <c r="C1072" s="41">
        <v>1400</v>
      </c>
      <c r="D1072" s="41">
        <v>1400</v>
      </c>
      <c r="E1072" s="41" t="s">
        <v>123</v>
      </c>
      <c r="F1072" s="41" t="s">
        <v>156</v>
      </c>
      <c r="G1072" s="42">
        <v>19.081399999999999</v>
      </c>
      <c r="H1072" s="41" t="s">
        <v>146</v>
      </c>
      <c r="I1072" s="41" t="s">
        <v>147</v>
      </c>
      <c r="J1072" s="41">
        <v>3</v>
      </c>
      <c r="K1072" s="41">
        <v>10</v>
      </c>
      <c r="L1072" s="41" t="s">
        <v>148</v>
      </c>
      <c r="M1072" s="41" t="s">
        <v>164</v>
      </c>
      <c r="N1072" s="41" t="s">
        <v>164</v>
      </c>
      <c r="O1072" s="43">
        <v>7.8337940000000001</v>
      </c>
      <c r="P1072" s="43">
        <v>0.71899999999999997</v>
      </c>
      <c r="Q1072" s="43">
        <f t="shared" si="16"/>
        <v>42.0038116696796</v>
      </c>
    </row>
    <row r="1073" spans="1:17" x14ac:dyDescent="0.25">
      <c r="A1073" s="41">
        <v>4580</v>
      </c>
      <c r="B1073" s="41">
        <v>4548</v>
      </c>
      <c r="C1073" s="41">
        <v>1400</v>
      </c>
      <c r="D1073" s="41">
        <v>1400</v>
      </c>
      <c r="E1073" s="41" t="s">
        <v>123</v>
      </c>
      <c r="F1073" s="41" t="s">
        <v>156</v>
      </c>
      <c r="G1073" s="42">
        <v>13.661899999999999</v>
      </c>
      <c r="H1073" s="41" t="s">
        <v>146</v>
      </c>
      <c r="I1073" s="41" t="s">
        <v>147</v>
      </c>
      <c r="J1073" s="41">
        <v>3</v>
      </c>
      <c r="K1073" s="41">
        <v>10</v>
      </c>
      <c r="L1073" s="41" t="s">
        <v>148</v>
      </c>
      <c r="M1073" s="41" t="s">
        <v>164</v>
      </c>
      <c r="N1073" s="41" t="s">
        <v>164</v>
      </c>
      <c r="O1073" s="43">
        <v>7.8337940000000001</v>
      </c>
      <c r="P1073" s="43">
        <v>0.71899999999999997</v>
      </c>
      <c r="Q1073" s="43">
        <f t="shared" si="16"/>
        <v>30.0738873798566</v>
      </c>
    </row>
    <row r="1074" spans="1:17" x14ac:dyDescent="0.25">
      <c r="A1074" s="41">
        <v>4581</v>
      </c>
      <c r="B1074" s="41">
        <v>4549</v>
      </c>
      <c r="C1074" s="41">
        <v>1400</v>
      </c>
      <c r="D1074" s="41">
        <v>1400</v>
      </c>
      <c r="E1074" s="41" t="s">
        <v>123</v>
      </c>
      <c r="F1074" s="41" t="s">
        <v>156</v>
      </c>
      <c r="G1074" s="42">
        <v>1.11534</v>
      </c>
      <c r="H1074" s="41" t="s">
        <v>146</v>
      </c>
      <c r="I1074" s="41" t="s">
        <v>147</v>
      </c>
      <c r="J1074" s="41">
        <v>3</v>
      </c>
      <c r="K1074" s="41">
        <v>10</v>
      </c>
      <c r="L1074" s="41" t="s">
        <v>148</v>
      </c>
      <c r="M1074" s="41" t="s">
        <v>164</v>
      </c>
      <c r="N1074" s="41" t="s">
        <v>164</v>
      </c>
      <c r="O1074" s="43">
        <v>7.8337940000000001</v>
      </c>
      <c r="P1074" s="43">
        <v>0.71899999999999997</v>
      </c>
      <c r="Q1074" s="43">
        <f t="shared" si="16"/>
        <v>2.4551936077887602</v>
      </c>
    </row>
    <row r="1075" spans="1:17" x14ac:dyDescent="0.25">
      <c r="A1075" s="41">
        <v>4582</v>
      </c>
      <c r="B1075" s="41">
        <v>4550</v>
      </c>
      <c r="C1075" s="41">
        <v>1400</v>
      </c>
      <c r="D1075" s="41">
        <v>1400</v>
      </c>
      <c r="E1075" s="41" t="s">
        <v>123</v>
      </c>
      <c r="F1075" s="41" t="s">
        <v>156</v>
      </c>
      <c r="G1075" s="42">
        <v>2.0308099999999998</v>
      </c>
      <c r="H1075" s="41" t="s">
        <v>146</v>
      </c>
      <c r="I1075" s="41" t="s">
        <v>147</v>
      </c>
      <c r="J1075" s="41">
        <v>3</v>
      </c>
      <c r="K1075" s="41">
        <v>10</v>
      </c>
      <c r="L1075" s="41" t="s">
        <v>148</v>
      </c>
      <c r="M1075" s="41" t="s">
        <v>164</v>
      </c>
      <c r="N1075" s="41" t="s">
        <v>164</v>
      </c>
      <c r="O1075" s="43">
        <v>7.8337940000000001</v>
      </c>
      <c r="P1075" s="43">
        <v>0.71899999999999997</v>
      </c>
      <c r="Q1075" s="43">
        <f t="shared" si="16"/>
        <v>4.4704141612723394</v>
      </c>
    </row>
    <row r="1076" spans="1:17" x14ac:dyDescent="0.25">
      <c r="A1076" s="41">
        <v>4583</v>
      </c>
      <c r="B1076" s="41">
        <v>4551</v>
      </c>
      <c r="C1076" s="41">
        <v>1400</v>
      </c>
      <c r="D1076" s="41">
        <v>1400</v>
      </c>
      <c r="E1076" s="41" t="s">
        <v>123</v>
      </c>
      <c r="F1076" s="41" t="s">
        <v>156</v>
      </c>
      <c r="G1076" s="42">
        <v>8.0275300000000005</v>
      </c>
      <c r="H1076" s="41" t="s">
        <v>146</v>
      </c>
      <c r="I1076" s="41" t="s">
        <v>147</v>
      </c>
      <c r="J1076" s="41">
        <v>3</v>
      </c>
      <c r="K1076" s="41">
        <v>10</v>
      </c>
      <c r="L1076" s="41" t="s">
        <v>148</v>
      </c>
      <c r="M1076" s="41" t="s">
        <v>164</v>
      </c>
      <c r="N1076" s="41" t="s">
        <v>164</v>
      </c>
      <c r="O1076" s="43">
        <v>7.8337940000000001</v>
      </c>
      <c r="P1076" s="43">
        <v>0.71899999999999997</v>
      </c>
      <c r="Q1076" s="43">
        <f t="shared" si="16"/>
        <v>17.670970594018424</v>
      </c>
    </row>
    <row r="1077" spans="1:17" x14ac:dyDescent="0.25">
      <c r="A1077" s="41">
        <v>4584</v>
      </c>
      <c r="B1077" s="41">
        <v>4552</v>
      </c>
      <c r="C1077" s="41">
        <v>1400</v>
      </c>
      <c r="D1077" s="41">
        <v>1400</v>
      </c>
      <c r="E1077" s="41" t="s">
        <v>123</v>
      </c>
      <c r="F1077" s="41" t="s">
        <v>156</v>
      </c>
      <c r="G1077" s="42">
        <v>13.5915</v>
      </c>
      <c r="H1077" s="41" t="s">
        <v>146</v>
      </c>
      <c r="I1077" s="41" t="s">
        <v>147</v>
      </c>
      <c r="J1077" s="41">
        <v>3</v>
      </c>
      <c r="K1077" s="41">
        <v>10</v>
      </c>
      <c r="L1077" s="41" t="s">
        <v>148</v>
      </c>
      <c r="M1077" s="41" t="s">
        <v>164</v>
      </c>
      <c r="N1077" s="41" t="s">
        <v>164</v>
      </c>
      <c r="O1077" s="43">
        <v>7.8337940000000001</v>
      </c>
      <c r="P1077" s="43">
        <v>0.71899999999999997</v>
      </c>
      <c r="Q1077" s="43">
        <f t="shared" si="16"/>
        <v>29.918916133431001</v>
      </c>
    </row>
    <row r="1078" spans="1:17" x14ac:dyDescent="0.25">
      <c r="A1078" s="41">
        <v>4585</v>
      </c>
      <c r="B1078" s="41">
        <v>4553</v>
      </c>
      <c r="C1078" s="41">
        <v>1400</v>
      </c>
      <c r="D1078" s="41">
        <v>1400</v>
      </c>
      <c r="E1078" s="41" t="s">
        <v>123</v>
      </c>
      <c r="F1078" s="41" t="s">
        <v>156</v>
      </c>
      <c r="G1078" s="42">
        <v>36.116799999999998</v>
      </c>
      <c r="H1078" s="41" t="s">
        <v>146</v>
      </c>
      <c r="I1078" s="41" t="s">
        <v>147</v>
      </c>
      <c r="J1078" s="41">
        <v>3</v>
      </c>
      <c r="K1078" s="41">
        <v>10</v>
      </c>
      <c r="L1078" s="41" t="s">
        <v>148</v>
      </c>
      <c r="M1078" s="41" t="s">
        <v>164</v>
      </c>
      <c r="N1078" s="41" t="s">
        <v>164</v>
      </c>
      <c r="O1078" s="43">
        <v>7.8337940000000001</v>
      </c>
      <c r="P1078" s="43">
        <v>0.71899999999999997</v>
      </c>
      <c r="Q1078" s="43">
        <f t="shared" si="16"/>
        <v>79.503771490115213</v>
      </c>
    </row>
    <row r="1079" spans="1:17" x14ac:dyDescent="0.25">
      <c r="A1079" s="41">
        <v>4586</v>
      </c>
      <c r="B1079" s="41">
        <v>4554</v>
      </c>
      <c r="C1079" s="41">
        <v>1400</v>
      </c>
      <c r="D1079" s="41">
        <v>1400</v>
      </c>
      <c r="E1079" s="41" t="s">
        <v>123</v>
      </c>
      <c r="F1079" s="41" t="s">
        <v>156</v>
      </c>
      <c r="G1079" s="42">
        <v>15.197699999999999</v>
      </c>
      <c r="H1079" s="41" t="s">
        <v>146</v>
      </c>
      <c r="I1079" s="41" t="s">
        <v>147</v>
      </c>
      <c r="J1079" s="41">
        <v>3</v>
      </c>
      <c r="K1079" s="41">
        <v>10</v>
      </c>
      <c r="L1079" s="41" t="s">
        <v>148</v>
      </c>
      <c r="M1079" s="41" t="s">
        <v>164</v>
      </c>
      <c r="N1079" s="41" t="s">
        <v>164</v>
      </c>
      <c r="O1079" s="43">
        <v>7.8337940000000001</v>
      </c>
      <c r="P1079" s="43">
        <v>0.71899999999999997</v>
      </c>
      <c r="Q1079" s="43">
        <f t="shared" si="16"/>
        <v>33.454637951737801</v>
      </c>
    </row>
    <row r="1080" spans="1:17" x14ac:dyDescent="0.25">
      <c r="A1080" s="41">
        <v>4587</v>
      </c>
      <c r="B1080" s="41">
        <v>4555</v>
      </c>
      <c r="C1080" s="41">
        <v>1400</v>
      </c>
      <c r="D1080" s="41">
        <v>1400</v>
      </c>
      <c r="E1080" s="41" t="s">
        <v>123</v>
      </c>
      <c r="F1080" s="41" t="s">
        <v>156</v>
      </c>
      <c r="G1080" s="42">
        <v>6.8975099999999996</v>
      </c>
      <c r="H1080" s="41" t="s">
        <v>146</v>
      </c>
      <c r="I1080" s="41" t="s">
        <v>147</v>
      </c>
      <c r="J1080" s="41">
        <v>3</v>
      </c>
      <c r="K1080" s="41">
        <v>10</v>
      </c>
      <c r="L1080" s="41" t="s">
        <v>148</v>
      </c>
      <c r="M1080" s="41" t="s">
        <v>164</v>
      </c>
      <c r="N1080" s="41" t="s">
        <v>164</v>
      </c>
      <c r="O1080" s="43">
        <v>7.8337940000000001</v>
      </c>
      <c r="P1080" s="43">
        <v>0.71899999999999997</v>
      </c>
      <c r="Q1080" s="43">
        <f t="shared" si="16"/>
        <v>15.183461959276141</v>
      </c>
    </row>
    <row r="1081" spans="1:17" x14ac:dyDescent="0.25">
      <c r="A1081" s="41">
        <v>4588</v>
      </c>
      <c r="B1081" s="41">
        <v>4556</v>
      </c>
      <c r="C1081" s="41">
        <v>1400</v>
      </c>
      <c r="D1081" s="41">
        <v>1400</v>
      </c>
      <c r="E1081" s="41" t="s">
        <v>123</v>
      </c>
      <c r="F1081" s="41" t="s">
        <v>156</v>
      </c>
      <c r="G1081" s="42">
        <v>7.32599</v>
      </c>
      <c r="H1081" s="41" t="s">
        <v>146</v>
      </c>
      <c r="I1081" s="41" t="s">
        <v>147</v>
      </c>
      <c r="J1081" s="41">
        <v>3</v>
      </c>
      <c r="K1081" s="41">
        <v>10</v>
      </c>
      <c r="L1081" s="41" t="s">
        <v>148</v>
      </c>
      <c r="M1081" s="41" t="s">
        <v>164</v>
      </c>
      <c r="N1081" s="41" t="s">
        <v>164</v>
      </c>
      <c r="O1081" s="43">
        <v>7.8337940000000001</v>
      </c>
      <c r="P1081" s="43">
        <v>0.71899999999999997</v>
      </c>
      <c r="Q1081" s="43">
        <f t="shared" si="16"/>
        <v>16.126673318202862</v>
      </c>
    </row>
    <row r="1082" spans="1:17" x14ac:dyDescent="0.25">
      <c r="A1082" s="41">
        <v>4589</v>
      </c>
      <c r="B1082" s="41">
        <v>4557</v>
      </c>
      <c r="C1082" s="41">
        <v>1400</v>
      </c>
      <c r="D1082" s="41">
        <v>1400</v>
      </c>
      <c r="E1082" s="41" t="s">
        <v>123</v>
      </c>
      <c r="F1082" s="41" t="s">
        <v>156</v>
      </c>
      <c r="G1082" s="42">
        <v>20.415099999999999</v>
      </c>
      <c r="H1082" s="41" t="s">
        <v>146</v>
      </c>
      <c r="I1082" s="41" t="s">
        <v>147</v>
      </c>
      <c r="J1082" s="41">
        <v>3</v>
      </c>
      <c r="K1082" s="41">
        <v>10</v>
      </c>
      <c r="L1082" s="41" t="s">
        <v>148</v>
      </c>
      <c r="M1082" s="41" t="s">
        <v>164</v>
      </c>
      <c r="N1082" s="41" t="s">
        <v>164</v>
      </c>
      <c r="O1082" s="43">
        <v>7.8337940000000001</v>
      </c>
      <c r="P1082" s="43">
        <v>0.71899999999999997</v>
      </c>
      <c r="Q1082" s="43">
        <f t="shared" si="16"/>
        <v>44.939680296921409</v>
      </c>
    </row>
    <row r="1083" spans="1:17" x14ac:dyDescent="0.25">
      <c r="A1083" s="41">
        <v>4590</v>
      </c>
      <c r="B1083" s="41">
        <v>4558</v>
      </c>
      <c r="C1083" s="41">
        <v>1400</v>
      </c>
      <c r="D1083" s="41">
        <v>1400</v>
      </c>
      <c r="E1083" s="41" t="s">
        <v>123</v>
      </c>
      <c r="F1083" s="41" t="s">
        <v>156</v>
      </c>
      <c r="G1083" s="42">
        <v>9.6545900000000007</v>
      </c>
      <c r="H1083" s="41" t="s">
        <v>146</v>
      </c>
      <c r="I1083" s="41" t="s">
        <v>147</v>
      </c>
      <c r="J1083" s="41">
        <v>3</v>
      </c>
      <c r="K1083" s="41">
        <v>10</v>
      </c>
      <c r="L1083" s="41" t="s">
        <v>148</v>
      </c>
      <c r="M1083" s="41" t="s">
        <v>164</v>
      </c>
      <c r="N1083" s="41" t="s">
        <v>164</v>
      </c>
      <c r="O1083" s="43">
        <v>7.8337940000000001</v>
      </c>
      <c r="P1083" s="43">
        <v>0.71899999999999997</v>
      </c>
      <c r="Q1083" s="43">
        <f t="shared" si="16"/>
        <v>21.252611449263263</v>
      </c>
    </row>
    <row r="1084" spans="1:17" x14ac:dyDescent="0.25">
      <c r="A1084" s="41">
        <v>4591</v>
      </c>
      <c r="B1084" s="41">
        <v>4559</v>
      </c>
      <c r="C1084" s="41">
        <v>1400</v>
      </c>
      <c r="D1084" s="41">
        <v>1400</v>
      </c>
      <c r="E1084" s="41" t="s">
        <v>123</v>
      </c>
      <c r="F1084" s="41" t="s">
        <v>156</v>
      </c>
      <c r="G1084" s="42">
        <v>9.8390500000000003</v>
      </c>
      <c r="H1084" s="41" t="s">
        <v>146</v>
      </c>
      <c r="I1084" s="41" t="s">
        <v>147</v>
      </c>
      <c r="J1084" s="41">
        <v>3</v>
      </c>
      <c r="K1084" s="41">
        <v>10</v>
      </c>
      <c r="L1084" s="41" t="s">
        <v>148</v>
      </c>
      <c r="M1084" s="41" t="s">
        <v>164</v>
      </c>
      <c r="N1084" s="41" t="s">
        <v>164</v>
      </c>
      <c r="O1084" s="43">
        <v>7.8337940000000001</v>
      </c>
      <c r="P1084" s="43">
        <v>0.71899999999999997</v>
      </c>
      <c r="Q1084" s="43">
        <f t="shared" si="16"/>
        <v>21.658662530451704</v>
      </c>
    </row>
    <row r="1085" spans="1:17" x14ac:dyDescent="0.25">
      <c r="A1085" s="41">
        <v>4592</v>
      </c>
      <c r="B1085" s="41">
        <v>4560</v>
      </c>
      <c r="C1085" s="41">
        <v>1400</v>
      </c>
      <c r="D1085" s="41">
        <v>1400</v>
      </c>
      <c r="E1085" s="41" t="s">
        <v>123</v>
      </c>
      <c r="F1085" s="41" t="s">
        <v>156</v>
      </c>
      <c r="G1085" s="42">
        <v>4.6120599999999996</v>
      </c>
      <c r="H1085" s="41" t="s">
        <v>146</v>
      </c>
      <c r="I1085" s="41" t="s">
        <v>147</v>
      </c>
      <c r="J1085" s="41">
        <v>3</v>
      </c>
      <c r="K1085" s="41">
        <v>10</v>
      </c>
      <c r="L1085" s="41" t="s">
        <v>148</v>
      </c>
      <c r="M1085" s="41" t="s">
        <v>164</v>
      </c>
      <c r="N1085" s="41" t="s">
        <v>164</v>
      </c>
      <c r="O1085" s="43">
        <v>7.8337940000000001</v>
      </c>
      <c r="P1085" s="43">
        <v>0.71899999999999997</v>
      </c>
      <c r="Q1085" s="43">
        <f t="shared" si="16"/>
        <v>10.15250975553484</v>
      </c>
    </row>
    <row r="1086" spans="1:17" x14ac:dyDescent="0.25">
      <c r="A1086" s="41">
        <v>4593</v>
      </c>
      <c r="B1086" s="41">
        <v>4561</v>
      </c>
      <c r="C1086" s="41">
        <v>1400</v>
      </c>
      <c r="D1086" s="41">
        <v>1400</v>
      </c>
      <c r="E1086" s="41" t="s">
        <v>123</v>
      </c>
      <c r="F1086" s="41" t="s">
        <v>156</v>
      </c>
      <c r="G1086" s="42">
        <v>10.8969</v>
      </c>
      <c r="H1086" s="41" t="s">
        <v>146</v>
      </c>
      <c r="I1086" s="41" t="s">
        <v>147</v>
      </c>
      <c r="J1086" s="41">
        <v>3</v>
      </c>
      <c r="K1086" s="41">
        <v>10</v>
      </c>
      <c r="L1086" s="41" t="s">
        <v>148</v>
      </c>
      <c r="M1086" s="41" t="s">
        <v>164</v>
      </c>
      <c r="N1086" s="41" t="s">
        <v>164</v>
      </c>
      <c r="O1086" s="43">
        <v>7.8337940000000001</v>
      </c>
      <c r="P1086" s="43">
        <v>0.71899999999999997</v>
      </c>
      <c r="Q1086" s="43">
        <f t="shared" si="16"/>
        <v>23.987303624646604</v>
      </c>
    </row>
    <row r="1087" spans="1:17" x14ac:dyDescent="0.25">
      <c r="A1087" s="41">
        <v>4594</v>
      </c>
      <c r="B1087" s="41">
        <v>4562</v>
      </c>
      <c r="C1087" s="41">
        <v>1400</v>
      </c>
      <c r="D1087" s="41">
        <v>1400</v>
      </c>
      <c r="E1087" s="41" t="s">
        <v>123</v>
      </c>
      <c r="F1087" s="41" t="s">
        <v>156</v>
      </c>
      <c r="G1087" s="42">
        <v>2.0112999999999999</v>
      </c>
      <c r="H1087" s="41" t="s">
        <v>146</v>
      </c>
      <c r="I1087" s="41" t="s">
        <v>147</v>
      </c>
      <c r="J1087" s="41">
        <v>3</v>
      </c>
      <c r="K1087" s="41">
        <v>10</v>
      </c>
      <c r="L1087" s="41" t="s">
        <v>148</v>
      </c>
      <c r="M1087" s="41" t="s">
        <v>164</v>
      </c>
      <c r="N1087" s="41" t="s">
        <v>164</v>
      </c>
      <c r="O1087" s="43">
        <v>7.8337940000000001</v>
      </c>
      <c r="P1087" s="43">
        <v>0.71899999999999997</v>
      </c>
      <c r="Q1087" s="43">
        <f t="shared" si="16"/>
        <v>4.4274668740881999</v>
      </c>
    </row>
    <row r="1088" spans="1:17" x14ac:dyDescent="0.25">
      <c r="A1088" s="41">
        <v>4595</v>
      </c>
      <c r="B1088" s="41">
        <v>4563</v>
      </c>
      <c r="C1088" s="41">
        <v>1400</v>
      </c>
      <c r="D1088" s="41">
        <v>1400</v>
      </c>
      <c r="E1088" s="41" t="s">
        <v>123</v>
      </c>
      <c r="F1088" s="41" t="s">
        <v>156</v>
      </c>
      <c r="G1088" s="42">
        <v>13.8192</v>
      </c>
      <c r="H1088" s="41" t="s">
        <v>146</v>
      </c>
      <c r="I1088" s="41" t="s">
        <v>147</v>
      </c>
      <c r="J1088" s="41">
        <v>3</v>
      </c>
      <c r="K1088" s="41">
        <v>10</v>
      </c>
      <c r="L1088" s="41" t="s">
        <v>148</v>
      </c>
      <c r="M1088" s="41" t="s">
        <v>164</v>
      </c>
      <c r="N1088" s="41" t="s">
        <v>164</v>
      </c>
      <c r="O1088" s="43">
        <v>7.8337940000000001</v>
      </c>
      <c r="P1088" s="43">
        <v>0.71899999999999997</v>
      </c>
      <c r="Q1088" s="43">
        <f t="shared" si="16"/>
        <v>30.420151258588803</v>
      </c>
    </row>
    <row r="1089" spans="1:17" x14ac:dyDescent="0.25">
      <c r="A1089" s="41">
        <v>4596</v>
      </c>
      <c r="B1089" s="41">
        <v>4564</v>
      </c>
      <c r="C1089" s="41">
        <v>1400</v>
      </c>
      <c r="D1089" s="41">
        <v>1400</v>
      </c>
      <c r="E1089" s="41" t="s">
        <v>123</v>
      </c>
      <c r="F1089" s="41" t="s">
        <v>156</v>
      </c>
      <c r="G1089" s="42">
        <v>2.9674900000000002</v>
      </c>
      <c r="H1089" s="41" t="s">
        <v>146</v>
      </c>
      <c r="I1089" s="41" t="s">
        <v>147</v>
      </c>
      <c r="J1089" s="41">
        <v>3</v>
      </c>
      <c r="K1089" s="41">
        <v>10</v>
      </c>
      <c r="L1089" s="41" t="s">
        <v>148</v>
      </c>
      <c r="M1089" s="41" t="s">
        <v>164</v>
      </c>
      <c r="N1089" s="41" t="s">
        <v>164</v>
      </c>
      <c r="O1089" s="43">
        <v>7.8337940000000001</v>
      </c>
      <c r="P1089" s="43">
        <v>0.71899999999999997</v>
      </c>
      <c r="Q1089" s="43">
        <f t="shared" si="16"/>
        <v>6.532324205333861</v>
      </c>
    </row>
    <row r="1090" spans="1:17" x14ac:dyDescent="0.25">
      <c r="A1090" s="41">
        <v>4597</v>
      </c>
      <c r="B1090" s="41">
        <v>4565</v>
      </c>
      <c r="C1090" s="41">
        <v>1400</v>
      </c>
      <c r="D1090" s="41">
        <v>1400</v>
      </c>
      <c r="E1090" s="41" t="s">
        <v>123</v>
      </c>
      <c r="F1090" s="41" t="s">
        <v>156</v>
      </c>
      <c r="G1090" s="42">
        <v>3.7428400000000002</v>
      </c>
      <c r="H1090" s="41" t="s">
        <v>146</v>
      </c>
      <c r="I1090" s="41" t="s">
        <v>147</v>
      </c>
      <c r="J1090" s="41">
        <v>3</v>
      </c>
      <c r="K1090" s="41">
        <v>10</v>
      </c>
      <c r="L1090" s="41" t="s">
        <v>148</v>
      </c>
      <c r="M1090" s="41" t="s">
        <v>164</v>
      </c>
      <c r="N1090" s="41" t="s">
        <v>164</v>
      </c>
      <c r="O1090" s="43">
        <v>7.8337940000000001</v>
      </c>
      <c r="P1090" s="43">
        <v>0.71899999999999997</v>
      </c>
      <c r="Q1090" s="43">
        <f t="shared" si="16"/>
        <v>8.2390991473237616</v>
      </c>
    </row>
    <row r="1091" spans="1:17" x14ac:dyDescent="0.25">
      <c r="A1091" s="41">
        <v>4598</v>
      </c>
      <c r="B1091" s="41">
        <v>4566</v>
      </c>
      <c r="C1091" s="41">
        <v>1400</v>
      </c>
      <c r="D1091" s="41">
        <v>1400</v>
      </c>
      <c r="E1091" s="41" t="s">
        <v>123</v>
      </c>
      <c r="F1091" s="41" t="s">
        <v>156</v>
      </c>
      <c r="G1091" s="42">
        <v>11.6843</v>
      </c>
      <c r="H1091" s="41" t="s">
        <v>146</v>
      </c>
      <c r="I1091" s="41" t="s">
        <v>147</v>
      </c>
      <c r="J1091" s="41">
        <v>3</v>
      </c>
      <c r="K1091" s="41">
        <v>10</v>
      </c>
      <c r="L1091" s="41" t="s">
        <v>148</v>
      </c>
      <c r="M1091" s="41" t="s">
        <v>164</v>
      </c>
      <c r="N1091" s="41" t="s">
        <v>164</v>
      </c>
      <c r="O1091" s="43">
        <v>7.8337940000000001</v>
      </c>
      <c r="P1091" s="43">
        <v>0.71899999999999997</v>
      </c>
      <c r="Q1091" s="43">
        <f t="shared" ref="Q1091:Q1154" si="17">G1091*O1091*(1-P1091)</f>
        <v>25.720604184810202</v>
      </c>
    </row>
    <row r="1092" spans="1:17" x14ac:dyDescent="0.25">
      <c r="A1092" s="41">
        <v>4599</v>
      </c>
      <c r="B1092" s="41">
        <v>4567</v>
      </c>
      <c r="C1092" s="41">
        <v>1400</v>
      </c>
      <c r="D1092" s="41">
        <v>1400</v>
      </c>
      <c r="E1092" s="41" t="s">
        <v>123</v>
      </c>
      <c r="F1092" s="41" t="s">
        <v>156</v>
      </c>
      <c r="G1092" s="42">
        <v>5.0969699999999998</v>
      </c>
      <c r="H1092" s="41" t="s">
        <v>146</v>
      </c>
      <c r="I1092" s="41" t="s">
        <v>147</v>
      </c>
      <c r="J1092" s="41">
        <v>3</v>
      </c>
      <c r="K1092" s="41">
        <v>10</v>
      </c>
      <c r="L1092" s="41" t="s">
        <v>148</v>
      </c>
      <c r="M1092" s="41" t="s">
        <v>164</v>
      </c>
      <c r="N1092" s="41" t="s">
        <v>164</v>
      </c>
      <c r="O1092" s="43">
        <v>7.8337940000000001</v>
      </c>
      <c r="P1092" s="43">
        <v>0.71899999999999997</v>
      </c>
      <c r="Q1092" s="43">
        <f t="shared" si="17"/>
        <v>11.219940254174581</v>
      </c>
    </row>
    <row r="1093" spans="1:17" x14ac:dyDescent="0.25">
      <c r="A1093" s="41">
        <v>4600</v>
      </c>
      <c r="B1093" s="41">
        <v>4568</v>
      </c>
      <c r="C1093" s="41">
        <v>1400</v>
      </c>
      <c r="D1093" s="41">
        <v>1400</v>
      </c>
      <c r="E1093" s="41" t="s">
        <v>123</v>
      </c>
      <c r="F1093" s="41" t="s">
        <v>156</v>
      </c>
      <c r="G1093" s="42">
        <v>32.293999999999997</v>
      </c>
      <c r="H1093" s="41" t="s">
        <v>146</v>
      </c>
      <c r="I1093" s="41" t="s">
        <v>147</v>
      </c>
      <c r="J1093" s="41">
        <v>3</v>
      </c>
      <c r="K1093" s="41">
        <v>10</v>
      </c>
      <c r="L1093" s="41" t="s">
        <v>148</v>
      </c>
      <c r="M1093" s="41" t="s">
        <v>164</v>
      </c>
      <c r="N1093" s="41" t="s">
        <v>164</v>
      </c>
      <c r="O1093" s="43">
        <v>7.8337940000000001</v>
      </c>
      <c r="P1093" s="43">
        <v>0.71899999999999997</v>
      </c>
      <c r="Q1093" s="43">
        <f t="shared" si="17"/>
        <v>71.088656705516001</v>
      </c>
    </row>
    <row r="1094" spans="1:17" x14ac:dyDescent="0.25">
      <c r="A1094" s="41">
        <v>4601</v>
      </c>
      <c r="B1094" s="41">
        <v>4569</v>
      </c>
      <c r="C1094" s="41">
        <v>1400</v>
      </c>
      <c r="D1094" s="41">
        <v>1400</v>
      </c>
      <c r="E1094" s="41" t="s">
        <v>123</v>
      </c>
      <c r="F1094" s="41" t="s">
        <v>156</v>
      </c>
      <c r="G1094" s="42">
        <v>6.7415599999999998</v>
      </c>
      <c r="H1094" s="41" t="s">
        <v>146</v>
      </c>
      <c r="I1094" s="41" t="s">
        <v>147</v>
      </c>
      <c r="J1094" s="41">
        <v>3</v>
      </c>
      <c r="K1094" s="41">
        <v>10</v>
      </c>
      <c r="L1094" s="41" t="s">
        <v>148</v>
      </c>
      <c r="M1094" s="41" t="s">
        <v>164</v>
      </c>
      <c r="N1094" s="41" t="s">
        <v>164</v>
      </c>
      <c r="O1094" s="43">
        <v>7.8337940000000001</v>
      </c>
      <c r="P1094" s="43">
        <v>0.71899999999999997</v>
      </c>
      <c r="Q1094" s="43">
        <f t="shared" si="17"/>
        <v>14.840169830297841</v>
      </c>
    </row>
    <row r="1095" spans="1:17" x14ac:dyDescent="0.25">
      <c r="A1095" s="41">
        <v>4602</v>
      </c>
      <c r="B1095" s="41">
        <v>4570</v>
      </c>
      <c r="C1095" s="41">
        <v>1400</v>
      </c>
      <c r="D1095" s="41">
        <v>1400</v>
      </c>
      <c r="E1095" s="41" t="s">
        <v>123</v>
      </c>
      <c r="F1095" s="41" t="s">
        <v>156</v>
      </c>
      <c r="G1095" s="42">
        <v>9.8294200000000007</v>
      </c>
      <c r="H1095" s="41" t="s">
        <v>146</v>
      </c>
      <c r="I1095" s="41" t="s">
        <v>147</v>
      </c>
      <c r="J1095" s="41">
        <v>3</v>
      </c>
      <c r="K1095" s="41">
        <v>10</v>
      </c>
      <c r="L1095" s="41" t="s">
        <v>148</v>
      </c>
      <c r="M1095" s="41" t="s">
        <v>164</v>
      </c>
      <c r="N1095" s="41" t="s">
        <v>164</v>
      </c>
      <c r="O1095" s="43">
        <v>7.8337940000000001</v>
      </c>
      <c r="P1095" s="43">
        <v>0.71899999999999997</v>
      </c>
      <c r="Q1095" s="43">
        <f t="shared" si="17"/>
        <v>21.637464048873884</v>
      </c>
    </row>
    <row r="1096" spans="1:17" x14ac:dyDescent="0.25">
      <c r="A1096" s="41">
        <v>55566</v>
      </c>
      <c r="B1096" s="41">
        <v>55501</v>
      </c>
      <c r="C1096" s="41">
        <v>1400</v>
      </c>
      <c r="D1096" s="41">
        <v>1400</v>
      </c>
      <c r="E1096" s="41" t="s">
        <v>123</v>
      </c>
      <c r="F1096" s="41" t="s">
        <v>153</v>
      </c>
      <c r="G1096" s="42">
        <v>1.93018</v>
      </c>
      <c r="H1096" s="41" t="s">
        <v>146</v>
      </c>
      <c r="I1096" s="41" t="s">
        <v>147</v>
      </c>
      <c r="J1096" s="41">
        <v>3</v>
      </c>
      <c r="K1096" s="41">
        <v>10</v>
      </c>
      <c r="L1096" s="41" t="s">
        <v>148</v>
      </c>
      <c r="M1096" s="41" t="s">
        <v>164</v>
      </c>
      <c r="N1096" s="41" t="s">
        <v>164</v>
      </c>
      <c r="O1096" s="43">
        <v>7.8337940000000001</v>
      </c>
      <c r="P1096" s="43">
        <v>0.71899999999999997</v>
      </c>
      <c r="Q1096" s="43">
        <f t="shared" si="17"/>
        <v>4.2488977333205202</v>
      </c>
    </row>
    <row r="1097" spans="1:17" x14ac:dyDescent="0.25">
      <c r="A1097" s="41">
        <v>55567</v>
      </c>
      <c r="B1097" s="41">
        <v>55502</v>
      </c>
      <c r="C1097" s="41">
        <v>1400</v>
      </c>
      <c r="D1097" s="41">
        <v>1400</v>
      </c>
      <c r="E1097" s="41" t="s">
        <v>123</v>
      </c>
      <c r="F1097" s="41" t="s">
        <v>153</v>
      </c>
      <c r="G1097" s="42">
        <v>2.39472</v>
      </c>
      <c r="H1097" s="41" t="s">
        <v>146</v>
      </c>
      <c r="I1097" s="41" t="s">
        <v>147</v>
      </c>
      <c r="J1097" s="41">
        <v>3</v>
      </c>
      <c r="K1097" s="41">
        <v>10</v>
      </c>
      <c r="L1097" s="41" t="s">
        <v>148</v>
      </c>
      <c r="M1097" s="41" t="s">
        <v>164</v>
      </c>
      <c r="N1097" s="41" t="s">
        <v>164</v>
      </c>
      <c r="O1097" s="43">
        <v>7.8337940000000001</v>
      </c>
      <c r="P1097" s="43">
        <v>0.71899999999999997</v>
      </c>
      <c r="Q1097" s="43">
        <f t="shared" si="17"/>
        <v>5.2714878301180805</v>
      </c>
    </row>
    <row r="1098" spans="1:17" x14ac:dyDescent="0.25">
      <c r="A1098" s="41">
        <v>55568</v>
      </c>
      <c r="B1098" s="41">
        <v>55503</v>
      </c>
      <c r="C1098" s="41">
        <v>1400</v>
      </c>
      <c r="D1098" s="41">
        <v>1400</v>
      </c>
      <c r="E1098" s="41" t="s">
        <v>123</v>
      </c>
      <c r="F1098" s="41" t="s">
        <v>153</v>
      </c>
      <c r="G1098" s="42">
        <v>3.5291800000000002</v>
      </c>
      <c r="H1098" s="41" t="s">
        <v>146</v>
      </c>
      <c r="I1098" s="41" t="s">
        <v>147</v>
      </c>
      <c r="J1098" s="41">
        <v>3</v>
      </c>
      <c r="K1098" s="41">
        <v>10</v>
      </c>
      <c r="L1098" s="41" t="s">
        <v>148</v>
      </c>
      <c r="M1098" s="41" t="s">
        <v>164</v>
      </c>
      <c r="N1098" s="41" t="s">
        <v>164</v>
      </c>
      <c r="O1098" s="43">
        <v>7.8337940000000001</v>
      </c>
      <c r="P1098" s="43">
        <v>0.71899999999999997</v>
      </c>
      <c r="Q1098" s="43">
        <f t="shared" si="17"/>
        <v>7.7687702196065214</v>
      </c>
    </row>
    <row r="1099" spans="1:17" x14ac:dyDescent="0.25">
      <c r="A1099" s="41">
        <v>55569</v>
      </c>
      <c r="B1099" s="41">
        <v>55504</v>
      </c>
      <c r="C1099" s="41">
        <v>1400</v>
      </c>
      <c r="D1099" s="41">
        <v>1400</v>
      </c>
      <c r="E1099" s="41" t="s">
        <v>123</v>
      </c>
      <c r="F1099" s="41" t="s">
        <v>153</v>
      </c>
      <c r="G1099" s="42">
        <v>3.1622599999999998</v>
      </c>
      <c r="H1099" s="41" t="s">
        <v>146</v>
      </c>
      <c r="I1099" s="41" t="s">
        <v>147</v>
      </c>
      <c r="J1099" s="41">
        <v>3</v>
      </c>
      <c r="K1099" s="41">
        <v>10</v>
      </c>
      <c r="L1099" s="41" t="s">
        <v>148</v>
      </c>
      <c r="M1099" s="41" t="s">
        <v>164</v>
      </c>
      <c r="N1099" s="41" t="s">
        <v>164</v>
      </c>
      <c r="O1099" s="43">
        <v>7.8337940000000001</v>
      </c>
      <c r="P1099" s="43">
        <v>0.71899999999999997</v>
      </c>
      <c r="Q1099" s="43">
        <f t="shared" si="17"/>
        <v>6.9610706494576409</v>
      </c>
    </row>
    <row r="1100" spans="1:17" x14ac:dyDescent="0.25">
      <c r="A1100" s="41">
        <v>55570</v>
      </c>
      <c r="B1100" s="41">
        <v>55505</v>
      </c>
      <c r="C1100" s="41">
        <v>1400</v>
      </c>
      <c r="D1100" s="41">
        <v>1400</v>
      </c>
      <c r="E1100" s="41" t="s">
        <v>123</v>
      </c>
      <c r="F1100" s="41" t="s">
        <v>156</v>
      </c>
      <c r="G1100" s="42">
        <v>1.6952700000000001</v>
      </c>
      <c r="H1100" s="41" t="s">
        <v>146</v>
      </c>
      <c r="I1100" s="41" t="s">
        <v>147</v>
      </c>
      <c r="J1100" s="41">
        <v>3</v>
      </c>
      <c r="K1100" s="41">
        <v>10</v>
      </c>
      <c r="L1100" s="41" t="s">
        <v>148</v>
      </c>
      <c r="M1100" s="41" t="s">
        <v>164</v>
      </c>
      <c r="N1100" s="41" t="s">
        <v>164</v>
      </c>
      <c r="O1100" s="43">
        <v>7.8337940000000001</v>
      </c>
      <c r="P1100" s="43">
        <v>0.71899999999999997</v>
      </c>
      <c r="Q1100" s="43">
        <f t="shared" si="17"/>
        <v>3.7317912631807806</v>
      </c>
    </row>
    <row r="1101" spans="1:17" x14ac:dyDescent="0.25">
      <c r="A1101" s="41">
        <v>55571</v>
      </c>
      <c r="B1101" s="41">
        <v>55506</v>
      </c>
      <c r="C1101" s="41">
        <v>1400</v>
      </c>
      <c r="D1101" s="41">
        <v>1400</v>
      </c>
      <c r="E1101" s="41" t="s">
        <v>123</v>
      </c>
      <c r="F1101" s="41" t="s">
        <v>156</v>
      </c>
      <c r="G1101" s="42">
        <v>1.71739</v>
      </c>
      <c r="H1101" s="41" t="s">
        <v>146</v>
      </c>
      <c r="I1101" s="41" t="s">
        <v>147</v>
      </c>
      <c r="J1101" s="41">
        <v>3</v>
      </c>
      <c r="K1101" s="41">
        <v>10</v>
      </c>
      <c r="L1101" s="41" t="s">
        <v>148</v>
      </c>
      <c r="M1101" s="41" t="s">
        <v>164</v>
      </c>
      <c r="N1101" s="41" t="s">
        <v>164</v>
      </c>
      <c r="O1101" s="43">
        <v>7.8337940000000001</v>
      </c>
      <c r="P1101" s="43">
        <v>0.71899999999999997</v>
      </c>
      <c r="Q1101" s="43">
        <f t="shared" si="17"/>
        <v>3.7804839332224605</v>
      </c>
    </row>
    <row r="1102" spans="1:17" x14ac:dyDescent="0.25">
      <c r="A1102" s="41">
        <v>55572</v>
      </c>
      <c r="B1102" s="41">
        <v>55507</v>
      </c>
      <c r="C1102" s="41">
        <v>1400</v>
      </c>
      <c r="D1102" s="41">
        <v>1400</v>
      </c>
      <c r="E1102" s="41" t="s">
        <v>123</v>
      </c>
      <c r="F1102" s="41" t="s">
        <v>156</v>
      </c>
      <c r="G1102" s="42">
        <v>103.029</v>
      </c>
      <c r="H1102" s="41" t="s">
        <v>146</v>
      </c>
      <c r="I1102" s="41" t="s">
        <v>147</v>
      </c>
      <c r="J1102" s="41">
        <v>3</v>
      </c>
      <c r="K1102" s="41">
        <v>10</v>
      </c>
      <c r="L1102" s="41" t="s">
        <v>148</v>
      </c>
      <c r="M1102" s="41" t="s">
        <v>164</v>
      </c>
      <c r="N1102" s="41" t="s">
        <v>164</v>
      </c>
      <c r="O1102" s="43">
        <v>7.8337940000000001</v>
      </c>
      <c r="P1102" s="43">
        <v>0.71899999999999997</v>
      </c>
      <c r="Q1102" s="43">
        <f t="shared" si="17"/>
        <v>226.79733732930603</v>
      </c>
    </row>
    <row r="1103" spans="1:17" x14ac:dyDescent="0.25">
      <c r="A1103" s="41">
        <v>55573</v>
      </c>
      <c r="B1103" s="41">
        <v>55508</v>
      </c>
      <c r="C1103" s="41">
        <v>1400</v>
      </c>
      <c r="D1103" s="41">
        <v>1400</v>
      </c>
      <c r="E1103" s="41" t="s">
        <v>123</v>
      </c>
      <c r="F1103" s="41" t="s">
        <v>156</v>
      </c>
      <c r="G1103" s="42">
        <v>0.16326499999999999</v>
      </c>
      <c r="H1103" s="41" t="s">
        <v>146</v>
      </c>
      <c r="I1103" s="41" t="s">
        <v>147</v>
      </c>
      <c r="J1103" s="41">
        <v>3</v>
      </c>
      <c r="K1103" s="41">
        <v>10</v>
      </c>
      <c r="L1103" s="41" t="s">
        <v>148</v>
      </c>
      <c r="M1103" s="41" t="s">
        <v>164</v>
      </c>
      <c r="N1103" s="41" t="s">
        <v>164</v>
      </c>
      <c r="O1103" s="43">
        <v>7.8337940000000001</v>
      </c>
      <c r="P1103" s="43">
        <v>0.71899999999999997</v>
      </c>
      <c r="Q1103" s="43">
        <f t="shared" si="17"/>
        <v>0.35939461005221007</v>
      </c>
    </row>
    <row r="1104" spans="1:17" x14ac:dyDescent="0.25">
      <c r="A1104" s="41">
        <v>55574</v>
      </c>
      <c r="B1104" s="41">
        <v>55509</v>
      </c>
      <c r="C1104" s="41">
        <v>1400</v>
      </c>
      <c r="D1104" s="41">
        <v>1400</v>
      </c>
      <c r="E1104" s="41" t="s">
        <v>123</v>
      </c>
      <c r="F1104" s="41" t="s">
        <v>156</v>
      </c>
      <c r="G1104" s="42">
        <v>18.692599999999999</v>
      </c>
      <c r="H1104" s="41" t="s">
        <v>146</v>
      </c>
      <c r="I1104" s="41" t="s">
        <v>147</v>
      </c>
      <c r="J1104" s="41">
        <v>3</v>
      </c>
      <c r="K1104" s="41">
        <v>10</v>
      </c>
      <c r="L1104" s="41" t="s">
        <v>148</v>
      </c>
      <c r="M1104" s="41" t="s">
        <v>164</v>
      </c>
      <c r="N1104" s="41" t="s">
        <v>164</v>
      </c>
      <c r="O1104" s="43">
        <v>7.8337940000000001</v>
      </c>
      <c r="P1104" s="43">
        <v>0.71899999999999997</v>
      </c>
      <c r="Q1104" s="43">
        <f t="shared" si="17"/>
        <v>41.147947740556404</v>
      </c>
    </row>
    <row r="1105" spans="1:17" x14ac:dyDescent="0.25">
      <c r="A1105" s="41">
        <v>55575</v>
      </c>
      <c r="B1105" s="41">
        <v>55510</v>
      </c>
      <c r="C1105" s="41">
        <v>1400</v>
      </c>
      <c r="D1105" s="41">
        <v>1400</v>
      </c>
      <c r="E1105" s="41" t="s">
        <v>123</v>
      </c>
      <c r="F1105" s="41" t="s">
        <v>156</v>
      </c>
      <c r="G1105" s="42">
        <v>56.670900000000003</v>
      </c>
      <c r="H1105" s="41" t="s">
        <v>146</v>
      </c>
      <c r="I1105" s="41" t="s">
        <v>147</v>
      </c>
      <c r="J1105" s="41">
        <v>3</v>
      </c>
      <c r="K1105" s="41">
        <v>10</v>
      </c>
      <c r="L1105" s="41" t="s">
        <v>148</v>
      </c>
      <c r="M1105" s="41" t="s">
        <v>164</v>
      </c>
      <c r="N1105" s="41" t="s">
        <v>164</v>
      </c>
      <c r="O1105" s="43">
        <v>7.8337940000000001</v>
      </c>
      <c r="P1105" s="43">
        <v>0.71899999999999997</v>
      </c>
      <c r="Q1105" s="43">
        <f t="shared" si="17"/>
        <v>124.74943194688261</v>
      </c>
    </row>
    <row r="1106" spans="1:17" x14ac:dyDescent="0.25">
      <c r="A1106" s="41">
        <v>55576</v>
      </c>
      <c r="B1106" s="41">
        <v>55511</v>
      </c>
      <c r="C1106" s="41">
        <v>1400</v>
      </c>
      <c r="D1106" s="41">
        <v>1400</v>
      </c>
      <c r="E1106" s="41" t="s">
        <v>123</v>
      </c>
      <c r="F1106" s="41" t="s">
        <v>156</v>
      </c>
      <c r="G1106" s="42">
        <v>15.183299999999999</v>
      </c>
      <c r="H1106" s="41" t="s">
        <v>146</v>
      </c>
      <c r="I1106" s="41" t="s">
        <v>147</v>
      </c>
      <c r="J1106" s="41">
        <v>3</v>
      </c>
      <c r="K1106" s="41">
        <v>10</v>
      </c>
      <c r="L1106" s="41" t="s">
        <v>148</v>
      </c>
      <c r="M1106" s="41" t="s">
        <v>164</v>
      </c>
      <c r="N1106" s="41" t="s">
        <v>164</v>
      </c>
      <c r="O1106" s="43">
        <v>7.8337940000000001</v>
      </c>
      <c r="P1106" s="43">
        <v>0.71899999999999997</v>
      </c>
      <c r="Q1106" s="43">
        <f t="shared" si="17"/>
        <v>33.422939287696202</v>
      </c>
    </row>
    <row r="1107" spans="1:17" x14ac:dyDescent="0.25">
      <c r="A1107" s="41">
        <v>55577</v>
      </c>
      <c r="B1107" s="41">
        <v>55512</v>
      </c>
      <c r="C1107" s="41">
        <v>1400</v>
      </c>
      <c r="D1107" s="41">
        <v>1400</v>
      </c>
      <c r="E1107" s="41" t="s">
        <v>123</v>
      </c>
      <c r="F1107" s="41" t="s">
        <v>156</v>
      </c>
      <c r="G1107" s="42">
        <v>1.6737</v>
      </c>
      <c r="H1107" s="41" t="s">
        <v>146</v>
      </c>
      <c r="I1107" s="41" t="s">
        <v>147</v>
      </c>
      <c r="J1107" s="41">
        <v>3</v>
      </c>
      <c r="K1107" s="41">
        <v>10</v>
      </c>
      <c r="L1107" s="41" t="s">
        <v>148</v>
      </c>
      <c r="M1107" s="41" t="s">
        <v>164</v>
      </c>
      <c r="N1107" s="41" t="s">
        <v>164</v>
      </c>
      <c r="O1107" s="43">
        <v>7.8337940000000001</v>
      </c>
      <c r="P1107" s="43">
        <v>0.71899999999999997</v>
      </c>
      <c r="Q1107" s="43">
        <f t="shared" si="17"/>
        <v>3.6843093060018002</v>
      </c>
    </row>
    <row r="1108" spans="1:17" x14ac:dyDescent="0.25">
      <c r="A1108" s="41">
        <v>55578</v>
      </c>
      <c r="B1108" s="41">
        <v>55513</v>
      </c>
      <c r="C1108" s="41">
        <v>1400</v>
      </c>
      <c r="D1108" s="41">
        <v>1400</v>
      </c>
      <c r="E1108" s="41" t="s">
        <v>123</v>
      </c>
      <c r="F1108" s="41" t="s">
        <v>156</v>
      </c>
      <c r="G1108" s="42">
        <v>1.0716000000000001</v>
      </c>
      <c r="H1108" s="41" t="s">
        <v>146</v>
      </c>
      <c r="I1108" s="41" t="s">
        <v>147</v>
      </c>
      <c r="J1108" s="41">
        <v>3</v>
      </c>
      <c r="K1108" s="41">
        <v>10</v>
      </c>
      <c r="L1108" s="41" t="s">
        <v>148</v>
      </c>
      <c r="M1108" s="41" t="s">
        <v>164</v>
      </c>
      <c r="N1108" s="41" t="s">
        <v>164</v>
      </c>
      <c r="O1108" s="43">
        <v>7.8337940000000001</v>
      </c>
      <c r="P1108" s="43">
        <v>0.71899999999999997</v>
      </c>
      <c r="Q1108" s="43">
        <f t="shared" si="17"/>
        <v>2.3589089157624006</v>
      </c>
    </row>
    <row r="1109" spans="1:17" x14ac:dyDescent="0.25">
      <c r="A1109" s="41">
        <v>55579</v>
      </c>
      <c r="B1109" s="41">
        <v>55514</v>
      </c>
      <c r="C1109" s="41">
        <v>1400</v>
      </c>
      <c r="D1109" s="41">
        <v>1400</v>
      </c>
      <c r="E1109" s="41" t="s">
        <v>123</v>
      </c>
      <c r="F1109" s="41" t="s">
        <v>156</v>
      </c>
      <c r="G1109" s="42">
        <v>3.3698100000000002</v>
      </c>
      <c r="H1109" s="41" t="s">
        <v>146</v>
      </c>
      <c r="I1109" s="41" t="s">
        <v>147</v>
      </c>
      <c r="J1109" s="41">
        <v>3</v>
      </c>
      <c r="K1109" s="41">
        <v>10</v>
      </c>
      <c r="L1109" s="41" t="s">
        <v>148</v>
      </c>
      <c r="M1109" s="41" t="s">
        <v>164</v>
      </c>
      <c r="N1109" s="41" t="s">
        <v>164</v>
      </c>
      <c r="O1109" s="43">
        <v>7.8337940000000001</v>
      </c>
      <c r="P1109" s="43">
        <v>0.71899999999999997</v>
      </c>
      <c r="Q1109" s="43">
        <f t="shared" si="17"/>
        <v>7.4179496579183413</v>
      </c>
    </row>
    <row r="1110" spans="1:17" x14ac:dyDescent="0.25">
      <c r="A1110" s="41">
        <v>55580</v>
      </c>
      <c r="B1110" s="41">
        <v>55515</v>
      </c>
      <c r="C1110" s="41">
        <v>1400</v>
      </c>
      <c r="D1110" s="41">
        <v>1400</v>
      </c>
      <c r="E1110" s="41" t="s">
        <v>123</v>
      </c>
      <c r="F1110" s="41" t="s">
        <v>156</v>
      </c>
      <c r="G1110" s="42">
        <v>5.19</v>
      </c>
      <c r="H1110" s="41" t="s">
        <v>146</v>
      </c>
      <c r="I1110" s="41" t="s">
        <v>147</v>
      </c>
      <c r="J1110" s="41">
        <v>3</v>
      </c>
      <c r="K1110" s="41">
        <v>10</v>
      </c>
      <c r="L1110" s="41" t="s">
        <v>148</v>
      </c>
      <c r="M1110" s="41" t="s">
        <v>164</v>
      </c>
      <c r="N1110" s="41" t="s">
        <v>164</v>
      </c>
      <c r="O1110" s="43">
        <v>7.8337940000000001</v>
      </c>
      <c r="P1110" s="43">
        <v>0.71899999999999997</v>
      </c>
      <c r="Q1110" s="43">
        <f t="shared" si="17"/>
        <v>11.424726831660003</v>
      </c>
    </row>
    <row r="1111" spans="1:17" x14ac:dyDescent="0.25">
      <c r="A1111" s="41">
        <v>55581</v>
      </c>
      <c r="B1111" s="41">
        <v>55516</v>
      </c>
      <c r="C1111" s="41">
        <v>1400</v>
      </c>
      <c r="D1111" s="41">
        <v>1400</v>
      </c>
      <c r="E1111" s="41" t="s">
        <v>123</v>
      </c>
      <c r="F1111" s="41" t="s">
        <v>156</v>
      </c>
      <c r="G1111" s="42">
        <v>0.37626799999999999</v>
      </c>
      <c r="H1111" s="41" t="s">
        <v>146</v>
      </c>
      <c r="I1111" s="41" t="s">
        <v>147</v>
      </c>
      <c r="J1111" s="41">
        <v>3</v>
      </c>
      <c r="K1111" s="41">
        <v>10</v>
      </c>
      <c r="L1111" s="41" t="s">
        <v>148</v>
      </c>
      <c r="M1111" s="41" t="s">
        <v>164</v>
      </c>
      <c r="N1111" s="41" t="s">
        <v>164</v>
      </c>
      <c r="O1111" s="43">
        <v>7.8337940000000001</v>
      </c>
      <c r="P1111" s="43">
        <v>0.71899999999999997</v>
      </c>
      <c r="Q1111" s="43">
        <f t="shared" si="17"/>
        <v>0.82827728622255214</v>
      </c>
    </row>
    <row r="1112" spans="1:17" x14ac:dyDescent="0.25">
      <c r="A1112" s="41">
        <v>55582</v>
      </c>
      <c r="B1112" s="41">
        <v>55517</v>
      </c>
      <c r="C1112" s="41">
        <v>1400</v>
      </c>
      <c r="D1112" s="41">
        <v>1400</v>
      </c>
      <c r="E1112" s="41" t="s">
        <v>123</v>
      </c>
      <c r="F1112" s="41" t="s">
        <v>156</v>
      </c>
      <c r="G1112" s="42">
        <v>5.7764899999999999</v>
      </c>
      <c r="H1112" s="41" t="s">
        <v>146</v>
      </c>
      <c r="I1112" s="41" t="s">
        <v>147</v>
      </c>
      <c r="J1112" s="41">
        <v>3</v>
      </c>
      <c r="K1112" s="41">
        <v>10</v>
      </c>
      <c r="L1112" s="41" t="s">
        <v>148</v>
      </c>
      <c r="M1112" s="41" t="s">
        <v>164</v>
      </c>
      <c r="N1112" s="41" t="s">
        <v>164</v>
      </c>
      <c r="O1112" s="43">
        <v>7.8337940000000001</v>
      </c>
      <c r="P1112" s="43">
        <v>0.71899999999999997</v>
      </c>
      <c r="Q1112" s="43">
        <f t="shared" si="17"/>
        <v>12.715764989559862</v>
      </c>
    </row>
    <row r="1113" spans="1:17" x14ac:dyDescent="0.25">
      <c r="A1113" s="41">
        <v>55583</v>
      </c>
      <c r="B1113" s="41">
        <v>55518</v>
      </c>
      <c r="C1113" s="41">
        <v>1400</v>
      </c>
      <c r="D1113" s="41">
        <v>1400</v>
      </c>
      <c r="E1113" s="41" t="s">
        <v>123</v>
      </c>
      <c r="F1113" s="41" t="s">
        <v>156</v>
      </c>
      <c r="G1113" s="42">
        <v>1.4644299999999999</v>
      </c>
      <c r="H1113" s="41" t="s">
        <v>146</v>
      </c>
      <c r="I1113" s="41" t="s">
        <v>147</v>
      </c>
      <c r="J1113" s="41">
        <v>3</v>
      </c>
      <c r="K1113" s="41">
        <v>10</v>
      </c>
      <c r="L1113" s="41" t="s">
        <v>148</v>
      </c>
      <c r="M1113" s="41" t="s">
        <v>164</v>
      </c>
      <c r="N1113" s="41" t="s">
        <v>164</v>
      </c>
      <c r="O1113" s="43">
        <v>7.8337940000000001</v>
      </c>
      <c r="P1113" s="43">
        <v>0.71899999999999997</v>
      </c>
      <c r="Q1113" s="43">
        <f t="shared" si="17"/>
        <v>3.2236440682250205</v>
      </c>
    </row>
    <row r="1114" spans="1:17" x14ac:dyDescent="0.25">
      <c r="A1114" s="41">
        <v>55584</v>
      </c>
      <c r="B1114" s="41">
        <v>55519</v>
      </c>
      <c r="C1114" s="41">
        <v>1400</v>
      </c>
      <c r="D1114" s="41">
        <v>1400</v>
      </c>
      <c r="E1114" s="41" t="s">
        <v>123</v>
      </c>
      <c r="F1114" s="41" t="s">
        <v>156</v>
      </c>
      <c r="G1114" s="42">
        <v>15.754</v>
      </c>
      <c r="H1114" s="41" t="s">
        <v>146</v>
      </c>
      <c r="I1114" s="41" t="s">
        <v>147</v>
      </c>
      <c r="J1114" s="41">
        <v>3</v>
      </c>
      <c r="K1114" s="41">
        <v>10</v>
      </c>
      <c r="L1114" s="41" t="s">
        <v>148</v>
      </c>
      <c r="M1114" s="41" t="s">
        <v>164</v>
      </c>
      <c r="N1114" s="41" t="s">
        <v>164</v>
      </c>
      <c r="O1114" s="43">
        <v>7.8337940000000001</v>
      </c>
      <c r="P1114" s="43">
        <v>0.71899999999999997</v>
      </c>
      <c r="Q1114" s="43">
        <f t="shared" si="17"/>
        <v>34.679218979956005</v>
      </c>
    </row>
    <row r="1115" spans="1:17" x14ac:dyDescent="0.25">
      <c r="A1115" s="41">
        <v>55585</v>
      </c>
      <c r="B1115" s="41">
        <v>55520</v>
      </c>
      <c r="C1115" s="41">
        <v>1400</v>
      </c>
      <c r="D1115" s="41">
        <v>1400</v>
      </c>
      <c r="E1115" s="41" t="s">
        <v>123</v>
      </c>
      <c r="F1115" s="41" t="s">
        <v>156</v>
      </c>
      <c r="G1115" s="42">
        <v>1.1656500000000001</v>
      </c>
      <c r="H1115" s="41" t="s">
        <v>146</v>
      </c>
      <c r="I1115" s="41" t="s">
        <v>147</v>
      </c>
      <c r="J1115" s="41">
        <v>3</v>
      </c>
      <c r="K1115" s="41">
        <v>10</v>
      </c>
      <c r="L1115" s="41" t="s">
        <v>148</v>
      </c>
      <c r="M1115" s="41" t="s">
        <v>164</v>
      </c>
      <c r="N1115" s="41" t="s">
        <v>164</v>
      </c>
      <c r="O1115" s="43">
        <v>7.8337940000000001</v>
      </c>
      <c r="P1115" s="43">
        <v>0.71899999999999997</v>
      </c>
      <c r="Q1115" s="43">
        <f t="shared" si="17"/>
        <v>2.5659408152841006</v>
      </c>
    </row>
    <row r="1116" spans="1:17" x14ac:dyDescent="0.25">
      <c r="A1116" s="41">
        <v>55586</v>
      </c>
      <c r="B1116" s="41">
        <v>55521</v>
      </c>
      <c r="C1116" s="41">
        <v>1400</v>
      </c>
      <c r="D1116" s="41">
        <v>1400</v>
      </c>
      <c r="E1116" s="41" t="s">
        <v>123</v>
      </c>
      <c r="F1116" s="41" t="s">
        <v>156</v>
      </c>
      <c r="G1116" s="42">
        <v>0.77048000000000005</v>
      </c>
      <c r="H1116" s="41" t="s">
        <v>146</v>
      </c>
      <c r="I1116" s="41" t="s">
        <v>147</v>
      </c>
      <c r="J1116" s="41">
        <v>3</v>
      </c>
      <c r="K1116" s="41">
        <v>10</v>
      </c>
      <c r="L1116" s="41" t="s">
        <v>148</v>
      </c>
      <c r="M1116" s="41" t="s">
        <v>164</v>
      </c>
      <c r="N1116" s="41" t="s">
        <v>164</v>
      </c>
      <c r="O1116" s="43">
        <v>7.8337940000000001</v>
      </c>
      <c r="P1116" s="43">
        <v>0.71899999999999997</v>
      </c>
      <c r="Q1116" s="43">
        <f t="shared" si="17"/>
        <v>1.6960546299147203</v>
      </c>
    </row>
    <row r="1117" spans="1:17" x14ac:dyDescent="0.25">
      <c r="A1117" s="41">
        <v>55587</v>
      </c>
      <c r="B1117" s="41">
        <v>55522</v>
      </c>
      <c r="C1117" s="41">
        <v>1400</v>
      </c>
      <c r="D1117" s="41">
        <v>1400</v>
      </c>
      <c r="E1117" s="41" t="s">
        <v>123</v>
      </c>
      <c r="F1117" s="41" t="s">
        <v>156</v>
      </c>
      <c r="G1117" s="42">
        <v>8.8235799999999998</v>
      </c>
      <c r="H1117" s="41" t="s">
        <v>146</v>
      </c>
      <c r="I1117" s="41" t="s">
        <v>147</v>
      </c>
      <c r="J1117" s="41">
        <v>3</v>
      </c>
      <c r="K1117" s="41">
        <v>10</v>
      </c>
      <c r="L1117" s="41" t="s">
        <v>148</v>
      </c>
      <c r="M1117" s="41" t="s">
        <v>164</v>
      </c>
      <c r="N1117" s="41" t="s">
        <v>164</v>
      </c>
      <c r="O1117" s="43">
        <v>7.8337940000000001</v>
      </c>
      <c r="P1117" s="43">
        <v>0.71899999999999997</v>
      </c>
      <c r="Q1117" s="43">
        <f t="shared" si="17"/>
        <v>19.423312365568123</v>
      </c>
    </row>
    <row r="1118" spans="1:17" x14ac:dyDescent="0.25">
      <c r="A1118" s="41">
        <v>55588</v>
      </c>
      <c r="B1118" s="41">
        <v>55523</v>
      </c>
      <c r="C1118" s="41">
        <v>1400</v>
      </c>
      <c r="D1118" s="41">
        <v>1400</v>
      </c>
      <c r="E1118" s="41" t="s">
        <v>123</v>
      </c>
      <c r="F1118" s="41" t="s">
        <v>156</v>
      </c>
      <c r="G1118" s="42">
        <v>12.616400000000001</v>
      </c>
      <c r="H1118" s="41" t="s">
        <v>146</v>
      </c>
      <c r="I1118" s="41" t="s">
        <v>147</v>
      </c>
      <c r="J1118" s="41">
        <v>3</v>
      </c>
      <c r="K1118" s="41">
        <v>10</v>
      </c>
      <c r="L1118" s="41" t="s">
        <v>148</v>
      </c>
      <c r="M1118" s="41" t="s">
        <v>164</v>
      </c>
      <c r="N1118" s="41" t="s">
        <v>164</v>
      </c>
      <c r="O1118" s="43">
        <v>7.8337940000000001</v>
      </c>
      <c r="P1118" s="43">
        <v>0.71899999999999997</v>
      </c>
      <c r="Q1118" s="43">
        <f t="shared" si="17"/>
        <v>27.772432292669606</v>
      </c>
    </row>
    <row r="1119" spans="1:17" x14ac:dyDescent="0.25">
      <c r="A1119" s="41">
        <v>55589</v>
      </c>
      <c r="B1119" s="41">
        <v>55524</v>
      </c>
      <c r="C1119" s="41">
        <v>1400</v>
      </c>
      <c r="D1119" s="41">
        <v>1400</v>
      </c>
      <c r="E1119" s="41" t="s">
        <v>123</v>
      </c>
      <c r="F1119" s="41" t="s">
        <v>156</v>
      </c>
      <c r="G1119" s="42">
        <v>1.76911</v>
      </c>
      <c r="H1119" s="41" t="s">
        <v>146</v>
      </c>
      <c r="I1119" s="41" t="s">
        <v>147</v>
      </c>
      <c r="J1119" s="41">
        <v>3</v>
      </c>
      <c r="K1119" s="41">
        <v>10</v>
      </c>
      <c r="L1119" s="41" t="s">
        <v>148</v>
      </c>
      <c r="M1119" s="41" t="s">
        <v>164</v>
      </c>
      <c r="N1119" s="41" t="s">
        <v>164</v>
      </c>
      <c r="O1119" s="43">
        <v>7.8337940000000001</v>
      </c>
      <c r="P1119" s="43">
        <v>0.71899999999999997</v>
      </c>
      <c r="Q1119" s="43">
        <f t="shared" si="17"/>
        <v>3.8943349682385406</v>
      </c>
    </row>
    <row r="1120" spans="1:17" x14ac:dyDescent="0.25">
      <c r="A1120" s="41">
        <v>55590</v>
      </c>
      <c r="B1120" s="41">
        <v>55525</v>
      </c>
      <c r="C1120" s="41">
        <v>1400</v>
      </c>
      <c r="D1120" s="41">
        <v>1400</v>
      </c>
      <c r="E1120" s="41" t="s">
        <v>123</v>
      </c>
      <c r="F1120" s="41" t="s">
        <v>156</v>
      </c>
      <c r="G1120" s="42">
        <v>4.2523</v>
      </c>
      <c r="H1120" s="41" t="s">
        <v>146</v>
      </c>
      <c r="I1120" s="41" t="s">
        <v>147</v>
      </c>
      <c r="J1120" s="41">
        <v>3</v>
      </c>
      <c r="K1120" s="41">
        <v>10</v>
      </c>
      <c r="L1120" s="41" t="s">
        <v>148</v>
      </c>
      <c r="M1120" s="41" t="s">
        <v>164</v>
      </c>
      <c r="N1120" s="41" t="s">
        <v>164</v>
      </c>
      <c r="O1120" s="43">
        <v>7.8337940000000001</v>
      </c>
      <c r="P1120" s="43">
        <v>0.71899999999999997</v>
      </c>
      <c r="Q1120" s="43">
        <f t="shared" si="17"/>
        <v>9.3605714655622005</v>
      </c>
    </row>
    <row r="1121" spans="1:17" x14ac:dyDescent="0.25">
      <c r="A1121" s="41">
        <v>55591</v>
      </c>
      <c r="B1121" s="41">
        <v>55526</v>
      </c>
      <c r="C1121" s="41">
        <v>1400</v>
      </c>
      <c r="D1121" s="41">
        <v>1400</v>
      </c>
      <c r="E1121" s="41" t="s">
        <v>123</v>
      </c>
      <c r="F1121" s="41" t="s">
        <v>156</v>
      </c>
      <c r="G1121" s="42">
        <v>0.96987500000000004</v>
      </c>
      <c r="H1121" s="41" t="s">
        <v>146</v>
      </c>
      <c r="I1121" s="41" t="s">
        <v>147</v>
      </c>
      <c r="J1121" s="41">
        <v>3</v>
      </c>
      <c r="K1121" s="41">
        <v>10</v>
      </c>
      <c r="L1121" s="41" t="s">
        <v>148</v>
      </c>
      <c r="M1121" s="41" t="s">
        <v>164</v>
      </c>
      <c r="N1121" s="41" t="s">
        <v>164</v>
      </c>
      <c r="O1121" s="43">
        <v>7.8337940000000001</v>
      </c>
      <c r="P1121" s="43">
        <v>0.71899999999999997</v>
      </c>
      <c r="Q1121" s="43">
        <f t="shared" si="17"/>
        <v>2.1349820685657503</v>
      </c>
    </row>
    <row r="1122" spans="1:17" x14ac:dyDescent="0.25">
      <c r="A1122" s="41">
        <v>55592</v>
      </c>
      <c r="B1122" s="41">
        <v>55527</v>
      </c>
      <c r="C1122" s="41">
        <v>1400</v>
      </c>
      <c r="D1122" s="41">
        <v>1400</v>
      </c>
      <c r="E1122" s="41" t="s">
        <v>123</v>
      </c>
      <c r="F1122" s="41" t="s">
        <v>156</v>
      </c>
      <c r="G1122" s="42">
        <v>3.56481</v>
      </c>
      <c r="H1122" s="41" t="s">
        <v>146</v>
      </c>
      <c r="I1122" s="41" t="s">
        <v>147</v>
      </c>
      <c r="J1122" s="41">
        <v>3</v>
      </c>
      <c r="K1122" s="41">
        <v>10</v>
      </c>
      <c r="L1122" s="41" t="s">
        <v>148</v>
      </c>
      <c r="M1122" s="41" t="s">
        <v>164</v>
      </c>
      <c r="N1122" s="41" t="s">
        <v>164</v>
      </c>
      <c r="O1122" s="43">
        <v>7.8337940000000001</v>
      </c>
      <c r="P1122" s="43">
        <v>0.71899999999999997</v>
      </c>
      <c r="Q1122" s="43">
        <f t="shared" si="17"/>
        <v>7.8472024001483414</v>
      </c>
    </row>
    <row r="1123" spans="1:17" x14ac:dyDescent="0.25">
      <c r="A1123" s="41">
        <v>55593</v>
      </c>
      <c r="B1123" s="41">
        <v>55528</v>
      </c>
      <c r="C1123" s="41">
        <v>1400</v>
      </c>
      <c r="D1123" s="41">
        <v>1400</v>
      </c>
      <c r="E1123" s="41" t="s">
        <v>123</v>
      </c>
      <c r="F1123" s="41" t="s">
        <v>156</v>
      </c>
      <c r="G1123" s="42">
        <v>0.52151700000000001</v>
      </c>
      <c r="H1123" s="41" t="s">
        <v>146</v>
      </c>
      <c r="I1123" s="41" t="s">
        <v>147</v>
      </c>
      <c r="J1123" s="41">
        <v>3</v>
      </c>
      <c r="K1123" s="41">
        <v>10</v>
      </c>
      <c r="L1123" s="41" t="s">
        <v>148</v>
      </c>
      <c r="M1123" s="41" t="s">
        <v>164</v>
      </c>
      <c r="N1123" s="41" t="s">
        <v>164</v>
      </c>
      <c r="O1123" s="43">
        <v>7.8337940000000001</v>
      </c>
      <c r="P1123" s="43">
        <v>0.71899999999999997</v>
      </c>
      <c r="Q1123" s="43">
        <f t="shared" si="17"/>
        <v>1.1480133454849382</v>
      </c>
    </row>
    <row r="1124" spans="1:17" x14ac:dyDescent="0.25">
      <c r="A1124" s="41">
        <v>55594</v>
      </c>
      <c r="B1124" s="41">
        <v>55529</v>
      </c>
      <c r="C1124" s="41">
        <v>1400</v>
      </c>
      <c r="D1124" s="41">
        <v>1400</v>
      </c>
      <c r="E1124" s="41" t="s">
        <v>123</v>
      </c>
      <c r="F1124" s="41" t="s">
        <v>156</v>
      </c>
      <c r="G1124" s="42">
        <v>1.47933</v>
      </c>
      <c r="H1124" s="41" t="s">
        <v>146</v>
      </c>
      <c r="I1124" s="41" t="s">
        <v>147</v>
      </c>
      <c r="J1124" s="41">
        <v>3</v>
      </c>
      <c r="K1124" s="41">
        <v>10</v>
      </c>
      <c r="L1124" s="41" t="s">
        <v>148</v>
      </c>
      <c r="M1124" s="41" t="s">
        <v>164</v>
      </c>
      <c r="N1124" s="41" t="s">
        <v>164</v>
      </c>
      <c r="O1124" s="43">
        <v>7.8337940000000001</v>
      </c>
      <c r="P1124" s="43">
        <v>0.71899999999999997</v>
      </c>
      <c r="Q1124" s="43">
        <f t="shared" si="17"/>
        <v>3.2564433803236206</v>
      </c>
    </row>
    <row r="1125" spans="1:17" x14ac:dyDescent="0.25">
      <c r="A1125" s="41">
        <v>55595</v>
      </c>
      <c r="B1125" s="41">
        <v>55530</v>
      </c>
      <c r="C1125" s="41">
        <v>1400</v>
      </c>
      <c r="D1125" s="41">
        <v>1400</v>
      </c>
      <c r="E1125" s="41" t="s">
        <v>123</v>
      </c>
      <c r="F1125" s="41" t="s">
        <v>156</v>
      </c>
      <c r="G1125" s="42">
        <v>5.39018</v>
      </c>
      <c r="H1125" s="41" t="s">
        <v>146</v>
      </c>
      <c r="I1125" s="41" t="s">
        <v>147</v>
      </c>
      <c r="J1125" s="41">
        <v>3</v>
      </c>
      <c r="K1125" s="41">
        <v>10</v>
      </c>
      <c r="L1125" s="41" t="s">
        <v>148</v>
      </c>
      <c r="M1125" s="41" t="s">
        <v>164</v>
      </c>
      <c r="N1125" s="41" t="s">
        <v>164</v>
      </c>
      <c r="O1125" s="43">
        <v>7.8337940000000001</v>
      </c>
      <c r="P1125" s="43">
        <v>0.71899999999999997</v>
      </c>
      <c r="Q1125" s="43">
        <f t="shared" si="17"/>
        <v>11.86538228776052</v>
      </c>
    </row>
    <row r="1126" spans="1:17" x14ac:dyDescent="0.25">
      <c r="A1126" s="41">
        <v>55596</v>
      </c>
      <c r="B1126" s="41">
        <v>55531</v>
      </c>
      <c r="C1126" s="41">
        <v>1400</v>
      </c>
      <c r="D1126" s="41">
        <v>1400</v>
      </c>
      <c r="E1126" s="41" t="s">
        <v>123</v>
      </c>
      <c r="F1126" s="41" t="s">
        <v>156</v>
      </c>
      <c r="G1126" s="42">
        <v>9.4533500000000004</v>
      </c>
      <c r="H1126" s="41" t="s">
        <v>146</v>
      </c>
      <c r="I1126" s="41" t="s">
        <v>147</v>
      </c>
      <c r="J1126" s="41">
        <v>3</v>
      </c>
      <c r="K1126" s="41">
        <v>10</v>
      </c>
      <c r="L1126" s="41" t="s">
        <v>148</v>
      </c>
      <c r="M1126" s="41" t="s">
        <v>164</v>
      </c>
      <c r="N1126" s="41" t="s">
        <v>164</v>
      </c>
      <c r="O1126" s="43">
        <v>7.8337940000000001</v>
      </c>
      <c r="P1126" s="43">
        <v>0.71899999999999997</v>
      </c>
      <c r="Q1126" s="43">
        <f t="shared" si="17"/>
        <v>20.809622619281903</v>
      </c>
    </row>
    <row r="1127" spans="1:17" x14ac:dyDescent="0.25">
      <c r="A1127" s="41">
        <v>55597</v>
      </c>
      <c r="B1127" s="41">
        <v>55532</v>
      </c>
      <c r="C1127" s="41">
        <v>1400</v>
      </c>
      <c r="D1127" s="41">
        <v>1400</v>
      </c>
      <c r="E1127" s="41" t="s">
        <v>123</v>
      </c>
      <c r="F1127" s="41" t="s">
        <v>156</v>
      </c>
      <c r="G1127" s="42">
        <v>1.9750799999999999</v>
      </c>
      <c r="H1127" s="41" t="s">
        <v>146</v>
      </c>
      <c r="I1127" s="41" t="s">
        <v>147</v>
      </c>
      <c r="J1127" s="41">
        <v>3</v>
      </c>
      <c r="K1127" s="41">
        <v>10</v>
      </c>
      <c r="L1127" s="41" t="s">
        <v>148</v>
      </c>
      <c r="M1127" s="41" t="s">
        <v>164</v>
      </c>
      <c r="N1127" s="41" t="s">
        <v>164</v>
      </c>
      <c r="O1127" s="43">
        <v>7.8337940000000001</v>
      </c>
      <c r="P1127" s="43">
        <v>0.71899999999999997</v>
      </c>
      <c r="Q1127" s="43">
        <f t="shared" si="17"/>
        <v>4.3477359288391204</v>
      </c>
    </row>
    <row r="1128" spans="1:17" x14ac:dyDescent="0.25">
      <c r="A1128" s="41">
        <v>55598</v>
      </c>
      <c r="B1128" s="41">
        <v>55533</v>
      </c>
      <c r="C1128" s="41">
        <v>1400</v>
      </c>
      <c r="D1128" s="41">
        <v>1400</v>
      </c>
      <c r="E1128" s="41" t="s">
        <v>123</v>
      </c>
      <c r="F1128" s="41" t="s">
        <v>156</v>
      </c>
      <c r="G1128" s="42">
        <v>0.79192399999999996</v>
      </c>
      <c r="H1128" s="41" t="s">
        <v>146</v>
      </c>
      <c r="I1128" s="41" t="s">
        <v>147</v>
      </c>
      <c r="J1128" s="41">
        <v>3</v>
      </c>
      <c r="K1128" s="41">
        <v>10</v>
      </c>
      <c r="L1128" s="41" t="s">
        <v>148</v>
      </c>
      <c r="M1128" s="41" t="s">
        <v>164</v>
      </c>
      <c r="N1128" s="41" t="s">
        <v>164</v>
      </c>
      <c r="O1128" s="43">
        <v>7.8337940000000001</v>
      </c>
      <c r="P1128" s="43">
        <v>0.71899999999999997</v>
      </c>
      <c r="Q1128" s="43">
        <f t="shared" si="17"/>
        <v>1.743259223783336</v>
      </c>
    </row>
    <row r="1129" spans="1:17" x14ac:dyDescent="0.25">
      <c r="A1129" s="41">
        <v>55599</v>
      </c>
      <c r="B1129" s="41">
        <v>55534</v>
      </c>
      <c r="C1129" s="41">
        <v>1400</v>
      </c>
      <c r="D1129" s="41">
        <v>1400</v>
      </c>
      <c r="E1129" s="41" t="s">
        <v>123</v>
      </c>
      <c r="F1129" s="41" t="s">
        <v>156</v>
      </c>
      <c r="G1129" s="42">
        <v>9.3732199999999999</v>
      </c>
      <c r="H1129" s="41" t="s">
        <v>146</v>
      </c>
      <c r="I1129" s="41" t="s">
        <v>147</v>
      </c>
      <c r="J1129" s="41">
        <v>3</v>
      </c>
      <c r="K1129" s="41">
        <v>10</v>
      </c>
      <c r="L1129" s="41" t="s">
        <v>148</v>
      </c>
      <c r="M1129" s="41" t="s">
        <v>164</v>
      </c>
      <c r="N1129" s="41" t="s">
        <v>164</v>
      </c>
      <c r="O1129" s="43">
        <v>7.8337940000000001</v>
      </c>
      <c r="P1129" s="43">
        <v>0.71899999999999997</v>
      </c>
      <c r="Q1129" s="43">
        <f t="shared" si="17"/>
        <v>20.633232761667081</v>
      </c>
    </row>
    <row r="1130" spans="1:17" x14ac:dyDescent="0.25">
      <c r="A1130" s="41">
        <v>55600</v>
      </c>
      <c r="B1130" s="41">
        <v>55535</v>
      </c>
      <c r="C1130" s="41">
        <v>1400</v>
      </c>
      <c r="D1130" s="41">
        <v>1400</v>
      </c>
      <c r="E1130" s="41" t="s">
        <v>123</v>
      </c>
      <c r="F1130" s="41" t="s">
        <v>156</v>
      </c>
      <c r="G1130" s="42">
        <v>0.27022600000000002</v>
      </c>
      <c r="H1130" s="41" t="s">
        <v>146</v>
      </c>
      <c r="I1130" s="41" t="s">
        <v>147</v>
      </c>
      <c r="J1130" s="41">
        <v>3</v>
      </c>
      <c r="K1130" s="41">
        <v>10</v>
      </c>
      <c r="L1130" s="41" t="s">
        <v>148</v>
      </c>
      <c r="M1130" s="41" t="s">
        <v>164</v>
      </c>
      <c r="N1130" s="41" t="s">
        <v>164</v>
      </c>
      <c r="O1130" s="43">
        <v>7.8337940000000001</v>
      </c>
      <c r="P1130" s="43">
        <v>0.71899999999999997</v>
      </c>
      <c r="Q1130" s="43">
        <f t="shared" si="17"/>
        <v>0.59484744370176412</v>
      </c>
    </row>
    <row r="1131" spans="1:17" x14ac:dyDescent="0.25">
      <c r="A1131" s="41">
        <v>55601</v>
      </c>
      <c r="B1131" s="41">
        <v>55536</v>
      </c>
      <c r="C1131" s="41">
        <v>1400</v>
      </c>
      <c r="D1131" s="41">
        <v>1400</v>
      </c>
      <c r="E1131" s="41" t="s">
        <v>123</v>
      </c>
      <c r="F1131" s="41" t="s">
        <v>156</v>
      </c>
      <c r="G1131" s="42">
        <v>1.25892</v>
      </c>
      <c r="H1131" s="41" t="s">
        <v>146</v>
      </c>
      <c r="I1131" s="41" t="s">
        <v>147</v>
      </c>
      <c r="J1131" s="41">
        <v>3</v>
      </c>
      <c r="K1131" s="41">
        <v>10</v>
      </c>
      <c r="L1131" s="41" t="s">
        <v>148</v>
      </c>
      <c r="M1131" s="41" t="s">
        <v>164</v>
      </c>
      <c r="N1131" s="41" t="s">
        <v>164</v>
      </c>
      <c r="O1131" s="43">
        <v>7.8337940000000001</v>
      </c>
      <c r="P1131" s="43">
        <v>0.71899999999999997</v>
      </c>
      <c r="Q1131" s="43">
        <f t="shared" si="17"/>
        <v>2.7712557038368804</v>
      </c>
    </row>
    <row r="1132" spans="1:17" x14ac:dyDescent="0.25">
      <c r="A1132" s="41">
        <v>4614</v>
      </c>
      <c r="B1132" s="41">
        <v>4582</v>
      </c>
      <c r="C1132" s="41">
        <v>1411</v>
      </c>
      <c r="D1132" s="41">
        <v>1411</v>
      </c>
      <c r="E1132" s="41" t="s">
        <v>123</v>
      </c>
      <c r="F1132" s="41" t="s">
        <v>161</v>
      </c>
      <c r="G1132" s="42">
        <v>14.6731</v>
      </c>
      <c r="H1132" s="41" t="s">
        <v>146</v>
      </c>
      <c r="I1132" s="41" t="s">
        <v>147</v>
      </c>
      <c r="J1132" s="41">
        <v>3</v>
      </c>
      <c r="K1132" s="41">
        <v>10</v>
      </c>
      <c r="L1132" s="41" t="s">
        <v>148</v>
      </c>
      <c r="M1132" s="41" t="s">
        <v>177</v>
      </c>
      <c r="N1132" s="41" t="s">
        <v>164</v>
      </c>
      <c r="O1132" s="43">
        <v>7.8337940000000001</v>
      </c>
      <c r="P1132" s="43">
        <v>0.71899999999999997</v>
      </c>
      <c r="Q1132" s="43">
        <f t="shared" si="17"/>
        <v>32.299838010333403</v>
      </c>
    </row>
    <row r="1133" spans="1:17" x14ac:dyDescent="0.25">
      <c r="A1133" s="41">
        <v>4615</v>
      </c>
      <c r="B1133" s="41">
        <v>4583</v>
      </c>
      <c r="C1133" s="41">
        <v>1411</v>
      </c>
      <c r="D1133" s="41">
        <v>1411</v>
      </c>
      <c r="E1133" s="41" t="s">
        <v>123</v>
      </c>
      <c r="F1133" s="41" t="s">
        <v>161</v>
      </c>
      <c r="G1133" s="42">
        <v>4.1776300000000002E-2</v>
      </c>
      <c r="H1133" s="41" t="s">
        <v>146</v>
      </c>
      <c r="I1133" s="41" t="s">
        <v>147</v>
      </c>
      <c r="J1133" s="41">
        <v>3</v>
      </c>
      <c r="K1133" s="41">
        <v>10</v>
      </c>
      <c r="L1133" s="41" t="s">
        <v>148</v>
      </c>
      <c r="M1133" s="41" t="s">
        <v>177</v>
      </c>
      <c r="N1133" s="41" t="s">
        <v>164</v>
      </c>
      <c r="O1133" s="43">
        <v>7.8337940000000001</v>
      </c>
      <c r="P1133" s="43">
        <v>0.71899999999999997</v>
      </c>
      <c r="Q1133" s="43">
        <f t="shared" si="17"/>
        <v>9.1962006847298203E-2</v>
      </c>
    </row>
    <row r="1134" spans="1:17" x14ac:dyDescent="0.25">
      <c r="A1134" s="41">
        <v>4636</v>
      </c>
      <c r="B1134" s="41">
        <v>4604</v>
      </c>
      <c r="C1134" s="41">
        <v>1411</v>
      </c>
      <c r="D1134" s="41">
        <v>1411</v>
      </c>
      <c r="E1134" s="41" t="s">
        <v>123</v>
      </c>
      <c r="F1134" s="41" t="s">
        <v>145</v>
      </c>
      <c r="G1134" s="42">
        <v>4.4861300000000002</v>
      </c>
      <c r="H1134" s="41" t="s">
        <v>146</v>
      </c>
      <c r="I1134" s="41" t="s">
        <v>147</v>
      </c>
      <c r="J1134" s="41">
        <v>3</v>
      </c>
      <c r="K1134" s="41">
        <v>10</v>
      </c>
      <c r="L1134" s="41" t="s">
        <v>148</v>
      </c>
      <c r="M1134" s="41" t="s">
        <v>177</v>
      </c>
      <c r="N1134" s="41" t="s">
        <v>164</v>
      </c>
      <c r="O1134" s="43">
        <v>7.8337940000000001</v>
      </c>
      <c r="P1134" s="43">
        <v>0.71899999999999997</v>
      </c>
      <c r="Q1134" s="43">
        <f t="shared" si="17"/>
        <v>9.8753005358988215</v>
      </c>
    </row>
    <row r="1135" spans="1:17" x14ac:dyDescent="0.25">
      <c r="A1135" s="41">
        <v>4637</v>
      </c>
      <c r="B1135" s="41">
        <v>4605</v>
      </c>
      <c r="C1135" s="41">
        <v>1411</v>
      </c>
      <c r="D1135" s="41">
        <v>1411</v>
      </c>
      <c r="E1135" s="41" t="s">
        <v>123</v>
      </c>
      <c r="F1135" s="41" t="s">
        <v>145</v>
      </c>
      <c r="G1135" s="42">
        <v>4.9968300000000001</v>
      </c>
      <c r="H1135" s="41" t="s">
        <v>146</v>
      </c>
      <c r="I1135" s="41" t="s">
        <v>147</v>
      </c>
      <c r="J1135" s="41">
        <v>3</v>
      </c>
      <c r="K1135" s="41">
        <v>10</v>
      </c>
      <c r="L1135" s="41" t="s">
        <v>148</v>
      </c>
      <c r="M1135" s="41" t="s">
        <v>177</v>
      </c>
      <c r="N1135" s="41" t="s">
        <v>164</v>
      </c>
      <c r="O1135" s="43">
        <v>7.8337940000000001</v>
      </c>
      <c r="P1135" s="43">
        <v>0.71899999999999997</v>
      </c>
      <c r="Q1135" s="43">
        <f t="shared" si="17"/>
        <v>10.999502461318622</v>
      </c>
    </row>
    <row r="1136" spans="1:17" x14ac:dyDescent="0.25">
      <c r="A1136" s="41">
        <v>4638</v>
      </c>
      <c r="B1136" s="41">
        <v>4606</v>
      </c>
      <c r="C1136" s="41">
        <v>1411</v>
      </c>
      <c r="D1136" s="41">
        <v>1411</v>
      </c>
      <c r="E1136" s="41" t="s">
        <v>123</v>
      </c>
      <c r="F1136" s="41" t="s">
        <v>145</v>
      </c>
      <c r="G1136" s="42">
        <v>4.5338900000000004</v>
      </c>
      <c r="H1136" s="41" t="s">
        <v>146</v>
      </c>
      <c r="I1136" s="41" t="s">
        <v>147</v>
      </c>
      <c r="J1136" s="41">
        <v>3</v>
      </c>
      <c r="K1136" s="41">
        <v>10</v>
      </c>
      <c r="L1136" s="41" t="s">
        <v>148</v>
      </c>
      <c r="M1136" s="41" t="s">
        <v>177</v>
      </c>
      <c r="N1136" s="41" t="s">
        <v>164</v>
      </c>
      <c r="O1136" s="43">
        <v>7.8337940000000001</v>
      </c>
      <c r="P1136" s="43">
        <v>0.71899999999999997</v>
      </c>
      <c r="Q1136" s="43">
        <f t="shared" si="17"/>
        <v>9.9804344383034636</v>
      </c>
    </row>
    <row r="1137" spans="1:17" x14ac:dyDescent="0.25">
      <c r="A1137" s="41">
        <v>4639</v>
      </c>
      <c r="B1137" s="41">
        <v>4607</v>
      </c>
      <c r="C1137" s="41">
        <v>1411</v>
      </c>
      <c r="D1137" s="41">
        <v>1411</v>
      </c>
      <c r="E1137" s="41" t="s">
        <v>123</v>
      </c>
      <c r="F1137" s="41" t="s">
        <v>145</v>
      </c>
      <c r="G1137" s="42">
        <v>21.944299999999998</v>
      </c>
      <c r="H1137" s="41" t="s">
        <v>146</v>
      </c>
      <c r="I1137" s="41" t="s">
        <v>147</v>
      </c>
      <c r="J1137" s="41">
        <v>3</v>
      </c>
      <c r="K1137" s="41">
        <v>10</v>
      </c>
      <c r="L1137" s="41" t="s">
        <v>148</v>
      </c>
      <c r="M1137" s="41" t="s">
        <v>177</v>
      </c>
      <c r="N1137" s="41" t="s">
        <v>164</v>
      </c>
      <c r="O1137" s="43">
        <v>7.8337940000000001</v>
      </c>
      <c r="P1137" s="43">
        <v>0.71899999999999997</v>
      </c>
      <c r="Q1137" s="43">
        <f t="shared" si="17"/>
        <v>48.305902314450201</v>
      </c>
    </row>
    <row r="1138" spans="1:17" x14ac:dyDescent="0.25">
      <c r="A1138" s="41">
        <v>4641</v>
      </c>
      <c r="B1138" s="41">
        <v>4609</v>
      </c>
      <c r="C1138" s="41">
        <v>1411</v>
      </c>
      <c r="D1138" s="41">
        <v>1411</v>
      </c>
      <c r="E1138" s="41" t="s">
        <v>123</v>
      </c>
      <c r="F1138" s="41" t="s">
        <v>145</v>
      </c>
      <c r="G1138" s="42">
        <v>10.0581</v>
      </c>
      <c r="H1138" s="41" t="s">
        <v>146</v>
      </c>
      <c r="I1138" s="41" t="s">
        <v>147</v>
      </c>
      <c r="J1138" s="41">
        <v>3</v>
      </c>
      <c r="K1138" s="41">
        <v>10</v>
      </c>
      <c r="L1138" s="41" t="s">
        <v>148</v>
      </c>
      <c r="M1138" s="41" t="s">
        <v>177</v>
      </c>
      <c r="N1138" s="41" t="s">
        <v>164</v>
      </c>
      <c r="O1138" s="43">
        <v>7.8337940000000001</v>
      </c>
      <c r="P1138" s="43">
        <v>0.71899999999999997</v>
      </c>
      <c r="Q1138" s="43">
        <f t="shared" si="17"/>
        <v>22.140856444223399</v>
      </c>
    </row>
    <row r="1139" spans="1:17" x14ac:dyDescent="0.25">
      <c r="A1139" s="41">
        <v>4646</v>
      </c>
      <c r="B1139" s="41">
        <v>4614</v>
      </c>
      <c r="C1139" s="41">
        <v>1411</v>
      </c>
      <c r="D1139" s="41">
        <v>1411</v>
      </c>
      <c r="E1139" s="41" t="s">
        <v>123</v>
      </c>
      <c r="F1139" s="41" t="s">
        <v>153</v>
      </c>
      <c r="G1139" s="42">
        <v>11.0314</v>
      </c>
      <c r="H1139" s="41" t="s">
        <v>146</v>
      </c>
      <c r="I1139" s="41" t="s">
        <v>147</v>
      </c>
      <c r="J1139" s="41">
        <v>3</v>
      </c>
      <c r="K1139" s="41">
        <v>10</v>
      </c>
      <c r="L1139" s="41" t="s">
        <v>148</v>
      </c>
      <c r="M1139" s="41" t="s">
        <v>177</v>
      </c>
      <c r="N1139" s="41" t="s">
        <v>164</v>
      </c>
      <c r="O1139" s="43">
        <v>7.8337940000000001</v>
      </c>
      <c r="P1139" s="43">
        <v>0.71899999999999997</v>
      </c>
      <c r="Q1139" s="43">
        <f t="shared" si="17"/>
        <v>24.283377951979602</v>
      </c>
    </row>
    <row r="1140" spans="1:17" x14ac:dyDescent="0.25">
      <c r="A1140" s="41">
        <v>4656</v>
      </c>
      <c r="B1140" s="41">
        <v>4624</v>
      </c>
      <c r="C1140" s="41">
        <v>1411</v>
      </c>
      <c r="D1140" s="41">
        <v>1411</v>
      </c>
      <c r="E1140" s="41" t="s">
        <v>123</v>
      </c>
      <c r="F1140" s="41" t="s">
        <v>155</v>
      </c>
      <c r="G1140" s="42">
        <v>8.8534799999999994</v>
      </c>
      <c r="H1140" s="41" t="s">
        <v>146</v>
      </c>
      <c r="I1140" s="41" t="s">
        <v>147</v>
      </c>
      <c r="J1140" s="41">
        <v>3</v>
      </c>
      <c r="K1140" s="41">
        <v>10</v>
      </c>
      <c r="L1140" s="41" t="s">
        <v>148</v>
      </c>
      <c r="M1140" s="41" t="s">
        <v>177</v>
      </c>
      <c r="N1140" s="41" t="s">
        <v>164</v>
      </c>
      <c r="O1140" s="43">
        <v>7.8337940000000001</v>
      </c>
      <c r="P1140" s="43">
        <v>0.71899999999999997</v>
      </c>
      <c r="Q1140" s="43">
        <f t="shared" si="17"/>
        <v>19.489131119376722</v>
      </c>
    </row>
    <row r="1141" spans="1:17" x14ac:dyDescent="0.25">
      <c r="A1141" s="41">
        <v>4657</v>
      </c>
      <c r="B1141" s="41">
        <v>4625</v>
      </c>
      <c r="C1141" s="41">
        <v>1411</v>
      </c>
      <c r="D1141" s="41">
        <v>1411</v>
      </c>
      <c r="E1141" s="41" t="s">
        <v>123</v>
      </c>
      <c r="F1141" s="41" t="s">
        <v>155</v>
      </c>
      <c r="G1141" s="42">
        <v>3.6591399999999998</v>
      </c>
      <c r="H1141" s="41" t="s">
        <v>146</v>
      </c>
      <c r="I1141" s="41" t="s">
        <v>147</v>
      </c>
      <c r="J1141" s="41">
        <v>3</v>
      </c>
      <c r="K1141" s="41">
        <v>10</v>
      </c>
      <c r="L1141" s="41" t="s">
        <v>148</v>
      </c>
      <c r="M1141" s="41" t="s">
        <v>177</v>
      </c>
      <c r="N1141" s="41" t="s">
        <v>164</v>
      </c>
      <c r="O1141" s="43">
        <v>7.8337940000000001</v>
      </c>
      <c r="P1141" s="43">
        <v>0.71899999999999997</v>
      </c>
      <c r="Q1141" s="43">
        <f t="shared" si="17"/>
        <v>8.0548506625819609</v>
      </c>
    </row>
    <row r="1142" spans="1:17" x14ac:dyDescent="0.25">
      <c r="A1142" s="41">
        <v>4658</v>
      </c>
      <c r="B1142" s="41">
        <v>4626</v>
      </c>
      <c r="C1142" s="41">
        <v>1411</v>
      </c>
      <c r="D1142" s="41">
        <v>1411</v>
      </c>
      <c r="E1142" s="41" t="s">
        <v>123</v>
      </c>
      <c r="F1142" s="41" t="s">
        <v>155</v>
      </c>
      <c r="G1142" s="42">
        <v>12.3408</v>
      </c>
      <c r="H1142" s="41" t="s">
        <v>146</v>
      </c>
      <c r="I1142" s="41" t="s">
        <v>147</v>
      </c>
      <c r="J1142" s="41">
        <v>3</v>
      </c>
      <c r="K1142" s="41">
        <v>10</v>
      </c>
      <c r="L1142" s="41" t="s">
        <v>148</v>
      </c>
      <c r="M1142" s="41" t="s">
        <v>177</v>
      </c>
      <c r="N1142" s="41" t="s">
        <v>164</v>
      </c>
      <c r="O1142" s="43">
        <v>7.8337940000000001</v>
      </c>
      <c r="P1142" s="43">
        <v>0.71899999999999997</v>
      </c>
      <c r="Q1142" s="43">
        <f t="shared" si="17"/>
        <v>27.165755083651202</v>
      </c>
    </row>
    <row r="1143" spans="1:17" x14ac:dyDescent="0.25">
      <c r="A1143" s="41">
        <v>4659</v>
      </c>
      <c r="B1143" s="41">
        <v>4627</v>
      </c>
      <c r="C1143" s="41">
        <v>1411</v>
      </c>
      <c r="D1143" s="41">
        <v>1411</v>
      </c>
      <c r="E1143" s="41" t="s">
        <v>123</v>
      </c>
      <c r="F1143" s="41" t="s">
        <v>155</v>
      </c>
      <c r="G1143" s="42">
        <v>9.9871200000000009</v>
      </c>
      <c r="H1143" s="41" t="s">
        <v>146</v>
      </c>
      <c r="I1143" s="41" t="s">
        <v>147</v>
      </c>
      <c r="J1143" s="41">
        <v>3</v>
      </c>
      <c r="K1143" s="41">
        <v>10</v>
      </c>
      <c r="L1143" s="41" t="s">
        <v>148</v>
      </c>
      <c r="M1143" s="41" t="s">
        <v>177</v>
      </c>
      <c r="N1143" s="41" t="s">
        <v>164</v>
      </c>
      <c r="O1143" s="43">
        <v>7.8337940000000001</v>
      </c>
      <c r="P1143" s="43">
        <v>0.71899999999999997</v>
      </c>
      <c r="Q1143" s="43">
        <f t="shared" si="17"/>
        <v>21.984608446051684</v>
      </c>
    </row>
    <row r="1144" spans="1:17" x14ac:dyDescent="0.25">
      <c r="A1144" s="41">
        <v>4660</v>
      </c>
      <c r="B1144" s="41">
        <v>4628</v>
      </c>
      <c r="C1144" s="41">
        <v>1411</v>
      </c>
      <c r="D1144" s="41">
        <v>1411</v>
      </c>
      <c r="E1144" s="41" t="s">
        <v>123</v>
      </c>
      <c r="F1144" s="41" t="s">
        <v>155</v>
      </c>
      <c r="G1144" s="42">
        <v>4.22173</v>
      </c>
      <c r="H1144" s="41" t="s">
        <v>146</v>
      </c>
      <c r="I1144" s="41" t="s">
        <v>147</v>
      </c>
      <c r="J1144" s="41">
        <v>3</v>
      </c>
      <c r="K1144" s="41">
        <v>10</v>
      </c>
      <c r="L1144" s="41" t="s">
        <v>148</v>
      </c>
      <c r="M1144" s="41" t="s">
        <v>177</v>
      </c>
      <c r="N1144" s="41" t="s">
        <v>164</v>
      </c>
      <c r="O1144" s="43">
        <v>7.8337940000000001</v>
      </c>
      <c r="P1144" s="43">
        <v>0.71899999999999997</v>
      </c>
      <c r="Q1144" s="43">
        <f t="shared" si="17"/>
        <v>9.2932778433572221</v>
      </c>
    </row>
    <row r="1145" spans="1:17" x14ac:dyDescent="0.25">
      <c r="A1145" s="41">
        <v>4661</v>
      </c>
      <c r="B1145" s="41">
        <v>4629</v>
      </c>
      <c r="C1145" s="41">
        <v>1411</v>
      </c>
      <c r="D1145" s="41">
        <v>1411</v>
      </c>
      <c r="E1145" s="41" t="s">
        <v>123</v>
      </c>
      <c r="F1145" s="41" t="s">
        <v>155</v>
      </c>
      <c r="G1145" s="42">
        <v>2.5154100000000001</v>
      </c>
      <c r="H1145" s="41" t="s">
        <v>146</v>
      </c>
      <c r="I1145" s="41" t="s">
        <v>147</v>
      </c>
      <c r="J1145" s="41">
        <v>3</v>
      </c>
      <c r="K1145" s="41">
        <v>10</v>
      </c>
      <c r="L1145" s="41" t="s">
        <v>148</v>
      </c>
      <c r="M1145" s="41" t="s">
        <v>177</v>
      </c>
      <c r="N1145" s="41" t="s">
        <v>164</v>
      </c>
      <c r="O1145" s="43">
        <v>7.8337940000000001</v>
      </c>
      <c r="P1145" s="43">
        <v>0.71899999999999997</v>
      </c>
      <c r="Q1145" s="43">
        <f t="shared" si="17"/>
        <v>5.5371622581167408</v>
      </c>
    </row>
    <row r="1146" spans="1:17" x14ac:dyDescent="0.25">
      <c r="A1146" s="41">
        <v>4662</v>
      </c>
      <c r="B1146" s="41">
        <v>4630</v>
      </c>
      <c r="C1146" s="41">
        <v>1411</v>
      </c>
      <c r="D1146" s="41">
        <v>1411</v>
      </c>
      <c r="E1146" s="41" t="s">
        <v>123</v>
      </c>
      <c r="F1146" s="41" t="s">
        <v>155</v>
      </c>
      <c r="G1146" s="42">
        <v>2.7451500000000002</v>
      </c>
      <c r="H1146" s="41" t="s">
        <v>146</v>
      </c>
      <c r="I1146" s="41" t="s">
        <v>147</v>
      </c>
      <c r="J1146" s="41">
        <v>3</v>
      </c>
      <c r="K1146" s="41">
        <v>10</v>
      </c>
      <c r="L1146" s="41" t="s">
        <v>148</v>
      </c>
      <c r="M1146" s="41" t="s">
        <v>177</v>
      </c>
      <c r="N1146" s="41" t="s">
        <v>164</v>
      </c>
      <c r="O1146" s="43">
        <v>7.8337940000000001</v>
      </c>
      <c r="P1146" s="43">
        <v>0.71899999999999997</v>
      </c>
      <c r="Q1146" s="43">
        <f t="shared" si="17"/>
        <v>6.0428880273471011</v>
      </c>
    </row>
    <row r="1147" spans="1:17" x14ac:dyDescent="0.25">
      <c r="A1147" s="41">
        <v>4663</v>
      </c>
      <c r="B1147" s="41">
        <v>4631</v>
      </c>
      <c r="C1147" s="41">
        <v>1411</v>
      </c>
      <c r="D1147" s="41">
        <v>1411</v>
      </c>
      <c r="E1147" s="41" t="s">
        <v>123</v>
      </c>
      <c r="F1147" s="41" t="s">
        <v>155</v>
      </c>
      <c r="G1147" s="42">
        <v>10.0946</v>
      </c>
      <c r="H1147" s="41" t="s">
        <v>146</v>
      </c>
      <c r="I1147" s="41" t="s">
        <v>147</v>
      </c>
      <c r="J1147" s="41">
        <v>3</v>
      </c>
      <c r="K1147" s="41">
        <v>10</v>
      </c>
      <c r="L1147" s="41" t="s">
        <v>148</v>
      </c>
      <c r="M1147" s="41" t="s">
        <v>177</v>
      </c>
      <c r="N1147" s="41" t="s">
        <v>164</v>
      </c>
      <c r="O1147" s="43">
        <v>7.8337940000000001</v>
      </c>
      <c r="P1147" s="43">
        <v>0.71899999999999997</v>
      </c>
      <c r="Q1147" s="43">
        <f t="shared" si="17"/>
        <v>22.221203752384401</v>
      </c>
    </row>
    <row r="1148" spans="1:17" x14ac:dyDescent="0.25">
      <c r="A1148" s="41">
        <v>4664</v>
      </c>
      <c r="B1148" s="41">
        <v>4632</v>
      </c>
      <c r="C1148" s="41">
        <v>1411</v>
      </c>
      <c r="D1148" s="41">
        <v>1411</v>
      </c>
      <c r="E1148" s="41" t="s">
        <v>123</v>
      </c>
      <c r="F1148" s="41" t="s">
        <v>155</v>
      </c>
      <c r="G1148" s="42">
        <v>6.1149300000000002</v>
      </c>
      <c r="H1148" s="41" t="s">
        <v>146</v>
      </c>
      <c r="I1148" s="41" t="s">
        <v>147</v>
      </c>
      <c r="J1148" s="41">
        <v>3</v>
      </c>
      <c r="K1148" s="41">
        <v>10</v>
      </c>
      <c r="L1148" s="41" t="s">
        <v>148</v>
      </c>
      <c r="M1148" s="41" t="s">
        <v>177</v>
      </c>
      <c r="N1148" s="41" t="s">
        <v>164</v>
      </c>
      <c r="O1148" s="43">
        <v>7.8337940000000001</v>
      </c>
      <c r="P1148" s="43">
        <v>0.71899999999999997</v>
      </c>
      <c r="Q1148" s="43">
        <f t="shared" si="17"/>
        <v>13.460771646382021</v>
      </c>
    </row>
    <row r="1149" spans="1:17" x14ac:dyDescent="0.25">
      <c r="A1149" s="41">
        <v>4665</v>
      </c>
      <c r="B1149" s="41">
        <v>4633</v>
      </c>
      <c r="C1149" s="41">
        <v>1411</v>
      </c>
      <c r="D1149" s="41">
        <v>1411</v>
      </c>
      <c r="E1149" s="41" t="s">
        <v>123</v>
      </c>
      <c r="F1149" s="41" t="s">
        <v>155</v>
      </c>
      <c r="G1149" s="42">
        <v>2.0475400000000001</v>
      </c>
      <c r="H1149" s="41" t="s">
        <v>146</v>
      </c>
      <c r="I1149" s="41" t="s">
        <v>147</v>
      </c>
      <c r="J1149" s="41">
        <v>3</v>
      </c>
      <c r="K1149" s="41">
        <v>10</v>
      </c>
      <c r="L1149" s="41" t="s">
        <v>148</v>
      </c>
      <c r="M1149" s="41" t="s">
        <v>177</v>
      </c>
      <c r="N1149" s="41" t="s">
        <v>164</v>
      </c>
      <c r="O1149" s="43">
        <v>7.8337940000000001</v>
      </c>
      <c r="P1149" s="43">
        <v>0.71899999999999997</v>
      </c>
      <c r="Q1149" s="43">
        <f t="shared" si="17"/>
        <v>4.5072418452595615</v>
      </c>
    </row>
    <row r="1150" spans="1:17" x14ac:dyDescent="0.25">
      <c r="A1150" s="41">
        <v>4666</v>
      </c>
      <c r="B1150" s="41">
        <v>4634</v>
      </c>
      <c r="C1150" s="41">
        <v>1411</v>
      </c>
      <c r="D1150" s="41">
        <v>1411</v>
      </c>
      <c r="E1150" s="41" t="s">
        <v>123</v>
      </c>
      <c r="F1150" s="41" t="s">
        <v>155</v>
      </c>
      <c r="G1150" s="42">
        <v>29.788900000000002</v>
      </c>
      <c r="H1150" s="41" t="s">
        <v>146</v>
      </c>
      <c r="I1150" s="41" t="s">
        <v>147</v>
      </c>
      <c r="J1150" s="41">
        <v>3</v>
      </c>
      <c r="K1150" s="41">
        <v>10</v>
      </c>
      <c r="L1150" s="41" t="s">
        <v>148</v>
      </c>
      <c r="M1150" s="41" t="s">
        <v>177</v>
      </c>
      <c r="N1150" s="41" t="s">
        <v>164</v>
      </c>
      <c r="O1150" s="43">
        <v>7.8337940000000001</v>
      </c>
      <c r="P1150" s="43">
        <v>0.71899999999999997</v>
      </c>
      <c r="Q1150" s="43">
        <f t="shared" si="17"/>
        <v>65.574189810334616</v>
      </c>
    </row>
    <row r="1151" spans="1:17" x14ac:dyDescent="0.25">
      <c r="A1151" s="41">
        <v>4667</v>
      </c>
      <c r="B1151" s="41">
        <v>4635</v>
      </c>
      <c r="C1151" s="41">
        <v>1411</v>
      </c>
      <c r="D1151" s="41">
        <v>1411</v>
      </c>
      <c r="E1151" s="41" t="s">
        <v>123</v>
      </c>
      <c r="F1151" s="41" t="s">
        <v>155</v>
      </c>
      <c r="G1151" s="42">
        <v>7.07735</v>
      </c>
      <c r="H1151" s="41" t="s">
        <v>146</v>
      </c>
      <c r="I1151" s="41" t="s">
        <v>147</v>
      </c>
      <c r="J1151" s="41">
        <v>3</v>
      </c>
      <c r="K1151" s="41">
        <v>10</v>
      </c>
      <c r="L1151" s="41" t="s">
        <v>148</v>
      </c>
      <c r="M1151" s="41" t="s">
        <v>177</v>
      </c>
      <c r="N1151" s="41" t="s">
        <v>164</v>
      </c>
      <c r="O1151" s="43">
        <v>7.8337940000000001</v>
      </c>
      <c r="P1151" s="43">
        <v>0.71899999999999997</v>
      </c>
      <c r="Q1151" s="43">
        <f t="shared" si="17"/>
        <v>15.579343052417901</v>
      </c>
    </row>
    <row r="1152" spans="1:17" x14ac:dyDescent="0.25">
      <c r="A1152" s="41">
        <v>4668</v>
      </c>
      <c r="B1152" s="41">
        <v>4636</v>
      </c>
      <c r="C1152" s="41">
        <v>1411</v>
      </c>
      <c r="D1152" s="41">
        <v>1411</v>
      </c>
      <c r="E1152" s="41" t="s">
        <v>123</v>
      </c>
      <c r="F1152" s="41" t="s">
        <v>155</v>
      </c>
      <c r="G1152" s="42">
        <v>6.0244600000000004</v>
      </c>
      <c r="H1152" s="41" t="s">
        <v>146</v>
      </c>
      <c r="I1152" s="41" t="s">
        <v>147</v>
      </c>
      <c r="J1152" s="41">
        <v>3</v>
      </c>
      <c r="K1152" s="41">
        <v>10</v>
      </c>
      <c r="L1152" s="41" t="s">
        <v>148</v>
      </c>
      <c r="M1152" s="41" t="s">
        <v>177</v>
      </c>
      <c r="N1152" s="41" t="s">
        <v>164</v>
      </c>
      <c r="O1152" s="43">
        <v>7.8337940000000001</v>
      </c>
      <c r="P1152" s="43">
        <v>0.71899999999999997</v>
      </c>
      <c r="Q1152" s="43">
        <f t="shared" si="17"/>
        <v>13.261620386948442</v>
      </c>
    </row>
    <row r="1153" spans="1:17" x14ac:dyDescent="0.25">
      <c r="A1153" s="41">
        <v>4669</v>
      </c>
      <c r="B1153" s="41">
        <v>4637</v>
      </c>
      <c r="C1153" s="41">
        <v>1411</v>
      </c>
      <c r="D1153" s="41">
        <v>1411</v>
      </c>
      <c r="E1153" s="41" t="s">
        <v>123</v>
      </c>
      <c r="F1153" s="41" t="s">
        <v>155</v>
      </c>
      <c r="G1153" s="42">
        <v>6.58413</v>
      </c>
      <c r="H1153" s="41" t="s">
        <v>146</v>
      </c>
      <c r="I1153" s="41" t="s">
        <v>147</v>
      </c>
      <c r="J1153" s="41">
        <v>3</v>
      </c>
      <c r="K1153" s="41">
        <v>10</v>
      </c>
      <c r="L1153" s="41" t="s">
        <v>148</v>
      </c>
      <c r="M1153" s="41" t="s">
        <v>177</v>
      </c>
      <c r="N1153" s="41" t="s">
        <v>164</v>
      </c>
      <c r="O1153" s="43">
        <v>7.8337940000000001</v>
      </c>
      <c r="P1153" s="43">
        <v>0.71899999999999997</v>
      </c>
      <c r="Q1153" s="43">
        <f t="shared" si="17"/>
        <v>14.493619783070823</v>
      </c>
    </row>
    <row r="1154" spans="1:17" x14ac:dyDescent="0.25">
      <c r="A1154" s="41">
        <v>4670</v>
      </c>
      <c r="B1154" s="41">
        <v>4638</v>
      </c>
      <c r="C1154" s="41">
        <v>1411</v>
      </c>
      <c r="D1154" s="41">
        <v>1411</v>
      </c>
      <c r="E1154" s="41" t="s">
        <v>123</v>
      </c>
      <c r="F1154" s="41" t="s">
        <v>155</v>
      </c>
      <c r="G1154" s="42">
        <v>4.2594500000000002</v>
      </c>
      <c r="H1154" s="41" t="s">
        <v>146</v>
      </c>
      <c r="I1154" s="41" t="s">
        <v>147</v>
      </c>
      <c r="J1154" s="41">
        <v>3</v>
      </c>
      <c r="K1154" s="41">
        <v>10</v>
      </c>
      <c r="L1154" s="41" t="s">
        <v>148</v>
      </c>
      <c r="M1154" s="41" t="s">
        <v>177</v>
      </c>
      <c r="N1154" s="41" t="s">
        <v>164</v>
      </c>
      <c r="O1154" s="43">
        <v>7.8337940000000001</v>
      </c>
      <c r="P1154" s="43">
        <v>0.71899999999999997</v>
      </c>
      <c r="Q1154" s="43">
        <f t="shared" si="17"/>
        <v>9.3763107327773021</v>
      </c>
    </row>
    <row r="1155" spans="1:17" x14ac:dyDescent="0.25">
      <c r="A1155" s="41">
        <v>4671</v>
      </c>
      <c r="B1155" s="41">
        <v>4639</v>
      </c>
      <c r="C1155" s="41">
        <v>1411</v>
      </c>
      <c r="D1155" s="41">
        <v>1411</v>
      </c>
      <c r="E1155" s="41" t="s">
        <v>123</v>
      </c>
      <c r="F1155" s="41" t="s">
        <v>155</v>
      </c>
      <c r="G1155" s="42">
        <v>4.4507099999999999</v>
      </c>
      <c r="H1155" s="41" t="s">
        <v>146</v>
      </c>
      <c r="I1155" s="41" t="s">
        <v>147</v>
      </c>
      <c r="J1155" s="41">
        <v>3</v>
      </c>
      <c r="K1155" s="41">
        <v>10</v>
      </c>
      <c r="L1155" s="41" t="s">
        <v>148</v>
      </c>
      <c r="M1155" s="41" t="s">
        <v>177</v>
      </c>
      <c r="N1155" s="41" t="s">
        <v>164</v>
      </c>
      <c r="O1155" s="43">
        <v>7.8337940000000001</v>
      </c>
      <c r="P1155" s="43">
        <v>0.71899999999999997</v>
      </c>
      <c r="Q1155" s="43">
        <f t="shared" ref="Q1155:Q1218" si="18">G1155*O1155*(1-P1155)</f>
        <v>9.7973306275409406</v>
      </c>
    </row>
    <row r="1156" spans="1:17" x14ac:dyDescent="0.25">
      <c r="A1156" s="41">
        <v>4672</v>
      </c>
      <c r="B1156" s="41">
        <v>4640</v>
      </c>
      <c r="C1156" s="41">
        <v>1411</v>
      </c>
      <c r="D1156" s="41">
        <v>1411</v>
      </c>
      <c r="E1156" s="41" t="s">
        <v>123</v>
      </c>
      <c r="F1156" s="41" t="s">
        <v>155</v>
      </c>
      <c r="G1156" s="42">
        <v>52.154600000000002</v>
      </c>
      <c r="H1156" s="41" t="s">
        <v>146</v>
      </c>
      <c r="I1156" s="41" t="s">
        <v>147</v>
      </c>
      <c r="J1156" s="41">
        <v>3</v>
      </c>
      <c r="K1156" s="41">
        <v>10</v>
      </c>
      <c r="L1156" s="41" t="s">
        <v>148</v>
      </c>
      <c r="M1156" s="41" t="s">
        <v>177</v>
      </c>
      <c r="N1156" s="41" t="s">
        <v>164</v>
      </c>
      <c r="O1156" s="43">
        <v>7.8337940000000001</v>
      </c>
      <c r="P1156" s="43">
        <v>0.71899999999999997</v>
      </c>
      <c r="Q1156" s="43">
        <f t="shared" si="18"/>
        <v>114.80771830722442</v>
      </c>
    </row>
    <row r="1157" spans="1:17" x14ac:dyDescent="0.25">
      <c r="A1157" s="41">
        <v>4673</v>
      </c>
      <c r="B1157" s="41">
        <v>4641</v>
      </c>
      <c r="C1157" s="41">
        <v>1411</v>
      </c>
      <c r="D1157" s="41">
        <v>1411</v>
      </c>
      <c r="E1157" s="41" t="s">
        <v>123</v>
      </c>
      <c r="F1157" s="41" t="s">
        <v>155</v>
      </c>
      <c r="G1157" s="42">
        <v>8.6671700000000005</v>
      </c>
      <c r="H1157" s="41" t="s">
        <v>146</v>
      </c>
      <c r="I1157" s="41" t="s">
        <v>147</v>
      </c>
      <c r="J1157" s="41">
        <v>3</v>
      </c>
      <c r="K1157" s="41">
        <v>10</v>
      </c>
      <c r="L1157" s="41" t="s">
        <v>148</v>
      </c>
      <c r="M1157" s="41" t="s">
        <v>177</v>
      </c>
      <c r="N1157" s="41" t="s">
        <v>164</v>
      </c>
      <c r="O1157" s="43">
        <v>7.8337940000000001</v>
      </c>
      <c r="P1157" s="43">
        <v>0.71899999999999997</v>
      </c>
      <c r="Q1157" s="43">
        <f t="shared" si="18"/>
        <v>19.079007640377384</v>
      </c>
    </row>
    <row r="1158" spans="1:17" x14ac:dyDescent="0.25">
      <c r="A1158" s="41">
        <v>4674</v>
      </c>
      <c r="B1158" s="41">
        <v>4642</v>
      </c>
      <c r="C1158" s="41">
        <v>1411</v>
      </c>
      <c r="D1158" s="41">
        <v>1411</v>
      </c>
      <c r="E1158" s="41" t="s">
        <v>123</v>
      </c>
      <c r="F1158" s="41" t="s">
        <v>155</v>
      </c>
      <c r="G1158" s="42">
        <v>10.7182</v>
      </c>
      <c r="H1158" s="41" t="s">
        <v>146</v>
      </c>
      <c r="I1158" s="41" t="s">
        <v>147</v>
      </c>
      <c r="J1158" s="41">
        <v>3</v>
      </c>
      <c r="K1158" s="41">
        <v>10</v>
      </c>
      <c r="L1158" s="41" t="s">
        <v>148</v>
      </c>
      <c r="M1158" s="41" t="s">
        <v>177</v>
      </c>
      <c r="N1158" s="41" t="s">
        <v>164</v>
      </c>
      <c r="O1158" s="43">
        <v>7.8337940000000001</v>
      </c>
      <c r="P1158" s="43">
        <v>0.71899999999999997</v>
      </c>
      <c r="Q1158" s="43">
        <f t="shared" si="18"/>
        <v>23.593932009074802</v>
      </c>
    </row>
    <row r="1159" spans="1:17" x14ac:dyDescent="0.25">
      <c r="A1159" s="41">
        <v>4675</v>
      </c>
      <c r="B1159" s="41">
        <v>4643</v>
      </c>
      <c r="C1159" s="41">
        <v>1411</v>
      </c>
      <c r="D1159" s="41">
        <v>1411</v>
      </c>
      <c r="E1159" s="41" t="s">
        <v>123</v>
      </c>
      <c r="F1159" s="41" t="s">
        <v>155</v>
      </c>
      <c r="G1159" s="42">
        <v>28.6999</v>
      </c>
      <c r="H1159" s="41" t="s">
        <v>146</v>
      </c>
      <c r="I1159" s="41" t="s">
        <v>147</v>
      </c>
      <c r="J1159" s="41">
        <v>3</v>
      </c>
      <c r="K1159" s="41">
        <v>10</v>
      </c>
      <c r="L1159" s="41" t="s">
        <v>148</v>
      </c>
      <c r="M1159" s="41" t="s">
        <v>177</v>
      </c>
      <c r="N1159" s="41" t="s">
        <v>164</v>
      </c>
      <c r="O1159" s="43">
        <v>7.8337940000000001</v>
      </c>
      <c r="P1159" s="43">
        <v>0.71899999999999997</v>
      </c>
      <c r="Q1159" s="43">
        <f t="shared" si="18"/>
        <v>63.176978342188605</v>
      </c>
    </row>
    <row r="1160" spans="1:17" x14ac:dyDescent="0.25">
      <c r="A1160" s="41">
        <v>4676</v>
      </c>
      <c r="B1160" s="41">
        <v>4644</v>
      </c>
      <c r="C1160" s="41">
        <v>1411</v>
      </c>
      <c r="D1160" s="41">
        <v>1411</v>
      </c>
      <c r="E1160" s="41" t="s">
        <v>123</v>
      </c>
      <c r="F1160" s="41" t="s">
        <v>155</v>
      </c>
      <c r="G1160" s="42">
        <v>4.3440000000000003</v>
      </c>
      <c r="H1160" s="41" t="s">
        <v>146</v>
      </c>
      <c r="I1160" s="41" t="s">
        <v>147</v>
      </c>
      <c r="J1160" s="41">
        <v>3</v>
      </c>
      <c r="K1160" s="41">
        <v>10</v>
      </c>
      <c r="L1160" s="41" t="s">
        <v>148</v>
      </c>
      <c r="M1160" s="41" t="s">
        <v>177</v>
      </c>
      <c r="N1160" s="41" t="s">
        <v>164</v>
      </c>
      <c r="O1160" s="43">
        <v>7.8337940000000001</v>
      </c>
      <c r="P1160" s="43">
        <v>0.71899999999999997</v>
      </c>
      <c r="Q1160" s="43">
        <f t="shared" si="18"/>
        <v>9.5624303192160021</v>
      </c>
    </row>
    <row r="1161" spans="1:17" x14ac:dyDescent="0.25">
      <c r="A1161" s="41">
        <v>4677</v>
      </c>
      <c r="B1161" s="41">
        <v>4645</v>
      </c>
      <c r="C1161" s="41">
        <v>1411</v>
      </c>
      <c r="D1161" s="41">
        <v>1411</v>
      </c>
      <c r="E1161" s="41" t="s">
        <v>123</v>
      </c>
      <c r="F1161" s="41" t="s">
        <v>155</v>
      </c>
      <c r="G1161" s="42">
        <v>5.0343200000000001</v>
      </c>
      <c r="H1161" s="41" t="s">
        <v>146</v>
      </c>
      <c r="I1161" s="41" t="s">
        <v>147</v>
      </c>
      <c r="J1161" s="41">
        <v>3</v>
      </c>
      <c r="K1161" s="41">
        <v>10</v>
      </c>
      <c r="L1161" s="41" t="s">
        <v>148</v>
      </c>
      <c r="M1161" s="41" t="s">
        <v>177</v>
      </c>
      <c r="N1161" s="41" t="s">
        <v>164</v>
      </c>
      <c r="O1161" s="43">
        <v>7.8337940000000001</v>
      </c>
      <c r="P1161" s="43">
        <v>0.71899999999999997</v>
      </c>
      <c r="Q1161" s="43">
        <f t="shared" si="18"/>
        <v>11.082029052632482</v>
      </c>
    </row>
    <row r="1162" spans="1:17" x14ac:dyDescent="0.25">
      <c r="A1162" s="41">
        <v>4678</v>
      </c>
      <c r="B1162" s="41">
        <v>4646</v>
      </c>
      <c r="C1162" s="41">
        <v>1411</v>
      </c>
      <c r="D1162" s="41">
        <v>1411</v>
      </c>
      <c r="E1162" s="41" t="s">
        <v>123</v>
      </c>
      <c r="F1162" s="41" t="s">
        <v>155</v>
      </c>
      <c r="G1162" s="42">
        <v>53.386699999999998</v>
      </c>
      <c r="H1162" s="41" t="s">
        <v>146</v>
      </c>
      <c r="I1162" s="41" t="s">
        <v>147</v>
      </c>
      <c r="J1162" s="41">
        <v>3</v>
      </c>
      <c r="K1162" s="41">
        <v>10</v>
      </c>
      <c r="L1162" s="41" t="s">
        <v>148</v>
      </c>
      <c r="M1162" s="41" t="s">
        <v>177</v>
      </c>
      <c r="N1162" s="41" t="s">
        <v>164</v>
      </c>
      <c r="O1162" s="43">
        <v>7.8337940000000001</v>
      </c>
      <c r="P1162" s="43">
        <v>0.71899999999999997</v>
      </c>
      <c r="Q1162" s="43">
        <f t="shared" si="18"/>
        <v>117.5199352492838</v>
      </c>
    </row>
    <row r="1163" spans="1:17" x14ac:dyDescent="0.25">
      <c r="A1163" s="41">
        <v>4679</v>
      </c>
      <c r="B1163" s="41">
        <v>4647</v>
      </c>
      <c r="C1163" s="41">
        <v>1411</v>
      </c>
      <c r="D1163" s="41">
        <v>1411</v>
      </c>
      <c r="E1163" s="41" t="s">
        <v>123</v>
      </c>
      <c r="F1163" s="41" t="s">
        <v>155</v>
      </c>
      <c r="G1163" s="42">
        <v>14.7363</v>
      </c>
      <c r="H1163" s="41" t="s">
        <v>146</v>
      </c>
      <c r="I1163" s="41" t="s">
        <v>147</v>
      </c>
      <c r="J1163" s="41">
        <v>3</v>
      </c>
      <c r="K1163" s="41">
        <v>10</v>
      </c>
      <c r="L1163" s="41" t="s">
        <v>148</v>
      </c>
      <c r="M1163" s="41" t="s">
        <v>177</v>
      </c>
      <c r="N1163" s="41" t="s">
        <v>164</v>
      </c>
      <c r="O1163" s="43">
        <v>7.8337940000000001</v>
      </c>
      <c r="P1163" s="43">
        <v>0.71899999999999997</v>
      </c>
      <c r="Q1163" s="43">
        <f t="shared" si="18"/>
        <v>32.438959924738207</v>
      </c>
    </row>
    <row r="1164" spans="1:17" x14ac:dyDescent="0.25">
      <c r="A1164" s="41">
        <v>4680</v>
      </c>
      <c r="B1164" s="41">
        <v>4648</v>
      </c>
      <c r="C1164" s="41">
        <v>1411</v>
      </c>
      <c r="D1164" s="41">
        <v>1411</v>
      </c>
      <c r="E1164" s="41" t="s">
        <v>123</v>
      </c>
      <c r="F1164" s="41" t="s">
        <v>155</v>
      </c>
      <c r="G1164" s="42">
        <v>7.0963000000000003</v>
      </c>
      <c r="H1164" s="41" t="s">
        <v>146</v>
      </c>
      <c r="I1164" s="41" t="s">
        <v>147</v>
      </c>
      <c r="J1164" s="41">
        <v>3</v>
      </c>
      <c r="K1164" s="41">
        <v>10</v>
      </c>
      <c r="L1164" s="41" t="s">
        <v>148</v>
      </c>
      <c r="M1164" s="41" t="s">
        <v>177</v>
      </c>
      <c r="N1164" s="41" t="s">
        <v>164</v>
      </c>
      <c r="O1164" s="43">
        <v>7.8337940000000001</v>
      </c>
      <c r="P1164" s="43">
        <v>0.71899999999999997</v>
      </c>
      <c r="Q1164" s="43">
        <f t="shared" si="18"/>
        <v>15.621057613778204</v>
      </c>
    </row>
    <row r="1165" spans="1:17" x14ac:dyDescent="0.25">
      <c r="A1165" s="41">
        <v>4681</v>
      </c>
      <c r="B1165" s="41">
        <v>4649</v>
      </c>
      <c r="C1165" s="41">
        <v>1411</v>
      </c>
      <c r="D1165" s="41">
        <v>1411</v>
      </c>
      <c r="E1165" s="41" t="s">
        <v>123</v>
      </c>
      <c r="F1165" s="41" t="s">
        <v>155</v>
      </c>
      <c r="G1165" s="42">
        <v>5.5047499999999996</v>
      </c>
      <c r="H1165" s="41" t="s">
        <v>146</v>
      </c>
      <c r="I1165" s="41" t="s">
        <v>147</v>
      </c>
      <c r="J1165" s="41">
        <v>3</v>
      </c>
      <c r="K1165" s="41">
        <v>10</v>
      </c>
      <c r="L1165" s="41" t="s">
        <v>148</v>
      </c>
      <c r="M1165" s="41" t="s">
        <v>177</v>
      </c>
      <c r="N1165" s="41" t="s">
        <v>164</v>
      </c>
      <c r="O1165" s="43">
        <v>7.8337940000000001</v>
      </c>
      <c r="P1165" s="43">
        <v>0.71899999999999997</v>
      </c>
      <c r="Q1165" s="43">
        <f t="shared" si="18"/>
        <v>12.117584783541501</v>
      </c>
    </row>
    <row r="1166" spans="1:17" x14ac:dyDescent="0.25">
      <c r="A1166" s="41">
        <v>4682</v>
      </c>
      <c r="B1166" s="41">
        <v>4650</v>
      </c>
      <c r="C1166" s="41">
        <v>1411</v>
      </c>
      <c r="D1166" s="41">
        <v>1411</v>
      </c>
      <c r="E1166" s="41" t="s">
        <v>123</v>
      </c>
      <c r="F1166" s="41" t="s">
        <v>155</v>
      </c>
      <c r="G1166" s="42">
        <v>5.2466499999999998</v>
      </c>
      <c r="H1166" s="41" t="s">
        <v>146</v>
      </c>
      <c r="I1166" s="41" t="s">
        <v>147</v>
      </c>
      <c r="J1166" s="41">
        <v>3</v>
      </c>
      <c r="K1166" s="41">
        <v>10</v>
      </c>
      <c r="L1166" s="41" t="s">
        <v>148</v>
      </c>
      <c r="M1166" s="41" t="s">
        <v>177</v>
      </c>
      <c r="N1166" s="41" t="s">
        <v>164</v>
      </c>
      <c r="O1166" s="43">
        <v>7.8337940000000001</v>
      </c>
      <c r="P1166" s="43">
        <v>0.71899999999999997</v>
      </c>
      <c r="Q1166" s="43">
        <f t="shared" si="18"/>
        <v>11.549430256518102</v>
      </c>
    </row>
    <row r="1167" spans="1:17" x14ac:dyDescent="0.25">
      <c r="A1167" s="41">
        <v>4683</v>
      </c>
      <c r="B1167" s="41">
        <v>4651</v>
      </c>
      <c r="C1167" s="41">
        <v>1411</v>
      </c>
      <c r="D1167" s="41">
        <v>1411</v>
      </c>
      <c r="E1167" s="41" t="s">
        <v>123</v>
      </c>
      <c r="F1167" s="41" t="s">
        <v>155</v>
      </c>
      <c r="G1167" s="42">
        <v>4.6467700000000001</v>
      </c>
      <c r="H1167" s="41" t="s">
        <v>146</v>
      </c>
      <c r="I1167" s="41" t="s">
        <v>147</v>
      </c>
      <c r="J1167" s="41">
        <v>3</v>
      </c>
      <c r="K1167" s="41">
        <v>10</v>
      </c>
      <c r="L1167" s="41" t="s">
        <v>148</v>
      </c>
      <c r="M1167" s="41" t="s">
        <v>177</v>
      </c>
      <c r="N1167" s="41" t="s">
        <v>164</v>
      </c>
      <c r="O1167" s="43">
        <v>7.8337940000000001</v>
      </c>
      <c r="P1167" s="43">
        <v>0.71899999999999997</v>
      </c>
      <c r="Q1167" s="43">
        <f t="shared" si="18"/>
        <v>10.22891674365178</v>
      </c>
    </row>
    <row r="1168" spans="1:17" x14ac:dyDescent="0.25">
      <c r="A1168" s="41">
        <v>4684</v>
      </c>
      <c r="B1168" s="41">
        <v>4652</v>
      </c>
      <c r="C1168" s="41">
        <v>1411</v>
      </c>
      <c r="D1168" s="41">
        <v>1411</v>
      </c>
      <c r="E1168" s="41" t="s">
        <v>123</v>
      </c>
      <c r="F1168" s="41" t="s">
        <v>155</v>
      </c>
      <c r="G1168" s="42">
        <v>4.8041099999999997</v>
      </c>
      <c r="H1168" s="41" t="s">
        <v>146</v>
      </c>
      <c r="I1168" s="41" t="s">
        <v>147</v>
      </c>
      <c r="J1168" s="41">
        <v>3</v>
      </c>
      <c r="K1168" s="41">
        <v>10</v>
      </c>
      <c r="L1168" s="41" t="s">
        <v>148</v>
      </c>
      <c r="M1168" s="41" t="s">
        <v>177</v>
      </c>
      <c r="N1168" s="41" t="s">
        <v>164</v>
      </c>
      <c r="O1168" s="43">
        <v>7.8337940000000001</v>
      </c>
      <c r="P1168" s="43">
        <v>0.71899999999999997</v>
      </c>
      <c r="Q1168" s="43">
        <f t="shared" si="18"/>
        <v>10.575268674228541</v>
      </c>
    </row>
    <row r="1169" spans="1:17" x14ac:dyDescent="0.25">
      <c r="A1169" s="41">
        <v>4685</v>
      </c>
      <c r="B1169" s="41">
        <v>4653</v>
      </c>
      <c r="C1169" s="41">
        <v>1411</v>
      </c>
      <c r="D1169" s="41">
        <v>1411</v>
      </c>
      <c r="E1169" s="41" t="s">
        <v>123</v>
      </c>
      <c r="F1169" s="41" t="s">
        <v>155</v>
      </c>
      <c r="G1169" s="42">
        <v>13.9176</v>
      </c>
      <c r="H1169" s="41" t="s">
        <v>146</v>
      </c>
      <c r="I1169" s="41" t="s">
        <v>147</v>
      </c>
      <c r="J1169" s="41">
        <v>3</v>
      </c>
      <c r="K1169" s="41">
        <v>10</v>
      </c>
      <c r="L1169" s="41" t="s">
        <v>148</v>
      </c>
      <c r="M1169" s="41" t="s">
        <v>177</v>
      </c>
      <c r="N1169" s="41" t="s">
        <v>164</v>
      </c>
      <c r="O1169" s="43">
        <v>7.8337940000000001</v>
      </c>
      <c r="P1169" s="43">
        <v>0.71899999999999997</v>
      </c>
      <c r="Q1169" s="43">
        <f t="shared" si="18"/>
        <v>30.636758796206404</v>
      </c>
    </row>
    <row r="1170" spans="1:17" x14ac:dyDescent="0.25">
      <c r="A1170" s="41">
        <v>4686</v>
      </c>
      <c r="B1170" s="41">
        <v>4654</v>
      </c>
      <c r="C1170" s="41">
        <v>1411</v>
      </c>
      <c r="D1170" s="41">
        <v>1411</v>
      </c>
      <c r="E1170" s="41" t="s">
        <v>123</v>
      </c>
      <c r="F1170" s="41" t="s">
        <v>155</v>
      </c>
      <c r="G1170" s="42">
        <v>12.9649</v>
      </c>
      <c r="H1170" s="41" t="s">
        <v>146</v>
      </c>
      <c r="I1170" s="41" t="s">
        <v>147</v>
      </c>
      <c r="J1170" s="41">
        <v>3</v>
      </c>
      <c r="K1170" s="41">
        <v>10</v>
      </c>
      <c r="L1170" s="41" t="s">
        <v>148</v>
      </c>
      <c r="M1170" s="41" t="s">
        <v>177</v>
      </c>
      <c r="N1170" s="41" t="s">
        <v>164</v>
      </c>
      <c r="O1170" s="43">
        <v>7.8337940000000001</v>
      </c>
      <c r="P1170" s="43">
        <v>0.71899999999999997</v>
      </c>
      <c r="Q1170" s="43">
        <f t="shared" si="18"/>
        <v>28.539583988398604</v>
      </c>
    </row>
    <row r="1171" spans="1:17" x14ac:dyDescent="0.25">
      <c r="A1171" s="41">
        <v>4687</v>
      </c>
      <c r="B1171" s="41">
        <v>4655</v>
      </c>
      <c r="C1171" s="41">
        <v>1411</v>
      </c>
      <c r="D1171" s="41">
        <v>1411</v>
      </c>
      <c r="E1171" s="41" t="s">
        <v>123</v>
      </c>
      <c r="F1171" s="41" t="s">
        <v>155</v>
      </c>
      <c r="G1171" s="42">
        <v>8.5825800000000001</v>
      </c>
      <c r="H1171" s="41" t="s">
        <v>146</v>
      </c>
      <c r="I1171" s="41" t="s">
        <v>147</v>
      </c>
      <c r="J1171" s="41">
        <v>3</v>
      </c>
      <c r="K1171" s="41">
        <v>10</v>
      </c>
      <c r="L1171" s="41" t="s">
        <v>148</v>
      </c>
      <c r="M1171" s="41" t="s">
        <v>177</v>
      </c>
      <c r="N1171" s="41" t="s">
        <v>164</v>
      </c>
      <c r="O1171" s="43">
        <v>7.8337940000000001</v>
      </c>
      <c r="P1171" s="43">
        <v>0.71899999999999997</v>
      </c>
      <c r="Q1171" s="43">
        <f t="shared" si="18"/>
        <v>18.892800002094123</v>
      </c>
    </row>
    <row r="1172" spans="1:17" x14ac:dyDescent="0.25">
      <c r="A1172" s="41">
        <v>4688</v>
      </c>
      <c r="B1172" s="41">
        <v>4656</v>
      </c>
      <c r="C1172" s="41">
        <v>1411</v>
      </c>
      <c r="D1172" s="41">
        <v>1411</v>
      </c>
      <c r="E1172" s="41" t="s">
        <v>123</v>
      </c>
      <c r="F1172" s="41" t="s">
        <v>155</v>
      </c>
      <c r="G1172" s="42">
        <v>6.48534E-3</v>
      </c>
      <c r="H1172" s="41" t="s">
        <v>146</v>
      </c>
      <c r="I1172" s="41" t="s">
        <v>147</v>
      </c>
      <c r="J1172" s="41">
        <v>3</v>
      </c>
      <c r="K1172" s="41">
        <v>10</v>
      </c>
      <c r="L1172" s="41" t="s">
        <v>148</v>
      </c>
      <c r="M1172" s="41" t="s">
        <v>177</v>
      </c>
      <c r="N1172" s="41" t="s">
        <v>164</v>
      </c>
      <c r="O1172" s="43">
        <v>7.8337940000000001</v>
      </c>
      <c r="P1172" s="43">
        <v>0.71899999999999997</v>
      </c>
      <c r="Q1172" s="43">
        <f t="shared" si="18"/>
        <v>1.4276153739968761E-2</v>
      </c>
    </row>
    <row r="1173" spans="1:17" x14ac:dyDescent="0.25">
      <c r="A1173" s="41">
        <v>4689</v>
      </c>
      <c r="B1173" s="41">
        <v>4657</v>
      </c>
      <c r="C1173" s="41">
        <v>1411</v>
      </c>
      <c r="D1173" s="41">
        <v>1411</v>
      </c>
      <c r="E1173" s="41" t="s">
        <v>123</v>
      </c>
      <c r="F1173" s="41" t="s">
        <v>155</v>
      </c>
      <c r="G1173" s="42">
        <v>8.3111000000000001E-3</v>
      </c>
      <c r="H1173" s="41" t="s">
        <v>146</v>
      </c>
      <c r="I1173" s="41" t="s">
        <v>147</v>
      </c>
      <c r="J1173" s="41">
        <v>3</v>
      </c>
      <c r="K1173" s="41">
        <v>10</v>
      </c>
      <c r="L1173" s="41" t="s">
        <v>148</v>
      </c>
      <c r="M1173" s="41" t="s">
        <v>177</v>
      </c>
      <c r="N1173" s="41" t="s">
        <v>164</v>
      </c>
      <c r="O1173" s="43">
        <v>7.8337940000000001</v>
      </c>
      <c r="P1173" s="43">
        <v>0.71899999999999997</v>
      </c>
      <c r="Q1173" s="43">
        <f t="shared" si="18"/>
        <v>1.8295192133065401E-2</v>
      </c>
    </row>
    <row r="1174" spans="1:17" x14ac:dyDescent="0.25">
      <c r="A1174" s="41">
        <v>4690</v>
      </c>
      <c r="B1174" s="41">
        <v>4658</v>
      </c>
      <c r="C1174" s="41">
        <v>1411</v>
      </c>
      <c r="D1174" s="41">
        <v>1411</v>
      </c>
      <c r="E1174" s="41" t="s">
        <v>123</v>
      </c>
      <c r="F1174" s="41" t="s">
        <v>155</v>
      </c>
      <c r="G1174" s="42">
        <v>3.4933800000000002</v>
      </c>
      <c r="H1174" s="41" t="s">
        <v>146</v>
      </c>
      <c r="I1174" s="41" t="s">
        <v>147</v>
      </c>
      <c r="J1174" s="41">
        <v>3</v>
      </c>
      <c r="K1174" s="41">
        <v>10</v>
      </c>
      <c r="L1174" s="41" t="s">
        <v>148</v>
      </c>
      <c r="M1174" s="41" t="s">
        <v>177</v>
      </c>
      <c r="N1174" s="41" t="s">
        <v>164</v>
      </c>
      <c r="O1174" s="43">
        <v>7.8337940000000001</v>
      </c>
      <c r="P1174" s="43">
        <v>0.71899999999999997</v>
      </c>
      <c r="Q1174" s="43">
        <f t="shared" si="18"/>
        <v>7.6899638187253219</v>
      </c>
    </row>
    <row r="1175" spans="1:17" x14ac:dyDescent="0.25">
      <c r="A1175" s="41">
        <v>4691</v>
      </c>
      <c r="B1175" s="41">
        <v>4659</v>
      </c>
      <c r="C1175" s="41">
        <v>1411</v>
      </c>
      <c r="D1175" s="41">
        <v>1411</v>
      </c>
      <c r="E1175" s="41" t="s">
        <v>123</v>
      </c>
      <c r="F1175" s="41" t="s">
        <v>155</v>
      </c>
      <c r="G1175" s="42">
        <v>63.2468</v>
      </c>
      <c r="H1175" s="41" t="s">
        <v>146</v>
      </c>
      <c r="I1175" s="41" t="s">
        <v>147</v>
      </c>
      <c r="J1175" s="41">
        <v>3</v>
      </c>
      <c r="K1175" s="41">
        <v>10</v>
      </c>
      <c r="L1175" s="41" t="s">
        <v>148</v>
      </c>
      <c r="M1175" s="41" t="s">
        <v>177</v>
      </c>
      <c r="N1175" s="41" t="s">
        <v>164</v>
      </c>
      <c r="O1175" s="43">
        <v>7.8337940000000001</v>
      </c>
      <c r="P1175" s="43">
        <v>0.71899999999999997</v>
      </c>
      <c r="Q1175" s="43">
        <f t="shared" si="18"/>
        <v>139.2249350629352</v>
      </c>
    </row>
    <row r="1176" spans="1:17" x14ac:dyDescent="0.25">
      <c r="A1176" s="41">
        <v>4692</v>
      </c>
      <c r="B1176" s="41">
        <v>4660</v>
      </c>
      <c r="C1176" s="41">
        <v>1411</v>
      </c>
      <c r="D1176" s="41">
        <v>1411</v>
      </c>
      <c r="E1176" s="41" t="s">
        <v>123</v>
      </c>
      <c r="F1176" s="41" t="s">
        <v>155</v>
      </c>
      <c r="G1176" s="42">
        <v>31.627199999999998</v>
      </c>
      <c r="H1176" s="41" t="s">
        <v>146</v>
      </c>
      <c r="I1176" s="41" t="s">
        <v>147</v>
      </c>
      <c r="J1176" s="41">
        <v>3</v>
      </c>
      <c r="K1176" s="41">
        <v>10</v>
      </c>
      <c r="L1176" s="41" t="s">
        <v>148</v>
      </c>
      <c r="M1176" s="41" t="s">
        <v>177</v>
      </c>
      <c r="N1176" s="41" t="s">
        <v>164</v>
      </c>
      <c r="O1176" s="43">
        <v>7.8337940000000001</v>
      </c>
      <c r="P1176" s="43">
        <v>0.71899999999999997</v>
      </c>
      <c r="Q1176" s="43">
        <f t="shared" si="18"/>
        <v>69.620832456700796</v>
      </c>
    </row>
    <row r="1177" spans="1:17" x14ac:dyDescent="0.25">
      <c r="A1177" s="41">
        <v>4693</v>
      </c>
      <c r="B1177" s="41">
        <v>4661</v>
      </c>
      <c r="C1177" s="41">
        <v>1411</v>
      </c>
      <c r="D1177" s="41">
        <v>1411</v>
      </c>
      <c r="E1177" s="41" t="s">
        <v>123</v>
      </c>
      <c r="F1177" s="41" t="s">
        <v>155</v>
      </c>
      <c r="G1177" s="42">
        <v>5.78911</v>
      </c>
      <c r="H1177" s="41" t="s">
        <v>146</v>
      </c>
      <c r="I1177" s="41" t="s">
        <v>147</v>
      </c>
      <c r="J1177" s="41">
        <v>3</v>
      </c>
      <c r="K1177" s="41">
        <v>10</v>
      </c>
      <c r="L1177" s="41" t="s">
        <v>148</v>
      </c>
      <c r="M1177" s="41" t="s">
        <v>177</v>
      </c>
      <c r="N1177" s="41" t="s">
        <v>164</v>
      </c>
      <c r="O1177" s="43">
        <v>7.8337940000000001</v>
      </c>
      <c r="P1177" s="43">
        <v>0.71899999999999997</v>
      </c>
      <c r="Q1177" s="43">
        <f t="shared" si="18"/>
        <v>12.743545346518541</v>
      </c>
    </row>
    <row r="1178" spans="1:17" x14ac:dyDescent="0.25">
      <c r="A1178" s="41">
        <v>4694</v>
      </c>
      <c r="B1178" s="41">
        <v>4662</v>
      </c>
      <c r="C1178" s="41">
        <v>1411</v>
      </c>
      <c r="D1178" s="41">
        <v>1411</v>
      </c>
      <c r="E1178" s="41" t="s">
        <v>123</v>
      </c>
      <c r="F1178" s="41" t="s">
        <v>155</v>
      </c>
      <c r="G1178" s="42">
        <v>2.20652E-3</v>
      </c>
      <c r="H1178" s="41" t="s">
        <v>146</v>
      </c>
      <c r="I1178" s="41" t="s">
        <v>147</v>
      </c>
      <c r="J1178" s="41">
        <v>3</v>
      </c>
      <c r="K1178" s="41">
        <v>10</v>
      </c>
      <c r="L1178" s="41" t="s">
        <v>148</v>
      </c>
      <c r="M1178" s="41" t="s">
        <v>177</v>
      </c>
      <c r="N1178" s="41" t="s">
        <v>164</v>
      </c>
      <c r="O1178" s="43">
        <v>7.8337940000000001</v>
      </c>
      <c r="P1178" s="43">
        <v>0.71899999999999997</v>
      </c>
      <c r="Q1178" s="43">
        <f t="shared" si="18"/>
        <v>4.8572039014632808E-3</v>
      </c>
    </row>
    <row r="1179" spans="1:17" x14ac:dyDescent="0.25">
      <c r="A1179" s="41">
        <v>4695</v>
      </c>
      <c r="B1179" s="41">
        <v>4663</v>
      </c>
      <c r="C1179" s="41">
        <v>1411</v>
      </c>
      <c r="D1179" s="41">
        <v>1411</v>
      </c>
      <c r="E1179" s="41" t="s">
        <v>123</v>
      </c>
      <c r="F1179" s="41" t="s">
        <v>155</v>
      </c>
      <c r="G1179" s="42">
        <v>13.3611</v>
      </c>
      <c r="H1179" s="41" t="s">
        <v>146</v>
      </c>
      <c r="I1179" s="41" t="s">
        <v>147</v>
      </c>
      <c r="J1179" s="41">
        <v>3</v>
      </c>
      <c r="K1179" s="41">
        <v>10</v>
      </c>
      <c r="L1179" s="41" t="s">
        <v>148</v>
      </c>
      <c r="M1179" s="41" t="s">
        <v>177</v>
      </c>
      <c r="N1179" s="41" t="s">
        <v>164</v>
      </c>
      <c r="O1179" s="43">
        <v>7.8337940000000001</v>
      </c>
      <c r="P1179" s="43">
        <v>0.71899999999999997</v>
      </c>
      <c r="Q1179" s="43">
        <f t="shared" si="18"/>
        <v>29.411737508765405</v>
      </c>
    </row>
    <row r="1180" spans="1:17" x14ac:dyDescent="0.25">
      <c r="A1180" s="41">
        <v>4696</v>
      </c>
      <c r="B1180" s="41">
        <v>4664</v>
      </c>
      <c r="C1180" s="41">
        <v>1411</v>
      </c>
      <c r="D1180" s="41">
        <v>1411</v>
      </c>
      <c r="E1180" s="41" t="s">
        <v>123</v>
      </c>
      <c r="F1180" s="41" t="s">
        <v>155</v>
      </c>
      <c r="G1180" s="42">
        <v>9.1506900000000009</v>
      </c>
      <c r="H1180" s="41" t="s">
        <v>146</v>
      </c>
      <c r="I1180" s="41" t="s">
        <v>147</v>
      </c>
      <c r="J1180" s="41">
        <v>3</v>
      </c>
      <c r="K1180" s="41">
        <v>10</v>
      </c>
      <c r="L1180" s="41" t="s">
        <v>148</v>
      </c>
      <c r="M1180" s="41" t="s">
        <v>177</v>
      </c>
      <c r="N1180" s="41" t="s">
        <v>164</v>
      </c>
      <c r="O1180" s="43">
        <v>7.8337940000000001</v>
      </c>
      <c r="P1180" s="43">
        <v>0.71899999999999997</v>
      </c>
      <c r="Q1180" s="43">
        <f t="shared" si="18"/>
        <v>20.143378337418664</v>
      </c>
    </row>
    <row r="1181" spans="1:17" x14ac:dyDescent="0.25">
      <c r="A1181" s="41">
        <v>4697</v>
      </c>
      <c r="B1181" s="41">
        <v>4665</v>
      </c>
      <c r="C1181" s="41">
        <v>1411</v>
      </c>
      <c r="D1181" s="41">
        <v>1411</v>
      </c>
      <c r="E1181" s="41" t="s">
        <v>123</v>
      </c>
      <c r="F1181" s="41" t="s">
        <v>155</v>
      </c>
      <c r="G1181" s="42">
        <v>2.4108499999999999</v>
      </c>
      <c r="H1181" s="41" t="s">
        <v>146</v>
      </c>
      <c r="I1181" s="41" t="s">
        <v>147</v>
      </c>
      <c r="J1181" s="41">
        <v>3</v>
      </c>
      <c r="K1181" s="41">
        <v>10</v>
      </c>
      <c r="L1181" s="41" t="s">
        <v>148</v>
      </c>
      <c r="M1181" s="41" t="s">
        <v>177</v>
      </c>
      <c r="N1181" s="41" t="s">
        <v>164</v>
      </c>
      <c r="O1181" s="43">
        <v>7.8337940000000001</v>
      </c>
      <c r="P1181" s="43">
        <v>0.71899999999999997</v>
      </c>
      <c r="Q1181" s="43">
        <f t="shared" si="18"/>
        <v>5.3069947364369003</v>
      </c>
    </row>
    <row r="1182" spans="1:17" x14ac:dyDescent="0.25">
      <c r="A1182" s="41">
        <v>4698</v>
      </c>
      <c r="B1182" s="41">
        <v>4666</v>
      </c>
      <c r="C1182" s="41">
        <v>1411</v>
      </c>
      <c r="D1182" s="41">
        <v>1411</v>
      </c>
      <c r="E1182" s="41" t="s">
        <v>123</v>
      </c>
      <c r="F1182" s="41" t="s">
        <v>155</v>
      </c>
      <c r="G1182" s="42">
        <v>3.4329200000000002</v>
      </c>
      <c r="H1182" s="41" t="s">
        <v>146</v>
      </c>
      <c r="I1182" s="41" t="s">
        <v>147</v>
      </c>
      <c r="J1182" s="41">
        <v>3</v>
      </c>
      <c r="K1182" s="41">
        <v>10</v>
      </c>
      <c r="L1182" s="41" t="s">
        <v>148</v>
      </c>
      <c r="M1182" s="41" t="s">
        <v>177</v>
      </c>
      <c r="N1182" s="41" t="s">
        <v>164</v>
      </c>
      <c r="O1182" s="43">
        <v>7.8337940000000001</v>
      </c>
      <c r="P1182" s="43">
        <v>0.71899999999999997</v>
      </c>
      <c r="Q1182" s="43">
        <f t="shared" si="18"/>
        <v>7.5568734556728812</v>
      </c>
    </row>
    <row r="1183" spans="1:17" x14ac:dyDescent="0.25">
      <c r="A1183" s="41">
        <v>4699</v>
      </c>
      <c r="B1183" s="41">
        <v>4667</v>
      </c>
      <c r="C1183" s="41">
        <v>1411</v>
      </c>
      <c r="D1183" s="41">
        <v>1411</v>
      </c>
      <c r="E1183" s="41" t="s">
        <v>123</v>
      </c>
      <c r="F1183" s="41" t="s">
        <v>155</v>
      </c>
      <c r="G1183" s="42">
        <v>7.4000300000000001</v>
      </c>
      <c r="H1183" s="41" t="s">
        <v>146</v>
      </c>
      <c r="I1183" s="41" t="s">
        <v>147</v>
      </c>
      <c r="J1183" s="41">
        <v>3</v>
      </c>
      <c r="K1183" s="41">
        <v>10</v>
      </c>
      <c r="L1183" s="41" t="s">
        <v>148</v>
      </c>
      <c r="M1183" s="41" t="s">
        <v>177</v>
      </c>
      <c r="N1183" s="41" t="s">
        <v>164</v>
      </c>
      <c r="O1183" s="43">
        <v>7.8337940000000001</v>
      </c>
      <c r="P1183" s="43">
        <v>0.71899999999999997</v>
      </c>
      <c r="Q1183" s="43">
        <f t="shared" si="18"/>
        <v>16.289657282483422</v>
      </c>
    </row>
    <row r="1184" spans="1:17" x14ac:dyDescent="0.25">
      <c r="A1184" s="41">
        <v>4700</v>
      </c>
      <c r="B1184" s="41">
        <v>4668</v>
      </c>
      <c r="C1184" s="41">
        <v>1411</v>
      </c>
      <c r="D1184" s="41">
        <v>1411</v>
      </c>
      <c r="E1184" s="41" t="s">
        <v>123</v>
      </c>
      <c r="F1184" s="41" t="s">
        <v>155</v>
      </c>
      <c r="G1184" s="42">
        <v>15.461600000000001</v>
      </c>
      <c r="H1184" s="41" t="s">
        <v>146</v>
      </c>
      <c r="I1184" s="41" t="s">
        <v>147</v>
      </c>
      <c r="J1184" s="41">
        <v>3</v>
      </c>
      <c r="K1184" s="41">
        <v>10</v>
      </c>
      <c r="L1184" s="41" t="s">
        <v>148</v>
      </c>
      <c r="M1184" s="41" t="s">
        <v>177</v>
      </c>
      <c r="N1184" s="41" t="s">
        <v>164</v>
      </c>
      <c r="O1184" s="43">
        <v>7.8337940000000001</v>
      </c>
      <c r="P1184" s="43">
        <v>0.71899999999999997</v>
      </c>
      <c r="Q1184" s="43">
        <f t="shared" si="18"/>
        <v>34.035559996222403</v>
      </c>
    </row>
    <row r="1185" spans="1:17" x14ac:dyDescent="0.25">
      <c r="A1185" s="41">
        <v>4701</v>
      </c>
      <c r="B1185" s="41">
        <v>4669</v>
      </c>
      <c r="C1185" s="41">
        <v>1411</v>
      </c>
      <c r="D1185" s="41">
        <v>1411</v>
      </c>
      <c r="E1185" s="41" t="s">
        <v>123</v>
      </c>
      <c r="F1185" s="41" t="s">
        <v>155</v>
      </c>
      <c r="G1185" s="42">
        <v>19.188300000000002</v>
      </c>
      <c r="H1185" s="41" t="s">
        <v>146</v>
      </c>
      <c r="I1185" s="41" t="s">
        <v>147</v>
      </c>
      <c r="J1185" s="41">
        <v>3</v>
      </c>
      <c r="K1185" s="41">
        <v>10</v>
      </c>
      <c r="L1185" s="41" t="s">
        <v>148</v>
      </c>
      <c r="M1185" s="41" t="s">
        <v>177</v>
      </c>
      <c r="N1185" s="41" t="s">
        <v>164</v>
      </c>
      <c r="O1185" s="43">
        <v>7.8337940000000001</v>
      </c>
      <c r="P1185" s="43">
        <v>0.71899999999999997</v>
      </c>
      <c r="Q1185" s="43">
        <f t="shared" si="18"/>
        <v>42.239130224266212</v>
      </c>
    </row>
    <row r="1186" spans="1:17" x14ac:dyDescent="0.25">
      <c r="A1186" s="41">
        <v>4702</v>
      </c>
      <c r="B1186" s="41">
        <v>4670</v>
      </c>
      <c r="C1186" s="41">
        <v>1411</v>
      </c>
      <c r="D1186" s="41">
        <v>1411</v>
      </c>
      <c r="E1186" s="41" t="s">
        <v>123</v>
      </c>
      <c r="F1186" s="41" t="s">
        <v>155</v>
      </c>
      <c r="G1186" s="42">
        <v>0.16583300000000001</v>
      </c>
      <c r="H1186" s="41" t="s">
        <v>146</v>
      </c>
      <c r="I1186" s="41" t="s">
        <v>147</v>
      </c>
      <c r="J1186" s="41">
        <v>3</v>
      </c>
      <c r="K1186" s="41">
        <v>10</v>
      </c>
      <c r="L1186" s="41" t="s">
        <v>148</v>
      </c>
      <c r="M1186" s="41" t="s">
        <v>177</v>
      </c>
      <c r="N1186" s="41" t="s">
        <v>164</v>
      </c>
      <c r="O1186" s="43">
        <v>7.8337940000000001</v>
      </c>
      <c r="P1186" s="43">
        <v>0.71899999999999997</v>
      </c>
      <c r="Q1186" s="43">
        <f t="shared" si="18"/>
        <v>0.36504753847296201</v>
      </c>
    </row>
    <row r="1187" spans="1:17" x14ac:dyDescent="0.25">
      <c r="A1187" s="41">
        <v>4703</v>
      </c>
      <c r="B1187" s="41">
        <v>4671</v>
      </c>
      <c r="C1187" s="41">
        <v>1411</v>
      </c>
      <c r="D1187" s="41">
        <v>1411</v>
      </c>
      <c r="E1187" s="41" t="s">
        <v>123</v>
      </c>
      <c r="F1187" s="41" t="s">
        <v>155</v>
      </c>
      <c r="G1187" s="42">
        <v>5.1099100000000002</v>
      </c>
      <c r="H1187" s="41" t="s">
        <v>146</v>
      </c>
      <c r="I1187" s="41" t="s">
        <v>147</v>
      </c>
      <c r="J1187" s="41">
        <v>3</v>
      </c>
      <c r="K1187" s="41">
        <v>10</v>
      </c>
      <c r="L1187" s="41" t="s">
        <v>148</v>
      </c>
      <c r="M1187" s="41" t="s">
        <v>177</v>
      </c>
      <c r="N1187" s="41" t="s">
        <v>164</v>
      </c>
      <c r="O1187" s="43">
        <v>7.8337940000000001</v>
      </c>
      <c r="P1187" s="43">
        <v>0.71899999999999997</v>
      </c>
      <c r="Q1187" s="43">
        <f t="shared" si="18"/>
        <v>11.248425025889743</v>
      </c>
    </row>
    <row r="1188" spans="1:17" x14ac:dyDescent="0.25">
      <c r="A1188" s="41">
        <v>4704</v>
      </c>
      <c r="B1188" s="41">
        <v>4672</v>
      </c>
      <c r="C1188" s="41">
        <v>1411</v>
      </c>
      <c r="D1188" s="41">
        <v>1411</v>
      </c>
      <c r="E1188" s="41" t="s">
        <v>123</v>
      </c>
      <c r="F1188" s="41" t="s">
        <v>155</v>
      </c>
      <c r="G1188" s="42">
        <v>17.715900000000001</v>
      </c>
      <c r="H1188" s="41" t="s">
        <v>146</v>
      </c>
      <c r="I1188" s="41" t="s">
        <v>147</v>
      </c>
      <c r="J1188" s="41">
        <v>3</v>
      </c>
      <c r="K1188" s="41">
        <v>10</v>
      </c>
      <c r="L1188" s="41" t="s">
        <v>148</v>
      </c>
      <c r="M1188" s="41" t="s">
        <v>177</v>
      </c>
      <c r="N1188" s="41" t="s">
        <v>164</v>
      </c>
      <c r="O1188" s="43">
        <v>7.8337940000000001</v>
      </c>
      <c r="P1188" s="43">
        <v>0.71899999999999997</v>
      </c>
      <c r="Q1188" s="43">
        <f t="shared" si="18"/>
        <v>38.997941826012607</v>
      </c>
    </row>
    <row r="1189" spans="1:17" x14ac:dyDescent="0.25">
      <c r="A1189" s="41">
        <v>4705</v>
      </c>
      <c r="B1189" s="41">
        <v>4673</v>
      </c>
      <c r="C1189" s="41">
        <v>1411</v>
      </c>
      <c r="D1189" s="41">
        <v>1411</v>
      </c>
      <c r="E1189" s="41" t="s">
        <v>123</v>
      </c>
      <c r="F1189" s="41" t="s">
        <v>155</v>
      </c>
      <c r="G1189" s="42">
        <v>8.8805300000000003</v>
      </c>
      <c r="H1189" s="41" t="s">
        <v>146</v>
      </c>
      <c r="I1189" s="41" t="s">
        <v>147</v>
      </c>
      <c r="J1189" s="41">
        <v>3</v>
      </c>
      <c r="K1189" s="41">
        <v>10</v>
      </c>
      <c r="L1189" s="41" t="s">
        <v>148</v>
      </c>
      <c r="M1189" s="41" t="s">
        <v>177</v>
      </c>
      <c r="N1189" s="41" t="s">
        <v>164</v>
      </c>
      <c r="O1189" s="43">
        <v>7.8337940000000001</v>
      </c>
      <c r="P1189" s="43">
        <v>0.71899999999999997</v>
      </c>
      <c r="Q1189" s="43">
        <f t="shared" si="18"/>
        <v>19.548676179260426</v>
      </c>
    </row>
    <row r="1190" spans="1:17" x14ac:dyDescent="0.25">
      <c r="A1190" s="41">
        <v>4712</v>
      </c>
      <c r="B1190" s="41">
        <v>4680</v>
      </c>
      <c r="C1190" s="41">
        <v>1411</v>
      </c>
      <c r="D1190" s="41">
        <v>1411</v>
      </c>
      <c r="E1190" s="41" t="s">
        <v>123</v>
      </c>
      <c r="F1190" s="41" t="s">
        <v>156</v>
      </c>
      <c r="G1190" s="42">
        <v>22.706099999999999</v>
      </c>
      <c r="H1190" s="41" t="s">
        <v>146</v>
      </c>
      <c r="I1190" s="41" t="s">
        <v>147</v>
      </c>
      <c r="J1190" s="41">
        <v>3</v>
      </c>
      <c r="K1190" s="41">
        <v>10</v>
      </c>
      <c r="L1190" s="41" t="s">
        <v>148</v>
      </c>
      <c r="M1190" s="41" t="s">
        <v>177</v>
      </c>
      <c r="N1190" s="41" t="s">
        <v>164</v>
      </c>
      <c r="O1190" s="43">
        <v>7.8337940000000001</v>
      </c>
      <c r="P1190" s="43">
        <v>0.71899999999999997</v>
      </c>
      <c r="Q1190" s="43">
        <f t="shared" si="18"/>
        <v>49.9828496940954</v>
      </c>
    </row>
    <row r="1191" spans="1:17" x14ac:dyDescent="0.25">
      <c r="A1191" s="41">
        <v>4713</v>
      </c>
      <c r="B1191" s="41">
        <v>4681</v>
      </c>
      <c r="C1191" s="41">
        <v>1411</v>
      </c>
      <c r="D1191" s="41">
        <v>1411</v>
      </c>
      <c r="E1191" s="41" t="s">
        <v>123</v>
      </c>
      <c r="F1191" s="41" t="s">
        <v>156</v>
      </c>
      <c r="G1191" s="42">
        <v>6.7674099999999999</v>
      </c>
      <c r="H1191" s="41" t="s">
        <v>146</v>
      </c>
      <c r="I1191" s="41" t="s">
        <v>147</v>
      </c>
      <c r="J1191" s="41">
        <v>3</v>
      </c>
      <c r="K1191" s="41">
        <v>10</v>
      </c>
      <c r="L1191" s="41" t="s">
        <v>148</v>
      </c>
      <c r="M1191" s="41" t="s">
        <v>177</v>
      </c>
      <c r="N1191" s="41" t="s">
        <v>164</v>
      </c>
      <c r="O1191" s="43">
        <v>7.8337940000000001</v>
      </c>
      <c r="P1191" s="43">
        <v>0.71899999999999997</v>
      </c>
      <c r="Q1191" s="43">
        <f t="shared" si="18"/>
        <v>14.897073334844741</v>
      </c>
    </row>
    <row r="1192" spans="1:17" x14ac:dyDescent="0.25">
      <c r="A1192" s="41">
        <v>4714</v>
      </c>
      <c r="B1192" s="41">
        <v>4682</v>
      </c>
      <c r="C1192" s="41">
        <v>1411</v>
      </c>
      <c r="D1192" s="41">
        <v>1411</v>
      </c>
      <c r="E1192" s="41" t="s">
        <v>123</v>
      </c>
      <c r="F1192" s="41" t="s">
        <v>156</v>
      </c>
      <c r="G1192" s="42">
        <v>6.03545</v>
      </c>
      <c r="H1192" s="41" t="s">
        <v>146</v>
      </c>
      <c r="I1192" s="41" t="s">
        <v>147</v>
      </c>
      <c r="J1192" s="41">
        <v>3</v>
      </c>
      <c r="K1192" s="41">
        <v>10</v>
      </c>
      <c r="L1192" s="41" t="s">
        <v>148</v>
      </c>
      <c r="M1192" s="41" t="s">
        <v>177</v>
      </c>
      <c r="N1192" s="41" t="s">
        <v>164</v>
      </c>
      <c r="O1192" s="43">
        <v>7.8337940000000001</v>
      </c>
      <c r="P1192" s="43">
        <v>0.71899999999999997</v>
      </c>
      <c r="Q1192" s="43">
        <f t="shared" si="18"/>
        <v>13.285812631241301</v>
      </c>
    </row>
    <row r="1193" spans="1:17" x14ac:dyDescent="0.25">
      <c r="A1193" s="41">
        <v>4715</v>
      </c>
      <c r="B1193" s="41">
        <v>4683</v>
      </c>
      <c r="C1193" s="41">
        <v>1411</v>
      </c>
      <c r="D1193" s="41">
        <v>1411</v>
      </c>
      <c r="E1193" s="41" t="s">
        <v>123</v>
      </c>
      <c r="F1193" s="41" t="s">
        <v>156</v>
      </c>
      <c r="G1193" s="42">
        <v>0.153778</v>
      </c>
      <c r="H1193" s="41" t="s">
        <v>146</v>
      </c>
      <c r="I1193" s="41" t="s">
        <v>147</v>
      </c>
      <c r="J1193" s="41">
        <v>3</v>
      </c>
      <c r="K1193" s="41">
        <v>10</v>
      </c>
      <c r="L1193" s="41" t="s">
        <v>148</v>
      </c>
      <c r="M1193" s="41" t="s">
        <v>177</v>
      </c>
      <c r="N1193" s="41" t="s">
        <v>164</v>
      </c>
      <c r="O1193" s="43">
        <v>7.8337940000000001</v>
      </c>
      <c r="P1193" s="43">
        <v>0.71899999999999997</v>
      </c>
      <c r="Q1193" s="43">
        <f t="shared" si="18"/>
        <v>0.33851091381869203</v>
      </c>
    </row>
    <row r="1194" spans="1:17" x14ac:dyDescent="0.25">
      <c r="A1194" s="41">
        <v>4716</v>
      </c>
      <c r="B1194" s="41">
        <v>4684</v>
      </c>
      <c r="C1194" s="41">
        <v>1411</v>
      </c>
      <c r="D1194" s="41">
        <v>1411</v>
      </c>
      <c r="E1194" s="41" t="s">
        <v>123</v>
      </c>
      <c r="F1194" s="41" t="s">
        <v>156</v>
      </c>
      <c r="G1194" s="42">
        <v>2.7549600000000001</v>
      </c>
      <c r="H1194" s="41" t="s">
        <v>146</v>
      </c>
      <c r="I1194" s="41" t="s">
        <v>147</v>
      </c>
      <c r="J1194" s="41">
        <v>3</v>
      </c>
      <c r="K1194" s="41">
        <v>10</v>
      </c>
      <c r="L1194" s="41" t="s">
        <v>148</v>
      </c>
      <c r="M1194" s="41" t="s">
        <v>177</v>
      </c>
      <c r="N1194" s="41" t="s">
        <v>164</v>
      </c>
      <c r="O1194" s="43">
        <v>7.8337940000000001</v>
      </c>
      <c r="P1194" s="43">
        <v>0.71899999999999997</v>
      </c>
      <c r="Q1194" s="43">
        <f t="shared" si="18"/>
        <v>6.0644827422254401</v>
      </c>
    </row>
    <row r="1195" spans="1:17" x14ac:dyDescent="0.25">
      <c r="A1195" s="41">
        <v>4717</v>
      </c>
      <c r="B1195" s="41">
        <v>4685</v>
      </c>
      <c r="C1195" s="41">
        <v>1411</v>
      </c>
      <c r="D1195" s="41">
        <v>1411</v>
      </c>
      <c r="E1195" s="41" t="s">
        <v>123</v>
      </c>
      <c r="F1195" s="41" t="s">
        <v>156</v>
      </c>
      <c r="G1195" s="42">
        <v>12.1021</v>
      </c>
      <c r="H1195" s="41" t="s">
        <v>146</v>
      </c>
      <c r="I1195" s="41" t="s">
        <v>147</v>
      </c>
      <c r="J1195" s="41">
        <v>3</v>
      </c>
      <c r="K1195" s="41">
        <v>10</v>
      </c>
      <c r="L1195" s="41" t="s">
        <v>148</v>
      </c>
      <c r="M1195" s="41" t="s">
        <v>177</v>
      </c>
      <c r="N1195" s="41" t="s">
        <v>164</v>
      </c>
      <c r="O1195" s="43">
        <v>7.8337940000000001</v>
      </c>
      <c r="P1195" s="43">
        <v>0.71899999999999997</v>
      </c>
      <c r="Q1195" s="43">
        <f t="shared" si="18"/>
        <v>26.640305701239402</v>
      </c>
    </row>
    <row r="1196" spans="1:17" x14ac:dyDescent="0.25">
      <c r="A1196" s="41">
        <v>4718</v>
      </c>
      <c r="B1196" s="41">
        <v>4686</v>
      </c>
      <c r="C1196" s="41">
        <v>1411</v>
      </c>
      <c r="D1196" s="41">
        <v>1411</v>
      </c>
      <c r="E1196" s="41" t="s">
        <v>123</v>
      </c>
      <c r="F1196" s="41" t="s">
        <v>156</v>
      </c>
      <c r="G1196" s="42">
        <v>15.4498</v>
      </c>
      <c r="H1196" s="41" t="s">
        <v>146</v>
      </c>
      <c r="I1196" s="41" t="s">
        <v>147</v>
      </c>
      <c r="J1196" s="41">
        <v>3</v>
      </c>
      <c r="K1196" s="41">
        <v>10</v>
      </c>
      <c r="L1196" s="41" t="s">
        <v>148</v>
      </c>
      <c r="M1196" s="41" t="s">
        <v>177</v>
      </c>
      <c r="N1196" s="41" t="s">
        <v>164</v>
      </c>
      <c r="O1196" s="43">
        <v>7.8337940000000001</v>
      </c>
      <c r="P1196" s="43">
        <v>0.71899999999999997</v>
      </c>
      <c r="Q1196" s="43">
        <f t="shared" si="18"/>
        <v>34.009584702077206</v>
      </c>
    </row>
    <row r="1197" spans="1:17" x14ac:dyDescent="0.25">
      <c r="A1197" s="41">
        <v>4719</v>
      </c>
      <c r="B1197" s="41">
        <v>4687</v>
      </c>
      <c r="C1197" s="41">
        <v>1411</v>
      </c>
      <c r="D1197" s="41">
        <v>1411</v>
      </c>
      <c r="E1197" s="41" t="s">
        <v>123</v>
      </c>
      <c r="F1197" s="41" t="s">
        <v>156</v>
      </c>
      <c r="G1197" s="42">
        <v>3.8387400000000002E-2</v>
      </c>
      <c r="H1197" s="41" t="s">
        <v>146</v>
      </c>
      <c r="I1197" s="41" t="s">
        <v>147</v>
      </c>
      <c r="J1197" s="41">
        <v>3</v>
      </c>
      <c r="K1197" s="41">
        <v>10</v>
      </c>
      <c r="L1197" s="41" t="s">
        <v>148</v>
      </c>
      <c r="M1197" s="41" t="s">
        <v>177</v>
      </c>
      <c r="N1197" s="41" t="s">
        <v>164</v>
      </c>
      <c r="O1197" s="43">
        <v>7.8337940000000001</v>
      </c>
      <c r="P1197" s="43">
        <v>0.71899999999999997</v>
      </c>
      <c r="Q1197" s="43">
        <f t="shared" si="18"/>
        <v>8.4502034446563609E-2</v>
      </c>
    </row>
    <row r="1198" spans="1:17" x14ac:dyDescent="0.25">
      <c r="A1198" s="41">
        <v>4720</v>
      </c>
      <c r="B1198" s="41">
        <v>4688</v>
      </c>
      <c r="C1198" s="41">
        <v>1411</v>
      </c>
      <c r="D1198" s="41">
        <v>1411</v>
      </c>
      <c r="E1198" s="41" t="s">
        <v>123</v>
      </c>
      <c r="F1198" s="41" t="s">
        <v>156</v>
      </c>
      <c r="G1198" s="42">
        <v>0.62162300000000004</v>
      </c>
      <c r="H1198" s="41" t="s">
        <v>146</v>
      </c>
      <c r="I1198" s="41" t="s">
        <v>147</v>
      </c>
      <c r="J1198" s="41">
        <v>3</v>
      </c>
      <c r="K1198" s="41">
        <v>10</v>
      </c>
      <c r="L1198" s="41" t="s">
        <v>148</v>
      </c>
      <c r="M1198" s="41" t="s">
        <v>177</v>
      </c>
      <c r="N1198" s="41" t="s">
        <v>164</v>
      </c>
      <c r="O1198" s="43">
        <v>7.8337940000000001</v>
      </c>
      <c r="P1198" s="43">
        <v>0.71899999999999997</v>
      </c>
      <c r="Q1198" s="43">
        <f t="shared" si="18"/>
        <v>1.3683762942730224</v>
      </c>
    </row>
    <row r="1199" spans="1:17" x14ac:dyDescent="0.25">
      <c r="A1199" s="41">
        <v>4721</v>
      </c>
      <c r="B1199" s="41">
        <v>4689</v>
      </c>
      <c r="C1199" s="41">
        <v>1411</v>
      </c>
      <c r="D1199" s="41">
        <v>1411</v>
      </c>
      <c r="E1199" s="41" t="s">
        <v>123</v>
      </c>
      <c r="F1199" s="41" t="s">
        <v>156</v>
      </c>
      <c r="G1199" s="42">
        <v>10.833399999999999</v>
      </c>
      <c r="H1199" s="41" t="s">
        <v>146</v>
      </c>
      <c r="I1199" s="41" t="s">
        <v>147</v>
      </c>
      <c r="J1199" s="41">
        <v>3</v>
      </c>
      <c r="K1199" s="41">
        <v>10</v>
      </c>
      <c r="L1199" s="41" t="s">
        <v>148</v>
      </c>
      <c r="M1199" s="41" t="s">
        <v>177</v>
      </c>
      <c r="N1199" s="41" t="s">
        <v>164</v>
      </c>
      <c r="O1199" s="43">
        <v>7.8337940000000001</v>
      </c>
      <c r="P1199" s="43">
        <v>0.71899999999999997</v>
      </c>
      <c r="Q1199" s="43">
        <f t="shared" si="18"/>
        <v>23.847521321407601</v>
      </c>
    </row>
    <row r="1200" spans="1:17" x14ac:dyDescent="0.25">
      <c r="A1200" s="41">
        <v>4722</v>
      </c>
      <c r="B1200" s="41">
        <v>4690</v>
      </c>
      <c r="C1200" s="41">
        <v>1411</v>
      </c>
      <c r="D1200" s="41">
        <v>1411</v>
      </c>
      <c r="E1200" s="41" t="s">
        <v>123</v>
      </c>
      <c r="F1200" s="41" t="s">
        <v>156</v>
      </c>
      <c r="G1200" s="42">
        <v>18.4285</v>
      </c>
      <c r="H1200" s="41" t="s">
        <v>146</v>
      </c>
      <c r="I1200" s="41" t="s">
        <v>147</v>
      </c>
      <c r="J1200" s="41">
        <v>3</v>
      </c>
      <c r="K1200" s="41">
        <v>10</v>
      </c>
      <c r="L1200" s="41" t="s">
        <v>148</v>
      </c>
      <c r="M1200" s="41" t="s">
        <v>177</v>
      </c>
      <c r="N1200" s="41" t="s">
        <v>164</v>
      </c>
      <c r="O1200" s="43">
        <v>7.8337940000000001</v>
      </c>
      <c r="P1200" s="43">
        <v>0.71899999999999997</v>
      </c>
      <c r="Q1200" s="43">
        <f t="shared" si="18"/>
        <v>40.566585436849003</v>
      </c>
    </row>
    <row r="1201" spans="1:17" x14ac:dyDescent="0.25">
      <c r="A1201" s="41">
        <v>4723</v>
      </c>
      <c r="B1201" s="41">
        <v>4691</v>
      </c>
      <c r="C1201" s="41">
        <v>1411</v>
      </c>
      <c r="D1201" s="41">
        <v>1411</v>
      </c>
      <c r="E1201" s="41" t="s">
        <v>123</v>
      </c>
      <c r="F1201" s="41" t="s">
        <v>156</v>
      </c>
      <c r="G1201" s="42">
        <v>5.8480100000000004</v>
      </c>
      <c r="H1201" s="41" t="s">
        <v>146</v>
      </c>
      <c r="I1201" s="41" t="s">
        <v>147</v>
      </c>
      <c r="J1201" s="41">
        <v>3</v>
      </c>
      <c r="K1201" s="41">
        <v>10</v>
      </c>
      <c r="L1201" s="41" t="s">
        <v>148</v>
      </c>
      <c r="M1201" s="41" t="s">
        <v>177</v>
      </c>
      <c r="N1201" s="41" t="s">
        <v>164</v>
      </c>
      <c r="O1201" s="43">
        <v>7.8337940000000001</v>
      </c>
      <c r="P1201" s="43">
        <v>0.71899999999999997</v>
      </c>
      <c r="Q1201" s="43">
        <f t="shared" si="18"/>
        <v>12.873201687633141</v>
      </c>
    </row>
    <row r="1202" spans="1:17" x14ac:dyDescent="0.25">
      <c r="A1202" s="41">
        <v>4724</v>
      </c>
      <c r="B1202" s="41">
        <v>4692</v>
      </c>
      <c r="C1202" s="41">
        <v>1411</v>
      </c>
      <c r="D1202" s="41">
        <v>1411</v>
      </c>
      <c r="E1202" s="41" t="s">
        <v>123</v>
      </c>
      <c r="F1202" s="41" t="s">
        <v>156</v>
      </c>
      <c r="G1202" s="42">
        <v>13.7567</v>
      </c>
      <c r="H1202" s="41" t="s">
        <v>146</v>
      </c>
      <c r="I1202" s="41" t="s">
        <v>147</v>
      </c>
      <c r="J1202" s="41">
        <v>3</v>
      </c>
      <c r="K1202" s="41">
        <v>10</v>
      </c>
      <c r="L1202" s="41" t="s">
        <v>148</v>
      </c>
      <c r="M1202" s="41" t="s">
        <v>177</v>
      </c>
      <c r="N1202" s="41" t="s">
        <v>164</v>
      </c>
      <c r="O1202" s="43">
        <v>7.8337940000000001</v>
      </c>
      <c r="P1202" s="43">
        <v>0.71899999999999997</v>
      </c>
      <c r="Q1202" s="43">
        <f t="shared" si="18"/>
        <v>30.282570251463806</v>
      </c>
    </row>
    <row r="1203" spans="1:17" x14ac:dyDescent="0.25">
      <c r="A1203" s="41">
        <v>4725</v>
      </c>
      <c r="B1203" s="41">
        <v>4693</v>
      </c>
      <c r="C1203" s="41">
        <v>1411</v>
      </c>
      <c r="D1203" s="41">
        <v>1411</v>
      </c>
      <c r="E1203" s="41" t="s">
        <v>123</v>
      </c>
      <c r="F1203" s="41" t="s">
        <v>156</v>
      </c>
      <c r="G1203" s="42">
        <v>11.557600000000001</v>
      </c>
      <c r="H1203" s="41" t="s">
        <v>146</v>
      </c>
      <c r="I1203" s="41" t="s">
        <v>147</v>
      </c>
      <c r="J1203" s="41">
        <v>3</v>
      </c>
      <c r="K1203" s="41">
        <v>10</v>
      </c>
      <c r="L1203" s="41" t="s">
        <v>148</v>
      </c>
      <c r="M1203" s="41" t="s">
        <v>177</v>
      </c>
      <c r="N1203" s="41" t="s">
        <v>164</v>
      </c>
      <c r="O1203" s="43">
        <v>7.8337940000000001</v>
      </c>
      <c r="P1203" s="43">
        <v>0.71899999999999997</v>
      </c>
      <c r="Q1203" s="43">
        <f t="shared" si="18"/>
        <v>25.441699967166407</v>
      </c>
    </row>
    <row r="1204" spans="1:17" x14ac:dyDescent="0.25">
      <c r="A1204" s="41">
        <v>4737</v>
      </c>
      <c r="B1204" s="41">
        <v>4705</v>
      </c>
      <c r="C1204" s="41">
        <v>1423</v>
      </c>
      <c r="D1204" s="41">
        <v>1423</v>
      </c>
      <c r="E1204" s="41" t="s">
        <v>123</v>
      </c>
      <c r="F1204" s="41" t="s">
        <v>154</v>
      </c>
      <c r="G1204" s="42">
        <v>1.6397699999999999</v>
      </c>
      <c r="H1204" s="41" t="s">
        <v>146</v>
      </c>
      <c r="I1204" s="41" t="s">
        <v>147</v>
      </c>
      <c r="J1204" s="41">
        <v>3</v>
      </c>
      <c r="K1204" s="41">
        <v>10</v>
      </c>
      <c r="L1204" s="41" t="s">
        <v>148</v>
      </c>
      <c r="M1204" s="41" t="s">
        <v>178</v>
      </c>
      <c r="N1204" s="41" t="s">
        <v>164</v>
      </c>
      <c r="O1204" s="43">
        <v>7.8337940000000001</v>
      </c>
      <c r="P1204" s="43">
        <v>0.71899999999999997</v>
      </c>
      <c r="Q1204" s="43">
        <f t="shared" si="18"/>
        <v>3.6096193288537806</v>
      </c>
    </row>
    <row r="1205" spans="1:17" x14ac:dyDescent="0.25">
      <c r="A1205" s="41">
        <v>4738</v>
      </c>
      <c r="B1205" s="41">
        <v>4706</v>
      </c>
      <c r="C1205" s="41">
        <v>1423</v>
      </c>
      <c r="D1205" s="41">
        <v>1423</v>
      </c>
      <c r="E1205" s="41" t="s">
        <v>123</v>
      </c>
      <c r="F1205" s="41" t="s">
        <v>155</v>
      </c>
      <c r="G1205" s="42">
        <v>3.5700099999999999</v>
      </c>
      <c r="H1205" s="41" t="s">
        <v>146</v>
      </c>
      <c r="I1205" s="41" t="s">
        <v>147</v>
      </c>
      <c r="J1205" s="41">
        <v>3</v>
      </c>
      <c r="K1205" s="41">
        <v>10</v>
      </c>
      <c r="L1205" s="41" t="s">
        <v>148</v>
      </c>
      <c r="M1205" s="41" t="s">
        <v>178</v>
      </c>
      <c r="N1205" s="41" t="s">
        <v>164</v>
      </c>
      <c r="O1205" s="43">
        <v>7.8337940000000001</v>
      </c>
      <c r="P1205" s="43">
        <v>0.71899999999999997</v>
      </c>
      <c r="Q1205" s="43">
        <f t="shared" si="18"/>
        <v>7.8586491399411411</v>
      </c>
    </row>
    <row r="1206" spans="1:17" x14ac:dyDescent="0.25">
      <c r="A1206" s="41">
        <v>4739</v>
      </c>
      <c r="B1206" s="41">
        <v>4707</v>
      </c>
      <c r="C1206" s="41">
        <v>1423</v>
      </c>
      <c r="D1206" s="41">
        <v>1423</v>
      </c>
      <c r="E1206" s="41" t="s">
        <v>123</v>
      </c>
      <c r="F1206" s="41" t="s">
        <v>155</v>
      </c>
      <c r="G1206" s="42">
        <v>19.282499999999999</v>
      </c>
      <c r="H1206" s="41" t="s">
        <v>146</v>
      </c>
      <c r="I1206" s="41" t="s">
        <v>147</v>
      </c>
      <c r="J1206" s="41">
        <v>3</v>
      </c>
      <c r="K1206" s="41">
        <v>10</v>
      </c>
      <c r="L1206" s="41" t="s">
        <v>148</v>
      </c>
      <c r="M1206" s="41" t="s">
        <v>178</v>
      </c>
      <c r="N1206" s="41" t="s">
        <v>164</v>
      </c>
      <c r="O1206" s="43">
        <v>7.8337940000000001</v>
      </c>
      <c r="P1206" s="43">
        <v>0.71899999999999997</v>
      </c>
      <c r="Q1206" s="43">
        <f t="shared" si="18"/>
        <v>42.446492318205003</v>
      </c>
    </row>
    <row r="1207" spans="1:17" x14ac:dyDescent="0.25">
      <c r="A1207" s="41">
        <v>4740</v>
      </c>
      <c r="B1207" s="41">
        <v>4708</v>
      </c>
      <c r="C1207" s="41">
        <v>1423</v>
      </c>
      <c r="D1207" s="41">
        <v>1423</v>
      </c>
      <c r="E1207" s="41" t="s">
        <v>123</v>
      </c>
      <c r="F1207" s="41" t="s">
        <v>155</v>
      </c>
      <c r="G1207" s="42">
        <v>12.774699999999999</v>
      </c>
      <c r="H1207" s="41" t="s">
        <v>146</v>
      </c>
      <c r="I1207" s="41" t="s">
        <v>147</v>
      </c>
      <c r="J1207" s="41">
        <v>3</v>
      </c>
      <c r="K1207" s="41">
        <v>10</v>
      </c>
      <c r="L1207" s="41" t="s">
        <v>148</v>
      </c>
      <c r="M1207" s="41" t="s">
        <v>178</v>
      </c>
      <c r="N1207" s="41" t="s">
        <v>164</v>
      </c>
      <c r="O1207" s="43">
        <v>7.8337940000000001</v>
      </c>
      <c r="P1207" s="43">
        <v>0.71899999999999997</v>
      </c>
      <c r="Q1207" s="43">
        <f t="shared" si="18"/>
        <v>28.1208974675158</v>
      </c>
    </row>
    <row r="1208" spans="1:17" x14ac:dyDescent="0.25">
      <c r="A1208" s="41">
        <v>4742</v>
      </c>
      <c r="B1208" s="41">
        <v>4710</v>
      </c>
      <c r="C1208" s="41">
        <v>1423</v>
      </c>
      <c r="D1208" s="41">
        <v>1423</v>
      </c>
      <c r="E1208" s="41" t="s">
        <v>123</v>
      </c>
      <c r="F1208" s="41" t="s">
        <v>156</v>
      </c>
      <c r="G1208" s="42">
        <v>1.3262499999999999</v>
      </c>
      <c r="H1208" s="41" t="s">
        <v>146</v>
      </c>
      <c r="I1208" s="41" t="s">
        <v>147</v>
      </c>
      <c r="J1208" s="41">
        <v>3</v>
      </c>
      <c r="K1208" s="41">
        <v>10</v>
      </c>
      <c r="L1208" s="41" t="s">
        <v>148</v>
      </c>
      <c r="M1208" s="41" t="s">
        <v>178</v>
      </c>
      <c r="N1208" s="41" t="s">
        <v>164</v>
      </c>
      <c r="O1208" s="43">
        <v>7.8337940000000001</v>
      </c>
      <c r="P1208" s="43">
        <v>0.71899999999999997</v>
      </c>
      <c r="Q1208" s="43">
        <f t="shared" si="18"/>
        <v>2.9194689711924999</v>
      </c>
    </row>
    <row r="1209" spans="1:17" x14ac:dyDescent="0.25">
      <c r="A1209" s="41">
        <v>4743</v>
      </c>
      <c r="B1209" s="41">
        <v>4711</v>
      </c>
      <c r="C1209" s="41">
        <v>1423</v>
      </c>
      <c r="D1209" s="41">
        <v>1423</v>
      </c>
      <c r="E1209" s="41" t="s">
        <v>123</v>
      </c>
      <c r="F1209" s="41" t="s">
        <v>156</v>
      </c>
      <c r="G1209" s="42">
        <v>11.0176</v>
      </c>
      <c r="H1209" s="41" t="s">
        <v>146</v>
      </c>
      <c r="I1209" s="41" t="s">
        <v>147</v>
      </c>
      <c r="J1209" s="41">
        <v>3</v>
      </c>
      <c r="K1209" s="41">
        <v>10</v>
      </c>
      <c r="L1209" s="41" t="s">
        <v>148</v>
      </c>
      <c r="M1209" s="41" t="s">
        <v>178</v>
      </c>
      <c r="N1209" s="41" t="s">
        <v>164</v>
      </c>
      <c r="O1209" s="43">
        <v>7.8337940000000001</v>
      </c>
      <c r="P1209" s="43">
        <v>0.71899999999999997</v>
      </c>
      <c r="Q1209" s="43">
        <f t="shared" si="18"/>
        <v>24.253000065606404</v>
      </c>
    </row>
    <row r="1210" spans="1:17" x14ac:dyDescent="0.25">
      <c r="A1210" s="41">
        <v>4744</v>
      </c>
      <c r="B1210" s="41">
        <v>4712</v>
      </c>
      <c r="C1210" s="41">
        <v>1423</v>
      </c>
      <c r="D1210" s="41">
        <v>1423</v>
      </c>
      <c r="E1210" s="41" t="s">
        <v>123</v>
      </c>
      <c r="F1210" s="41" t="s">
        <v>156</v>
      </c>
      <c r="G1210" s="42">
        <v>2.4297499999999999</v>
      </c>
      <c r="H1210" s="41" t="s">
        <v>146</v>
      </c>
      <c r="I1210" s="41" t="s">
        <v>147</v>
      </c>
      <c r="J1210" s="41">
        <v>3</v>
      </c>
      <c r="K1210" s="41">
        <v>10</v>
      </c>
      <c r="L1210" s="41" t="s">
        <v>148</v>
      </c>
      <c r="M1210" s="41" t="s">
        <v>178</v>
      </c>
      <c r="N1210" s="41" t="s">
        <v>164</v>
      </c>
      <c r="O1210" s="43">
        <v>7.8337940000000001</v>
      </c>
      <c r="P1210" s="43">
        <v>0.71899999999999997</v>
      </c>
      <c r="Q1210" s="43">
        <f t="shared" si="18"/>
        <v>5.3485992329915009</v>
      </c>
    </row>
    <row r="1211" spans="1:17" x14ac:dyDescent="0.25">
      <c r="A1211" s="41">
        <v>4745</v>
      </c>
      <c r="B1211" s="41">
        <v>4713</v>
      </c>
      <c r="C1211" s="41">
        <v>1423</v>
      </c>
      <c r="D1211" s="41">
        <v>1423</v>
      </c>
      <c r="E1211" s="41" t="s">
        <v>123</v>
      </c>
      <c r="F1211" s="41" t="s">
        <v>156</v>
      </c>
      <c r="G1211" s="42">
        <v>4.12704</v>
      </c>
      <c r="H1211" s="41" t="s">
        <v>146</v>
      </c>
      <c r="I1211" s="41" t="s">
        <v>147</v>
      </c>
      <c r="J1211" s="41">
        <v>3</v>
      </c>
      <c r="K1211" s="41">
        <v>10</v>
      </c>
      <c r="L1211" s="41" t="s">
        <v>148</v>
      </c>
      <c r="M1211" s="41" t="s">
        <v>178</v>
      </c>
      <c r="N1211" s="41" t="s">
        <v>164</v>
      </c>
      <c r="O1211" s="43">
        <v>7.8337940000000001</v>
      </c>
      <c r="P1211" s="43">
        <v>0.71899999999999997</v>
      </c>
      <c r="Q1211" s="43">
        <f t="shared" si="18"/>
        <v>9.0848371143225624</v>
      </c>
    </row>
    <row r="1212" spans="1:17" x14ac:dyDescent="0.25">
      <c r="A1212" s="41">
        <v>4746</v>
      </c>
      <c r="B1212" s="41">
        <v>4714</v>
      </c>
      <c r="C1212" s="41">
        <v>1423</v>
      </c>
      <c r="D1212" s="41">
        <v>1423</v>
      </c>
      <c r="E1212" s="41" t="s">
        <v>123</v>
      </c>
      <c r="F1212" s="41" t="s">
        <v>156</v>
      </c>
      <c r="G1212" s="42">
        <v>6.1669299999999998</v>
      </c>
      <c r="H1212" s="41" t="s">
        <v>146</v>
      </c>
      <c r="I1212" s="41" t="s">
        <v>147</v>
      </c>
      <c r="J1212" s="41">
        <v>3</v>
      </c>
      <c r="K1212" s="41">
        <v>10</v>
      </c>
      <c r="L1212" s="41" t="s">
        <v>148</v>
      </c>
      <c r="M1212" s="41" t="s">
        <v>178</v>
      </c>
      <c r="N1212" s="41" t="s">
        <v>164</v>
      </c>
      <c r="O1212" s="43">
        <v>7.8337940000000001</v>
      </c>
      <c r="P1212" s="43">
        <v>0.71899999999999997</v>
      </c>
      <c r="Q1212" s="43">
        <f t="shared" si="18"/>
        <v>13.575239044310022</v>
      </c>
    </row>
    <row r="1213" spans="1:17" x14ac:dyDescent="0.25">
      <c r="A1213" s="41">
        <v>4747</v>
      </c>
      <c r="B1213" s="41">
        <v>4715</v>
      </c>
      <c r="C1213" s="41">
        <v>1423</v>
      </c>
      <c r="D1213" s="41">
        <v>1423</v>
      </c>
      <c r="E1213" s="41" t="s">
        <v>123</v>
      </c>
      <c r="F1213" s="41" t="s">
        <v>156</v>
      </c>
      <c r="G1213" s="42">
        <v>9.4571600000000006E-2</v>
      </c>
      <c r="H1213" s="41" t="s">
        <v>146</v>
      </c>
      <c r="I1213" s="41" t="s">
        <v>147</v>
      </c>
      <c r="J1213" s="41">
        <v>3</v>
      </c>
      <c r="K1213" s="41">
        <v>10</v>
      </c>
      <c r="L1213" s="41" t="s">
        <v>148</v>
      </c>
      <c r="M1213" s="41" t="s">
        <v>178</v>
      </c>
      <c r="N1213" s="41" t="s">
        <v>164</v>
      </c>
      <c r="O1213" s="43">
        <v>7.8337940000000001</v>
      </c>
      <c r="P1213" s="43">
        <v>0.71899999999999997</v>
      </c>
      <c r="Q1213" s="43">
        <f t="shared" si="18"/>
        <v>0.20818009557476244</v>
      </c>
    </row>
    <row r="1214" spans="1:17" x14ac:dyDescent="0.25">
      <c r="A1214" s="41">
        <v>4748</v>
      </c>
      <c r="B1214" s="41">
        <v>4716</v>
      </c>
      <c r="C1214" s="41">
        <v>1423</v>
      </c>
      <c r="D1214" s="41">
        <v>1423</v>
      </c>
      <c r="E1214" s="41" t="s">
        <v>123</v>
      </c>
      <c r="F1214" s="41" t="s">
        <v>156</v>
      </c>
      <c r="G1214" s="42">
        <v>18.905999999999999</v>
      </c>
      <c r="H1214" s="41" t="s">
        <v>146</v>
      </c>
      <c r="I1214" s="41" t="s">
        <v>147</v>
      </c>
      <c r="J1214" s="41">
        <v>3</v>
      </c>
      <c r="K1214" s="41">
        <v>10</v>
      </c>
      <c r="L1214" s="41" t="s">
        <v>148</v>
      </c>
      <c r="M1214" s="41" t="s">
        <v>178</v>
      </c>
      <c r="N1214" s="41" t="s">
        <v>164</v>
      </c>
      <c r="O1214" s="43">
        <v>7.8337940000000001</v>
      </c>
      <c r="P1214" s="43">
        <v>0.71899999999999997</v>
      </c>
      <c r="Q1214" s="43">
        <f t="shared" si="18"/>
        <v>41.617704331284003</v>
      </c>
    </row>
    <row r="1215" spans="1:17" x14ac:dyDescent="0.25">
      <c r="A1215" s="41">
        <v>4749</v>
      </c>
      <c r="B1215" s="41">
        <v>4717</v>
      </c>
      <c r="C1215" s="41">
        <v>1423</v>
      </c>
      <c r="D1215" s="41">
        <v>1423</v>
      </c>
      <c r="E1215" s="41" t="s">
        <v>123</v>
      </c>
      <c r="F1215" s="41" t="s">
        <v>156</v>
      </c>
      <c r="G1215" s="42">
        <v>2.6648700000000001</v>
      </c>
      <c r="H1215" s="41" t="s">
        <v>146</v>
      </c>
      <c r="I1215" s="41" t="s">
        <v>147</v>
      </c>
      <c r="J1215" s="41">
        <v>3</v>
      </c>
      <c r="K1215" s="41">
        <v>10</v>
      </c>
      <c r="L1215" s="41" t="s">
        <v>148</v>
      </c>
      <c r="M1215" s="41" t="s">
        <v>178</v>
      </c>
      <c r="N1215" s="41" t="s">
        <v>164</v>
      </c>
      <c r="O1215" s="43">
        <v>7.8337940000000001</v>
      </c>
      <c r="P1215" s="43">
        <v>0.71899999999999997</v>
      </c>
      <c r="Q1215" s="43">
        <f t="shared" si="18"/>
        <v>5.8661679753151805</v>
      </c>
    </row>
    <row r="1216" spans="1:17" x14ac:dyDescent="0.25">
      <c r="A1216" s="41">
        <v>4750</v>
      </c>
      <c r="B1216" s="41">
        <v>4718</v>
      </c>
      <c r="C1216" s="41">
        <v>1423</v>
      </c>
      <c r="D1216" s="41">
        <v>1423</v>
      </c>
      <c r="E1216" s="41" t="s">
        <v>123</v>
      </c>
      <c r="F1216" s="41" t="s">
        <v>156</v>
      </c>
      <c r="G1216" s="42">
        <v>9.3491199999999992</v>
      </c>
      <c r="H1216" s="41" t="s">
        <v>146</v>
      </c>
      <c r="I1216" s="41" t="s">
        <v>147</v>
      </c>
      <c r="J1216" s="41">
        <v>3</v>
      </c>
      <c r="K1216" s="41">
        <v>10</v>
      </c>
      <c r="L1216" s="41" t="s">
        <v>148</v>
      </c>
      <c r="M1216" s="41" t="s">
        <v>178</v>
      </c>
      <c r="N1216" s="41" t="s">
        <v>164</v>
      </c>
      <c r="O1216" s="43">
        <v>7.8337940000000001</v>
      </c>
      <c r="P1216" s="43">
        <v>0.71899999999999997</v>
      </c>
      <c r="Q1216" s="43">
        <f t="shared" si="18"/>
        <v>20.580181525319681</v>
      </c>
    </row>
    <row r="1217" spans="1:17" x14ac:dyDescent="0.25">
      <c r="A1217" s="41">
        <v>4754</v>
      </c>
      <c r="B1217" s="41">
        <v>4722</v>
      </c>
      <c r="C1217" s="41">
        <v>1460</v>
      </c>
      <c r="D1217" s="41">
        <v>1460</v>
      </c>
      <c r="E1217" s="41" t="s">
        <v>123</v>
      </c>
      <c r="F1217" s="41" t="s">
        <v>156</v>
      </c>
      <c r="G1217" s="42">
        <v>12.2202</v>
      </c>
      <c r="H1217" s="41" t="s">
        <v>146</v>
      </c>
      <c r="I1217" s="41" t="s">
        <v>147</v>
      </c>
      <c r="J1217" s="41">
        <v>3</v>
      </c>
      <c r="K1217" s="41">
        <v>10</v>
      </c>
      <c r="L1217" s="41" t="s">
        <v>148</v>
      </c>
      <c r="M1217" s="41" t="s">
        <v>179</v>
      </c>
      <c r="N1217" s="41" t="s">
        <v>164</v>
      </c>
      <c r="O1217" s="43">
        <v>7.8337940000000001</v>
      </c>
      <c r="P1217" s="43">
        <v>0.71899999999999997</v>
      </c>
      <c r="Q1217" s="43">
        <f t="shared" si="18"/>
        <v>26.900278772302805</v>
      </c>
    </row>
    <row r="1218" spans="1:17" x14ac:dyDescent="0.25">
      <c r="A1218" s="41">
        <v>4760</v>
      </c>
      <c r="B1218" s="41">
        <v>4728</v>
      </c>
      <c r="C1218" s="41">
        <v>1480</v>
      </c>
      <c r="D1218" s="41">
        <v>1480</v>
      </c>
      <c r="E1218" s="41" t="s">
        <v>123</v>
      </c>
      <c r="F1218" s="41" t="s">
        <v>145</v>
      </c>
      <c r="G1218" s="42">
        <v>4.9672499999999999</v>
      </c>
      <c r="H1218" s="41" t="s">
        <v>146</v>
      </c>
      <c r="I1218" s="41" t="s">
        <v>147</v>
      </c>
      <c r="J1218" s="41">
        <v>23</v>
      </c>
      <c r="K1218" s="41">
        <v>10</v>
      </c>
      <c r="L1218" s="41" t="s">
        <v>148</v>
      </c>
      <c r="M1218" s="41" t="s">
        <v>180</v>
      </c>
      <c r="N1218" s="41" t="s">
        <v>181</v>
      </c>
      <c r="O1218" s="43">
        <v>27.220782</v>
      </c>
      <c r="P1218" s="43">
        <v>0.71899999999999997</v>
      </c>
      <c r="Q1218" s="43">
        <f t="shared" si="18"/>
        <v>37.994692658449502</v>
      </c>
    </row>
    <row r="1219" spans="1:17" x14ac:dyDescent="0.25">
      <c r="A1219" s="41">
        <v>4764</v>
      </c>
      <c r="B1219" s="41">
        <v>4732</v>
      </c>
      <c r="C1219" s="41">
        <v>1480</v>
      </c>
      <c r="D1219" s="41">
        <v>1480</v>
      </c>
      <c r="E1219" s="41" t="s">
        <v>123</v>
      </c>
      <c r="F1219" s="41" t="s">
        <v>155</v>
      </c>
      <c r="G1219" s="42">
        <v>4.4617699999999996</v>
      </c>
      <c r="H1219" s="41" t="s">
        <v>146</v>
      </c>
      <c r="I1219" s="41" t="s">
        <v>147</v>
      </c>
      <c r="J1219" s="41">
        <v>23</v>
      </c>
      <c r="K1219" s="41">
        <v>10</v>
      </c>
      <c r="L1219" s="41" t="s">
        <v>148</v>
      </c>
      <c r="M1219" s="41" t="s">
        <v>180</v>
      </c>
      <c r="N1219" s="41" t="s">
        <v>181</v>
      </c>
      <c r="O1219" s="43">
        <v>27.220782</v>
      </c>
      <c r="P1219" s="43">
        <v>0.71899999999999997</v>
      </c>
      <c r="Q1219" s="43">
        <f t="shared" ref="Q1219:Q1282" si="19">G1219*O1219*(1-P1219)</f>
        <v>34.128256049663342</v>
      </c>
    </row>
    <row r="1220" spans="1:17" x14ac:dyDescent="0.25">
      <c r="A1220" s="41">
        <v>4765</v>
      </c>
      <c r="B1220" s="41">
        <v>4733</v>
      </c>
      <c r="C1220" s="41">
        <v>1480</v>
      </c>
      <c r="D1220" s="41">
        <v>1480</v>
      </c>
      <c r="E1220" s="41" t="s">
        <v>123</v>
      </c>
      <c r="F1220" s="41" t="s">
        <v>155</v>
      </c>
      <c r="G1220" s="42">
        <v>6.8765299999999998</v>
      </c>
      <c r="H1220" s="41" t="s">
        <v>146</v>
      </c>
      <c r="I1220" s="41" t="s">
        <v>147</v>
      </c>
      <c r="J1220" s="41">
        <v>23</v>
      </c>
      <c r="K1220" s="41">
        <v>10</v>
      </c>
      <c r="L1220" s="41" t="s">
        <v>148</v>
      </c>
      <c r="M1220" s="41" t="s">
        <v>180</v>
      </c>
      <c r="N1220" s="41" t="s">
        <v>181</v>
      </c>
      <c r="O1220" s="43">
        <v>27.220782</v>
      </c>
      <c r="P1220" s="43">
        <v>0.71899999999999997</v>
      </c>
      <c r="Q1220" s="43">
        <f t="shared" si="19"/>
        <v>52.598851257055259</v>
      </c>
    </row>
    <row r="1221" spans="1:17" x14ac:dyDescent="0.25">
      <c r="A1221" s="41">
        <v>55602</v>
      </c>
      <c r="B1221" s="41">
        <v>55537</v>
      </c>
      <c r="C1221" s="41">
        <v>1480</v>
      </c>
      <c r="D1221" s="41">
        <v>1480</v>
      </c>
      <c r="E1221" s="41" t="s">
        <v>123</v>
      </c>
      <c r="F1221" s="41" t="s">
        <v>156</v>
      </c>
      <c r="G1221" s="42">
        <v>28.208500000000001</v>
      </c>
      <c r="H1221" s="41" t="s">
        <v>146</v>
      </c>
      <c r="I1221" s="41" t="s">
        <v>147</v>
      </c>
      <c r="J1221" s="41">
        <v>23</v>
      </c>
      <c r="K1221" s="41">
        <v>10</v>
      </c>
      <c r="L1221" s="41" t="s">
        <v>148</v>
      </c>
      <c r="M1221" s="41" t="s">
        <v>180</v>
      </c>
      <c r="N1221" s="41" t="s">
        <v>181</v>
      </c>
      <c r="O1221" s="43">
        <v>27.220782</v>
      </c>
      <c r="P1221" s="43">
        <v>0.71899999999999997</v>
      </c>
      <c r="Q1221" s="43">
        <f t="shared" si="19"/>
        <v>215.76793756220701</v>
      </c>
    </row>
    <row r="1222" spans="1:17" x14ac:dyDescent="0.25">
      <c r="A1222" s="41">
        <v>2750</v>
      </c>
      <c r="B1222" s="41">
        <v>4771</v>
      </c>
      <c r="C1222" s="41">
        <v>1490</v>
      </c>
      <c r="D1222" s="41">
        <v>1490</v>
      </c>
      <c r="E1222" s="41" t="s">
        <v>123</v>
      </c>
      <c r="F1222" s="41" t="s">
        <v>155</v>
      </c>
      <c r="G1222" s="42">
        <v>3.4536500000000001</v>
      </c>
      <c r="H1222" s="41" t="s">
        <v>146</v>
      </c>
      <c r="I1222" s="41" t="s">
        <v>147</v>
      </c>
      <c r="J1222" s="41">
        <v>3</v>
      </c>
      <c r="K1222" s="41">
        <v>10</v>
      </c>
      <c r="L1222" s="41" t="s">
        <v>148</v>
      </c>
      <c r="M1222" s="41" t="s">
        <v>165</v>
      </c>
      <c r="N1222" s="41" t="s">
        <v>164</v>
      </c>
      <c r="O1222" s="43">
        <v>7.8337940000000001</v>
      </c>
      <c r="P1222" s="43">
        <v>0.71899999999999997</v>
      </c>
      <c r="Q1222" s="43">
        <f t="shared" si="19"/>
        <v>7.6025063241161011</v>
      </c>
    </row>
    <row r="1223" spans="1:17" x14ac:dyDescent="0.25">
      <c r="A1223" s="41">
        <v>2751</v>
      </c>
      <c r="B1223" s="41">
        <v>4772</v>
      </c>
      <c r="C1223" s="41">
        <v>1490</v>
      </c>
      <c r="D1223" s="41">
        <v>1490</v>
      </c>
      <c r="E1223" s="41" t="s">
        <v>123</v>
      </c>
      <c r="F1223" s="41" t="s">
        <v>155</v>
      </c>
      <c r="G1223" s="42">
        <v>13.567600000000001</v>
      </c>
      <c r="H1223" s="41" t="s">
        <v>146</v>
      </c>
      <c r="I1223" s="41" t="s">
        <v>147</v>
      </c>
      <c r="J1223" s="41">
        <v>3</v>
      </c>
      <c r="K1223" s="41">
        <v>10</v>
      </c>
      <c r="L1223" s="41" t="s">
        <v>148</v>
      </c>
      <c r="M1223" s="41" t="s">
        <v>165</v>
      </c>
      <c r="N1223" s="41" t="s">
        <v>164</v>
      </c>
      <c r="O1223" s="43">
        <v>7.8337940000000001</v>
      </c>
      <c r="P1223" s="43">
        <v>0.71899999999999997</v>
      </c>
      <c r="Q1223" s="43">
        <f t="shared" si="19"/>
        <v>29.866305156306403</v>
      </c>
    </row>
    <row r="1224" spans="1:17" x14ac:dyDescent="0.25">
      <c r="A1224" s="41">
        <v>2754</v>
      </c>
      <c r="B1224" s="41">
        <v>4775</v>
      </c>
      <c r="C1224" s="41">
        <v>1490</v>
      </c>
      <c r="D1224" s="41">
        <v>1490</v>
      </c>
      <c r="E1224" s="41" t="s">
        <v>123</v>
      </c>
      <c r="F1224" s="41" t="s">
        <v>156</v>
      </c>
      <c r="G1224" s="42">
        <v>7.1751899999999997</v>
      </c>
      <c r="H1224" s="41" t="s">
        <v>146</v>
      </c>
      <c r="I1224" s="41" t="s">
        <v>147</v>
      </c>
      <c r="J1224" s="41">
        <v>3</v>
      </c>
      <c r="K1224" s="41">
        <v>10</v>
      </c>
      <c r="L1224" s="41" t="s">
        <v>148</v>
      </c>
      <c r="M1224" s="41" t="s">
        <v>165</v>
      </c>
      <c r="N1224" s="41" t="s">
        <v>164</v>
      </c>
      <c r="O1224" s="43">
        <v>7.8337940000000001</v>
      </c>
      <c r="P1224" s="43">
        <v>0.71899999999999997</v>
      </c>
      <c r="Q1224" s="43">
        <f t="shared" si="19"/>
        <v>15.794717864211661</v>
      </c>
    </row>
    <row r="1225" spans="1:17" x14ac:dyDescent="0.25">
      <c r="A1225" s="41">
        <v>2755</v>
      </c>
      <c r="B1225" s="41">
        <v>4776</v>
      </c>
      <c r="C1225" s="41">
        <v>1490</v>
      </c>
      <c r="D1225" s="41">
        <v>1490</v>
      </c>
      <c r="E1225" s="41" t="s">
        <v>123</v>
      </c>
      <c r="F1225" s="41" t="s">
        <v>156</v>
      </c>
      <c r="G1225" s="42">
        <v>8.9551200000000009</v>
      </c>
      <c r="H1225" s="41" t="s">
        <v>146</v>
      </c>
      <c r="I1225" s="41" t="s">
        <v>147</v>
      </c>
      <c r="J1225" s="41">
        <v>3</v>
      </c>
      <c r="K1225" s="41">
        <v>10</v>
      </c>
      <c r="L1225" s="41" t="s">
        <v>148</v>
      </c>
      <c r="M1225" s="41" t="s">
        <v>165</v>
      </c>
      <c r="N1225" s="41" t="s">
        <v>164</v>
      </c>
      <c r="O1225" s="43">
        <v>7.8337940000000001</v>
      </c>
      <c r="P1225" s="43">
        <v>0.71899999999999997</v>
      </c>
      <c r="Q1225" s="43">
        <f t="shared" si="19"/>
        <v>19.712870856403683</v>
      </c>
    </row>
    <row r="1226" spans="1:17" x14ac:dyDescent="0.25">
      <c r="A1226" s="41">
        <v>2756</v>
      </c>
      <c r="B1226" s="41">
        <v>4777</v>
      </c>
      <c r="C1226" s="41">
        <v>1490</v>
      </c>
      <c r="D1226" s="41">
        <v>1490</v>
      </c>
      <c r="E1226" s="41" t="s">
        <v>123</v>
      </c>
      <c r="F1226" s="41" t="s">
        <v>156</v>
      </c>
      <c r="G1226" s="42">
        <v>26.434699999999999</v>
      </c>
      <c r="H1226" s="41" t="s">
        <v>146</v>
      </c>
      <c r="I1226" s="41" t="s">
        <v>147</v>
      </c>
      <c r="J1226" s="41">
        <v>3</v>
      </c>
      <c r="K1226" s="41">
        <v>10</v>
      </c>
      <c r="L1226" s="41" t="s">
        <v>148</v>
      </c>
      <c r="M1226" s="41" t="s">
        <v>165</v>
      </c>
      <c r="N1226" s="41" t="s">
        <v>164</v>
      </c>
      <c r="O1226" s="43">
        <v>7.8337940000000001</v>
      </c>
      <c r="P1226" s="43">
        <v>0.71899999999999997</v>
      </c>
      <c r="Q1226" s="43">
        <f t="shared" si="19"/>
        <v>58.190602384755806</v>
      </c>
    </row>
    <row r="1227" spans="1:17" x14ac:dyDescent="0.25">
      <c r="A1227" s="41">
        <v>2757</v>
      </c>
      <c r="B1227" s="41">
        <v>4778</v>
      </c>
      <c r="C1227" s="41">
        <v>1490</v>
      </c>
      <c r="D1227" s="41">
        <v>1490</v>
      </c>
      <c r="E1227" s="41" t="s">
        <v>123</v>
      </c>
      <c r="F1227" s="41" t="s">
        <v>156</v>
      </c>
      <c r="G1227" s="42">
        <v>23.103100000000001</v>
      </c>
      <c r="H1227" s="41" t="s">
        <v>146</v>
      </c>
      <c r="I1227" s="41" t="s">
        <v>147</v>
      </c>
      <c r="J1227" s="41">
        <v>3</v>
      </c>
      <c r="K1227" s="41">
        <v>10</v>
      </c>
      <c r="L1227" s="41" t="s">
        <v>148</v>
      </c>
      <c r="M1227" s="41" t="s">
        <v>165</v>
      </c>
      <c r="N1227" s="41" t="s">
        <v>164</v>
      </c>
      <c r="O1227" s="43">
        <v>7.8337940000000001</v>
      </c>
      <c r="P1227" s="43">
        <v>0.71899999999999997</v>
      </c>
      <c r="Q1227" s="43">
        <f t="shared" si="19"/>
        <v>50.856764251353411</v>
      </c>
    </row>
    <row r="1228" spans="1:17" x14ac:dyDescent="0.25">
      <c r="A1228" s="41">
        <v>2758</v>
      </c>
      <c r="B1228" s="41">
        <v>4779</v>
      </c>
      <c r="C1228" s="41">
        <v>1490</v>
      </c>
      <c r="D1228" s="41">
        <v>1490</v>
      </c>
      <c r="E1228" s="41" t="s">
        <v>123</v>
      </c>
      <c r="F1228" s="41" t="s">
        <v>156</v>
      </c>
      <c r="G1228" s="42">
        <v>14.2095</v>
      </c>
      <c r="H1228" s="41" t="s">
        <v>146</v>
      </c>
      <c r="I1228" s="41" t="s">
        <v>147</v>
      </c>
      <c r="J1228" s="41">
        <v>3</v>
      </c>
      <c r="K1228" s="41">
        <v>10</v>
      </c>
      <c r="L1228" s="41" t="s">
        <v>148</v>
      </c>
      <c r="M1228" s="41" t="s">
        <v>165</v>
      </c>
      <c r="N1228" s="41" t="s">
        <v>164</v>
      </c>
      <c r="O1228" s="43">
        <v>7.8337940000000001</v>
      </c>
      <c r="P1228" s="43">
        <v>0.71899999999999997</v>
      </c>
      <c r="Q1228" s="43">
        <f t="shared" si="19"/>
        <v>31.279317131883005</v>
      </c>
    </row>
    <row r="1229" spans="1:17" x14ac:dyDescent="0.25">
      <c r="A1229" s="41">
        <v>4772</v>
      </c>
      <c r="B1229" s="41">
        <v>4740</v>
      </c>
      <c r="C1229" s="41">
        <v>1490</v>
      </c>
      <c r="D1229" s="41">
        <v>1490</v>
      </c>
      <c r="E1229" s="41" t="s">
        <v>123</v>
      </c>
      <c r="F1229" s="41" t="s">
        <v>145</v>
      </c>
      <c r="G1229" s="42">
        <v>5.8120599999999998</v>
      </c>
      <c r="H1229" s="41" t="s">
        <v>146</v>
      </c>
      <c r="I1229" s="41" t="s">
        <v>147</v>
      </c>
      <c r="J1229" s="41">
        <v>3</v>
      </c>
      <c r="K1229" s="41">
        <v>10</v>
      </c>
      <c r="L1229" s="41" t="s">
        <v>148</v>
      </c>
      <c r="M1229" s="41" t="s">
        <v>165</v>
      </c>
      <c r="N1229" s="41" t="s">
        <v>164</v>
      </c>
      <c r="O1229" s="43">
        <v>7.8337940000000001</v>
      </c>
      <c r="P1229" s="43">
        <v>0.71899999999999997</v>
      </c>
      <c r="Q1229" s="43">
        <f t="shared" si="19"/>
        <v>12.794065092334842</v>
      </c>
    </row>
    <row r="1230" spans="1:17" x14ac:dyDescent="0.25">
      <c r="A1230" s="41">
        <v>4773</v>
      </c>
      <c r="B1230" s="41">
        <v>4741</v>
      </c>
      <c r="C1230" s="41">
        <v>1490</v>
      </c>
      <c r="D1230" s="41">
        <v>1490</v>
      </c>
      <c r="E1230" s="41" t="s">
        <v>123</v>
      </c>
      <c r="F1230" s="41" t="s">
        <v>145</v>
      </c>
      <c r="G1230" s="42">
        <v>28.822099999999999</v>
      </c>
      <c r="H1230" s="41" t="s">
        <v>146</v>
      </c>
      <c r="I1230" s="41" t="s">
        <v>147</v>
      </c>
      <c r="J1230" s="41">
        <v>3</v>
      </c>
      <c r="K1230" s="41">
        <v>10</v>
      </c>
      <c r="L1230" s="41" t="s">
        <v>148</v>
      </c>
      <c r="M1230" s="41" t="s">
        <v>165</v>
      </c>
      <c r="N1230" s="41" t="s">
        <v>164</v>
      </c>
      <c r="O1230" s="43">
        <v>7.8337940000000001</v>
      </c>
      <c r="P1230" s="43">
        <v>0.71899999999999997</v>
      </c>
      <c r="Q1230" s="43">
        <f t="shared" si="19"/>
        <v>63.445976727319405</v>
      </c>
    </row>
    <row r="1231" spans="1:17" x14ac:dyDescent="0.25">
      <c r="A1231" s="41">
        <v>4774</v>
      </c>
      <c r="B1231" s="41">
        <v>4742</v>
      </c>
      <c r="C1231" s="41">
        <v>1490</v>
      </c>
      <c r="D1231" s="41">
        <v>1490</v>
      </c>
      <c r="E1231" s="41" t="s">
        <v>123</v>
      </c>
      <c r="F1231" s="41" t="s">
        <v>145</v>
      </c>
      <c r="G1231" s="42">
        <v>4.8869400000000001</v>
      </c>
      <c r="H1231" s="41" t="s">
        <v>146</v>
      </c>
      <c r="I1231" s="41" t="s">
        <v>147</v>
      </c>
      <c r="J1231" s="41">
        <v>3</v>
      </c>
      <c r="K1231" s="41">
        <v>10</v>
      </c>
      <c r="L1231" s="41" t="s">
        <v>148</v>
      </c>
      <c r="M1231" s="41" t="s">
        <v>165</v>
      </c>
      <c r="N1231" s="41" t="s">
        <v>164</v>
      </c>
      <c r="O1231" s="43">
        <v>7.8337940000000001</v>
      </c>
      <c r="P1231" s="43">
        <v>0.71899999999999997</v>
      </c>
      <c r="Q1231" s="43">
        <f t="shared" si="19"/>
        <v>10.75760203135116</v>
      </c>
    </row>
    <row r="1232" spans="1:17" x14ac:dyDescent="0.25">
      <c r="A1232" s="41">
        <v>4775</v>
      </c>
      <c r="B1232" s="41">
        <v>4743</v>
      </c>
      <c r="C1232" s="41">
        <v>1490</v>
      </c>
      <c r="D1232" s="41">
        <v>1490</v>
      </c>
      <c r="E1232" s="41" t="s">
        <v>123</v>
      </c>
      <c r="F1232" s="41" t="s">
        <v>145</v>
      </c>
      <c r="G1232" s="42">
        <v>12.4033</v>
      </c>
      <c r="H1232" s="41" t="s">
        <v>146</v>
      </c>
      <c r="I1232" s="41" t="s">
        <v>147</v>
      </c>
      <c r="J1232" s="41">
        <v>3</v>
      </c>
      <c r="K1232" s="41">
        <v>10</v>
      </c>
      <c r="L1232" s="41" t="s">
        <v>148</v>
      </c>
      <c r="M1232" s="41" t="s">
        <v>165</v>
      </c>
      <c r="N1232" s="41" t="s">
        <v>164</v>
      </c>
      <c r="O1232" s="43">
        <v>7.8337940000000001</v>
      </c>
      <c r="P1232" s="43">
        <v>0.71899999999999997</v>
      </c>
      <c r="Q1232" s="43">
        <f t="shared" si="19"/>
        <v>27.303336090776202</v>
      </c>
    </row>
    <row r="1233" spans="1:17" x14ac:dyDescent="0.25">
      <c r="A1233" s="41">
        <v>4776</v>
      </c>
      <c r="B1233" s="41">
        <v>4744</v>
      </c>
      <c r="C1233" s="41">
        <v>1490</v>
      </c>
      <c r="D1233" s="41">
        <v>1490</v>
      </c>
      <c r="E1233" s="41" t="s">
        <v>123</v>
      </c>
      <c r="F1233" s="41" t="s">
        <v>145</v>
      </c>
      <c r="G1233" s="42">
        <v>7.17591</v>
      </c>
      <c r="H1233" s="41" t="s">
        <v>146</v>
      </c>
      <c r="I1233" s="41" t="s">
        <v>147</v>
      </c>
      <c r="J1233" s="41">
        <v>3</v>
      </c>
      <c r="K1233" s="41">
        <v>10</v>
      </c>
      <c r="L1233" s="41" t="s">
        <v>148</v>
      </c>
      <c r="M1233" s="41" t="s">
        <v>165</v>
      </c>
      <c r="N1233" s="41" t="s">
        <v>164</v>
      </c>
      <c r="O1233" s="43">
        <v>7.8337940000000001</v>
      </c>
      <c r="P1233" s="43">
        <v>0.71899999999999997</v>
      </c>
      <c r="Q1233" s="43">
        <f t="shared" si="19"/>
        <v>15.796302797413743</v>
      </c>
    </row>
    <row r="1234" spans="1:17" x14ac:dyDescent="0.25">
      <c r="A1234" s="41">
        <v>4777</v>
      </c>
      <c r="B1234" s="41">
        <v>4745</v>
      </c>
      <c r="C1234" s="41">
        <v>1490</v>
      </c>
      <c r="D1234" s="41">
        <v>1490</v>
      </c>
      <c r="E1234" s="41" t="s">
        <v>123</v>
      </c>
      <c r="F1234" s="41" t="s">
        <v>145</v>
      </c>
      <c r="G1234" s="42">
        <v>14.7875</v>
      </c>
      <c r="H1234" s="41" t="s">
        <v>146</v>
      </c>
      <c r="I1234" s="41" t="s">
        <v>147</v>
      </c>
      <c r="J1234" s="41">
        <v>3</v>
      </c>
      <c r="K1234" s="41">
        <v>10</v>
      </c>
      <c r="L1234" s="41" t="s">
        <v>148</v>
      </c>
      <c r="M1234" s="41" t="s">
        <v>165</v>
      </c>
      <c r="N1234" s="41" t="s">
        <v>164</v>
      </c>
      <c r="O1234" s="43">
        <v>7.8337940000000001</v>
      </c>
      <c r="P1234" s="43">
        <v>0.71899999999999997</v>
      </c>
      <c r="Q1234" s="43">
        <f t="shared" si="19"/>
        <v>32.551666285774999</v>
      </c>
    </row>
    <row r="1235" spans="1:17" x14ac:dyDescent="0.25">
      <c r="A1235" s="41">
        <v>4778</v>
      </c>
      <c r="B1235" s="41">
        <v>4746</v>
      </c>
      <c r="C1235" s="41">
        <v>1490</v>
      </c>
      <c r="D1235" s="41">
        <v>1490</v>
      </c>
      <c r="E1235" s="41" t="s">
        <v>123</v>
      </c>
      <c r="F1235" s="41" t="s">
        <v>145</v>
      </c>
      <c r="G1235" s="42">
        <v>33.380899999999997</v>
      </c>
      <c r="H1235" s="41" t="s">
        <v>146</v>
      </c>
      <c r="I1235" s="41" t="s">
        <v>147</v>
      </c>
      <c r="J1235" s="41">
        <v>3</v>
      </c>
      <c r="K1235" s="41">
        <v>10</v>
      </c>
      <c r="L1235" s="41" t="s">
        <v>148</v>
      </c>
      <c r="M1235" s="41" t="s">
        <v>165</v>
      </c>
      <c r="N1235" s="41" t="s">
        <v>164</v>
      </c>
      <c r="O1235" s="43">
        <v>7.8337940000000001</v>
      </c>
      <c r="P1235" s="43">
        <v>0.71899999999999997</v>
      </c>
      <c r="Q1235" s="43">
        <f t="shared" si="19"/>
        <v>73.481245451822602</v>
      </c>
    </row>
    <row r="1236" spans="1:17" x14ac:dyDescent="0.25">
      <c r="A1236" s="41">
        <v>4779</v>
      </c>
      <c r="B1236" s="41">
        <v>4747</v>
      </c>
      <c r="C1236" s="41">
        <v>1490</v>
      </c>
      <c r="D1236" s="41">
        <v>1490</v>
      </c>
      <c r="E1236" s="41" t="s">
        <v>123</v>
      </c>
      <c r="F1236" s="41" t="s">
        <v>145</v>
      </c>
      <c r="G1236" s="42">
        <v>2.5686400000000002E-2</v>
      </c>
      <c r="H1236" s="41" t="s">
        <v>146</v>
      </c>
      <c r="I1236" s="41" t="s">
        <v>147</v>
      </c>
      <c r="J1236" s="41">
        <v>3</v>
      </c>
      <c r="K1236" s="41">
        <v>10</v>
      </c>
      <c r="L1236" s="41" t="s">
        <v>148</v>
      </c>
      <c r="M1236" s="41" t="s">
        <v>165</v>
      </c>
      <c r="N1236" s="41" t="s">
        <v>164</v>
      </c>
      <c r="O1236" s="43">
        <v>7.8337940000000001</v>
      </c>
      <c r="P1236" s="43">
        <v>0.71899999999999997</v>
      </c>
      <c r="Q1236" s="43">
        <f t="shared" si="19"/>
        <v>5.6543372502649611E-2</v>
      </c>
    </row>
    <row r="1237" spans="1:17" x14ac:dyDescent="0.25">
      <c r="A1237" s="41">
        <v>4780</v>
      </c>
      <c r="B1237" s="41">
        <v>4748</v>
      </c>
      <c r="C1237" s="41">
        <v>1490</v>
      </c>
      <c r="D1237" s="41">
        <v>1490</v>
      </c>
      <c r="E1237" s="41" t="s">
        <v>123</v>
      </c>
      <c r="F1237" s="41" t="s">
        <v>145</v>
      </c>
      <c r="G1237" s="42">
        <v>6.48175E-2</v>
      </c>
      <c r="H1237" s="41" t="s">
        <v>146</v>
      </c>
      <c r="I1237" s="41" t="s">
        <v>147</v>
      </c>
      <c r="J1237" s="41">
        <v>3</v>
      </c>
      <c r="K1237" s="41">
        <v>10</v>
      </c>
      <c r="L1237" s="41" t="s">
        <v>148</v>
      </c>
      <c r="M1237" s="41" t="s">
        <v>165</v>
      </c>
      <c r="N1237" s="41" t="s">
        <v>164</v>
      </c>
      <c r="O1237" s="43">
        <v>7.8337940000000001</v>
      </c>
      <c r="P1237" s="43">
        <v>0.71899999999999997</v>
      </c>
      <c r="Q1237" s="43">
        <f t="shared" si="19"/>
        <v>0.14268251086919501</v>
      </c>
    </row>
    <row r="1238" spans="1:17" x14ac:dyDescent="0.25">
      <c r="A1238" s="41">
        <v>4785</v>
      </c>
      <c r="B1238" s="41">
        <v>4753</v>
      </c>
      <c r="C1238" s="41">
        <v>1490</v>
      </c>
      <c r="D1238" s="41">
        <v>1490</v>
      </c>
      <c r="E1238" s="41" t="s">
        <v>123</v>
      </c>
      <c r="F1238" s="41" t="s">
        <v>153</v>
      </c>
      <c r="G1238" s="42">
        <v>5.8661799999999999</v>
      </c>
      <c r="H1238" s="41" t="s">
        <v>146</v>
      </c>
      <c r="I1238" s="41" t="s">
        <v>147</v>
      </c>
      <c r="J1238" s="41">
        <v>3</v>
      </c>
      <c r="K1238" s="41">
        <v>10</v>
      </c>
      <c r="L1238" s="41" t="s">
        <v>148</v>
      </c>
      <c r="M1238" s="41" t="s">
        <v>165</v>
      </c>
      <c r="N1238" s="41" t="s">
        <v>164</v>
      </c>
      <c r="O1238" s="43">
        <v>7.8337940000000001</v>
      </c>
      <c r="P1238" s="43">
        <v>0.71899999999999997</v>
      </c>
      <c r="Q1238" s="43">
        <f t="shared" si="19"/>
        <v>12.913199238024522</v>
      </c>
    </row>
    <row r="1239" spans="1:17" x14ac:dyDescent="0.25">
      <c r="A1239" s="41">
        <v>4786</v>
      </c>
      <c r="B1239" s="41">
        <v>4754</v>
      </c>
      <c r="C1239" s="41">
        <v>1490</v>
      </c>
      <c r="D1239" s="41">
        <v>1490</v>
      </c>
      <c r="E1239" s="41" t="s">
        <v>123</v>
      </c>
      <c r="F1239" s="41" t="s">
        <v>153</v>
      </c>
      <c r="G1239" s="42">
        <v>13.277100000000001</v>
      </c>
      <c r="H1239" s="41" t="s">
        <v>146</v>
      </c>
      <c r="I1239" s="41" t="s">
        <v>147</v>
      </c>
      <c r="J1239" s="41">
        <v>3</v>
      </c>
      <c r="K1239" s="41">
        <v>10</v>
      </c>
      <c r="L1239" s="41" t="s">
        <v>148</v>
      </c>
      <c r="M1239" s="41" t="s">
        <v>165</v>
      </c>
      <c r="N1239" s="41" t="s">
        <v>164</v>
      </c>
      <c r="O1239" s="43">
        <v>7.8337940000000001</v>
      </c>
      <c r="P1239" s="43">
        <v>0.71899999999999997</v>
      </c>
      <c r="Q1239" s="43">
        <f t="shared" si="19"/>
        <v>29.226828635189403</v>
      </c>
    </row>
    <row r="1240" spans="1:17" x14ac:dyDescent="0.25">
      <c r="A1240" s="41">
        <v>4787</v>
      </c>
      <c r="B1240" s="41">
        <v>4755</v>
      </c>
      <c r="C1240" s="41">
        <v>1490</v>
      </c>
      <c r="D1240" s="41">
        <v>1490</v>
      </c>
      <c r="E1240" s="41" t="s">
        <v>123</v>
      </c>
      <c r="F1240" s="41" t="s">
        <v>153</v>
      </c>
      <c r="G1240" s="42">
        <v>48.795699999999997</v>
      </c>
      <c r="H1240" s="41" t="s">
        <v>146</v>
      </c>
      <c r="I1240" s="41" t="s">
        <v>147</v>
      </c>
      <c r="J1240" s="41">
        <v>3</v>
      </c>
      <c r="K1240" s="41">
        <v>10</v>
      </c>
      <c r="L1240" s="41" t="s">
        <v>148</v>
      </c>
      <c r="M1240" s="41" t="s">
        <v>165</v>
      </c>
      <c r="N1240" s="41" t="s">
        <v>164</v>
      </c>
      <c r="O1240" s="43">
        <v>7.8337940000000001</v>
      </c>
      <c r="P1240" s="43">
        <v>0.71899999999999997</v>
      </c>
      <c r="Q1240" s="43">
        <f t="shared" si="19"/>
        <v>107.41378478990981</v>
      </c>
    </row>
    <row r="1241" spans="1:17" x14ac:dyDescent="0.25">
      <c r="A1241" s="41">
        <v>4788</v>
      </c>
      <c r="B1241" s="41">
        <v>4756</v>
      </c>
      <c r="C1241" s="41">
        <v>1490</v>
      </c>
      <c r="D1241" s="41">
        <v>1490</v>
      </c>
      <c r="E1241" s="41" t="s">
        <v>123</v>
      </c>
      <c r="F1241" s="41" t="s">
        <v>173</v>
      </c>
      <c r="G1241" s="42">
        <v>1.7082299999999999</v>
      </c>
      <c r="H1241" s="41" t="s">
        <v>146</v>
      </c>
      <c r="I1241" s="41" t="s">
        <v>147</v>
      </c>
      <c r="J1241" s="41">
        <v>3</v>
      </c>
      <c r="K1241" s="41">
        <v>10</v>
      </c>
      <c r="L1241" s="41" t="s">
        <v>148</v>
      </c>
      <c r="M1241" s="41" t="s">
        <v>165</v>
      </c>
      <c r="N1241" s="41" t="s">
        <v>164</v>
      </c>
      <c r="O1241" s="43">
        <v>7.8337940000000001</v>
      </c>
      <c r="P1241" s="43">
        <v>0.71899999999999997</v>
      </c>
      <c r="Q1241" s="43">
        <f t="shared" si="19"/>
        <v>3.7603200608182203</v>
      </c>
    </row>
    <row r="1242" spans="1:17" x14ac:dyDescent="0.25">
      <c r="A1242" s="41">
        <v>4794</v>
      </c>
      <c r="B1242" s="41">
        <v>4762</v>
      </c>
      <c r="C1242" s="41">
        <v>1490</v>
      </c>
      <c r="D1242" s="41">
        <v>1490</v>
      </c>
      <c r="E1242" s="41" t="s">
        <v>123</v>
      </c>
      <c r="F1242" s="41" t="s">
        <v>154</v>
      </c>
      <c r="G1242" s="42">
        <v>50.448300000000003</v>
      </c>
      <c r="H1242" s="41" t="s">
        <v>146</v>
      </c>
      <c r="I1242" s="41" t="s">
        <v>147</v>
      </c>
      <c r="J1242" s="41">
        <v>3</v>
      </c>
      <c r="K1242" s="41">
        <v>10</v>
      </c>
      <c r="L1242" s="41" t="s">
        <v>148</v>
      </c>
      <c r="M1242" s="41" t="s">
        <v>165</v>
      </c>
      <c r="N1242" s="41" t="s">
        <v>164</v>
      </c>
      <c r="O1242" s="43">
        <v>7.8337940000000001</v>
      </c>
      <c r="P1242" s="43">
        <v>0.71899999999999997</v>
      </c>
      <c r="Q1242" s="43">
        <f t="shared" si="19"/>
        <v>111.05164674790622</v>
      </c>
    </row>
    <row r="1243" spans="1:17" x14ac:dyDescent="0.25">
      <c r="A1243" s="41">
        <v>4795</v>
      </c>
      <c r="B1243" s="41">
        <v>4763</v>
      </c>
      <c r="C1243" s="41">
        <v>1490</v>
      </c>
      <c r="D1243" s="41">
        <v>1490</v>
      </c>
      <c r="E1243" s="41" t="s">
        <v>123</v>
      </c>
      <c r="F1243" s="41" t="s">
        <v>155</v>
      </c>
      <c r="G1243" s="42">
        <v>4.1315400000000002</v>
      </c>
      <c r="H1243" s="41" t="s">
        <v>146</v>
      </c>
      <c r="I1243" s="41" t="s">
        <v>147</v>
      </c>
      <c r="J1243" s="41">
        <v>3</v>
      </c>
      <c r="K1243" s="41">
        <v>10</v>
      </c>
      <c r="L1243" s="41" t="s">
        <v>148</v>
      </c>
      <c r="M1243" s="41" t="s">
        <v>165</v>
      </c>
      <c r="N1243" s="41" t="s">
        <v>164</v>
      </c>
      <c r="O1243" s="43">
        <v>7.8337940000000001</v>
      </c>
      <c r="P1243" s="43">
        <v>0.71899999999999997</v>
      </c>
      <c r="Q1243" s="43">
        <f t="shared" si="19"/>
        <v>9.0947429468355612</v>
      </c>
    </row>
    <row r="1244" spans="1:17" x14ac:dyDescent="0.25">
      <c r="A1244" s="41">
        <v>4796</v>
      </c>
      <c r="B1244" s="41">
        <v>4764</v>
      </c>
      <c r="C1244" s="41">
        <v>1490</v>
      </c>
      <c r="D1244" s="41">
        <v>1490</v>
      </c>
      <c r="E1244" s="41" t="s">
        <v>123</v>
      </c>
      <c r="F1244" s="41" t="s">
        <v>155</v>
      </c>
      <c r="G1244" s="42">
        <v>4.3099499999999997</v>
      </c>
      <c r="H1244" s="41" t="s">
        <v>146</v>
      </c>
      <c r="I1244" s="41" t="s">
        <v>147</v>
      </c>
      <c r="J1244" s="41">
        <v>3</v>
      </c>
      <c r="K1244" s="41">
        <v>10</v>
      </c>
      <c r="L1244" s="41" t="s">
        <v>148</v>
      </c>
      <c r="M1244" s="41" t="s">
        <v>165</v>
      </c>
      <c r="N1244" s="41" t="s">
        <v>164</v>
      </c>
      <c r="O1244" s="43">
        <v>7.8337940000000001</v>
      </c>
      <c r="P1244" s="43">
        <v>0.71899999999999997</v>
      </c>
      <c r="Q1244" s="43">
        <f t="shared" si="19"/>
        <v>9.4874761865343</v>
      </c>
    </row>
    <row r="1245" spans="1:17" x14ac:dyDescent="0.25">
      <c r="A1245" s="41">
        <v>4797</v>
      </c>
      <c r="B1245" s="41">
        <v>4765</v>
      </c>
      <c r="C1245" s="41">
        <v>1490</v>
      </c>
      <c r="D1245" s="41">
        <v>1490</v>
      </c>
      <c r="E1245" s="41" t="s">
        <v>123</v>
      </c>
      <c r="F1245" s="41" t="s">
        <v>155</v>
      </c>
      <c r="G1245" s="42">
        <v>6.51816</v>
      </c>
      <c r="H1245" s="41" t="s">
        <v>146</v>
      </c>
      <c r="I1245" s="41" t="s">
        <v>147</v>
      </c>
      <c r="J1245" s="41">
        <v>3</v>
      </c>
      <c r="K1245" s="41">
        <v>10</v>
      </c>
      <c r="L1245" s="41" t="s">
        <v>148</v>
      </c>
      <c r="M1245" s="41" t="s">
        <v>165</v>
      </c>
      <c r="N1245" s="41" t="s">
        <v>164</v>
      </c>
      <c r="O1245" s="43">
        <v>7.8337940000000001</v>
      </c>
      <c r="P1245" s="43">
        <v>0.71899999999999997</v>
      </c>
      <c r="Q1245" s="43">
        <f t="shared" si="19"/>
        <v>14.348400278430242</v>
      </c>
    </row>
    <row r="1246" spans="1:17" x14ac:dyDescent="0.25">
      <c r="A1246" s="41">
        <v>4798</v>
      </c>
      <c r="B1246" s="41">
        <v>4766</v>
      </c>
      <c r="C1246" s="41">
        <v>1490</v>
      </c>
      <c r="D1246" s="41">
        <v>1490</v>
      </c>
      <c r="E1246" s="41" t="s">
        <v>123</v>
      </c>
      <c r="F1246" s="41" t="s">
        <v>155</v>
      </c>
      <c r="G1246" s="42">
        <v>40.650399999999998</v>
      </c>
      <c r="H1246" s="41" t="s">
        <v>146</v>
      </c>
      <c r="I1246" s="41" t="s">
        <v>147</v>
      </c>
      <c r="J1246" s="41">
        <v>3</v>
      </c>
      <c r="K1246" s="41">
        <v>10</v>
      </c>
      <c r="L1246" s="41" t="s">
        <v>148</v>
      </c>
      <c r="M1246" s="41" t="s">
        <v>165</v>
      </c>
      <c r="N1246" s="41" t="s">
        <v>164</v>
      </c>
      <c r="O1246" s="43">
        <v>7.8337940000000001</v>
      </c>
      <c r="P1246" s="43">
        <v>0.71899999999999997</v>
      </c>
      <c r="Q1246" s="43">
        <f t="shared" si="19"/>
        <v>89.483567552545608</v>
      </c>
    </row>
    <row r="1247" spans="1:17" x14ac:dyDescent="0.25">
      <c r="A1247" s="41">
        <v>4799</v>
      </c>
      <c r="B1247" s="41">
        <v>4767</v>
      </c>
      <c r="C1247" s="41">
        <v>1490</v>
      </c>
      <c r="D1247" s="41">
        <v>1490</v>
      </c>
      <c r="E1247" s="41" t="s">
        <v>123</v>
      </c>
      <c r="F1247" s="41" t="s">
        <v>155</v>
      </c>
      <c r="G1247" s="42">
        <v>10.245799999999999</v>
      </c>
      <c r="H1247" s="41" t="s">
        <v>146</v>
      </c>
      <c r="I1247" s="41" t="s">
        <v>147</v>
      </c>
      <c r="J1247" s="41">
        <v>3</v>
      </c>
      <c r="K1247" s="41">
        <v>10</v>
      </c>
      <c r="L1247" s="41" t="s">
        <v>148</v>
      </c>
      <c r="M1247" s="41" t="s">
        <v>165</v>
      </c>
      <c r="N1247" s="41" t="s">
        <v>164</v>
      </c>
      <c r="O1247" s="43">
        <v>7.8337940000000001</v>
      </c>
      <c r="P1247" s="43">
        <v>0.71899999999999997</v>
      </c>
      <c r="Q1247" s="43">
        <f t="shared" si="19"/>
        <v>22.554039724821202</v>
      </c>
    </row>
    <row r="1248" spans="1:17" x14ac:dyDescent="0.25">
      <c r="A1248" s="41">
        <v>4800</v>
      </c>
      <c r="B1248" s="41">
        <v>4768</v>
      </c>
      <c r="C1248" s="41">
        <v>1490</v>
      </c>
      <c r="D1248" s="41">
        <v>1490</v>
      </c>
      <c r="E1248" s="41" t="s">
        <v>123</v>
      </c>
      <c r="F1248" s="41" t="s">
        <v>155</v>
      </c>
      <c r="G1248" s="42">
        <v>15.8872</v>
      </c>
      <c r="H1248" s="41" t="s">
        <v>146</v>
      </c>
      <c r="I1248" s="41" t="s">
        <v>147</v>
      </c>
      <c r="J1248" s="41">
        <v>3</v>
      </c>
      <c r="K1248" s="41">
        <v>10</v>
      </c>
      <c r="L1248" s="41" t="s">
        <v>148</v>
      </c>
      <c r="M1248" s="41" t="s">
        <v>165</v>
      </c>
      <c r="N1248" s="41" t="s">
        <v>164</v>
      </c>
      <c r="O1248" s="43">
        <v>7.8337940000000001</v>
      </c>
      <c r="P1248" s="43">
        <v>0.71899999999999997</v>
      </c>
      <c r="Q1248" s="43">
        <f t="shared" si="19"/>
        <v>34.972431622340807</v>
      </c>
    </row>
    <row r="1249" spans="1:17" x14ac:dyDescent="0.25">
      <c r="A1249" s="41">
        <v>4801</v>
      </c>
      <c r="B1249" s="41">
        <v>4769</v>
      </c>
      <c r="C1249" s="41">
        <v>1490</v>
      </c>
      <c r="D1249" s="41">
        <v>1490</v>
      </c>
      <c r="E1249" s="41" t="s">
        <v>123</v>
      </c>
      <c r="F1249" s="41" t="s">
        <v>155</v>
      </c>
      <c r="G1249" s="42">
        <v>16.873699999999999</v>
      </c>
      <c r="H1249" s="41" t="s">
        <v>146</v>
      </c>
      <c r="I1249" s="41" t="s">
        <v>147</v>
      </c>
      <c r="J1249" s="41">
        <v>3</v>
      </c>
      <c r="K1249" s="41">
        <v>10</v>
      </c>
      <c r="L1249" s="41" t="s">
        <v>148</v>
      </c>
      <c r="M1249" s="41" t="s">
        <v>165</v>
      </c>
      <c r="N1249" s="41" t="s">
        <v>164</v>
      </c>
      <c r="O1249" s="43">
        <v>7.8337940000000001</v>
      </c>
      <c r="P1249" s="43">
        <v>0.71899999999999997</v>
      </c>
      <c r="Q1249" s="43">
        <f t="shared" si="19"/>
        <v>37.144010238801798</v>
      </c>
    </row>
    <row r="1250" spans="1:17" x14ac:dyDescent="0.25">
      <c r="A1250" s="41">
        <v>4802</v>
      </c>
      <c r="B1250" s="41">
        <v>4770</v>
      </c>
      <c r="C1250" s="41">
        <v>1490</v>
      </c>
      <c r="D1250" s="41">
        <v>1490</v>
      </c>
      <c r="E1250" s="41" t="s">
        <v>123</v>
      </c>
      <c r="F1250" s="41" t="s">
        <v>155</v>
      </c>
      <c r="G1250" s="42">
        <v>6.2423299999999999</v>
      </c>
      <c r="H1250" s="41" t="s">
        <v>146</v>
      </c>
      <c r="I1250" s="41" t="s">
        <v>147</v>
      </c>
      <c r="J1250" s="41">
        <v>3</v>
      </c>
      <c r="K1250" s="41">
        <v>10</v>
      </c>
      <c r="L1250" s="41" t="s">
        <v>148</v>
      </c>
      <c r="M1250" s="41" t="s">
        <v>165</v>
      </c>
      <c r="N1250" s="41" t="s">
        <v>164</v>
      </c>
      <c r="O1250" s="43">
        <v>7.8337940000000001</v>
      </c>
      <c r="P1250" s="43">
        <v>0.71899999999999997</v>
      </c>
      <c r="Q1250" s="43">
        <f t="shared" si="19"/>
        <v>13.741216771305622</v>
      </c>
    </row>
    <row r="1251" spans="1:17" x14ac:dyDescent="0.25">
      <c r="A1251" s="41">
        <v>55604</v>
      </c>
      <c r="B1251" s="41">
        <v>55539</v>
      </c>
      <c r="C1251" s="41">
        <v>1490</v>
      </c>
      <c r="D1251" s="41">
        <v>1490</v>
      </c>
      <c r="E1251" s="41" t="s">
        <v>123</v>
      </c>
      <c r="F1251" s="41" t="s">
        <v>156</v>
      </c>
      <c r="G1251" s="42">
        <v>1.7834000000000001</v>
      </c>
      <c r="H1251" s="41" t="s">
        <v>146</v>
      </c>
      <c r="I1251" s="41" t="s">
        <v>147</v>
      </c>
      <c r="J1251" s="41">
        <v>3</v>
      </c>
      <c r="K1251" s="41">
        <v>10</v>
      </c>
      <c r="L1251" s="41" t="s">
        <v>148</v>
      </c>
      <c r="M1251" s="41" t="s">
        <v>165</v>
      </c>
      <c r="N1251" s="41" t="s">
        <v>164</v>
      </c>
      <c r="O1251" s="43">
        <v>7.8337940000000001</v>
      </c>
      <c r="P1251" s="43">
        <v>0.71899999999999997</v>
      </c>
      <c r="Q1251" s="43">
        <f t="shared" si="19"/>
        <v>3.9257914897076005</v>
      </c>
    </row>
    <row r="1252" spans="1:17" x14ac:dyDescent="0.25">
      <c r="A1252" s="41">
        <v>4826</v>
      </c>
      <c r="B1252" s="41">
        <v>4804</v>
      </c>
      <c r="C1252" s="41">
        <v>1550</v>
      </c>
      <c r="D1252" s="41">
        <v>1550</v>
      </c>
      <c r="E1252" s="41" t="s">
        <v>123</v>
      </c>
      <c r="F1252" s="41" t="s">
        <v>161</v>
      </c>
      <c r="G1252" s="42">
        <v>1.1772499999999999</v>
      </c>
      <c r="H1252" s="41" t="s">
        <v>146</v>
      </c>
      <c r="I1252" s="41" t="s">
        <v>147</v>
      </c>
      <c r="J1252" s="41">
        <v>22</v>
      </c>
      <c r="K1252" s="41">
        <v>10</v>
      </c>
      <c r="L1252" s="41" t="s">
        <v>148</v>
      </c>
      <c r="M1252" s="41" t="s">
        <v>182</v>
      </c>
      <c r="N1252" s="41" t="s">
        <v>183</v>
      </c>
      <c r="O1252" s="43">
        <v>7.8932630000000001</v>
      </c>
      <c r="P1252" s="43">
        <v>0.71899999999999997</v>
      </c>
      <c r="Q1252" s="43">
        <f t="shared" si="19"/>
        <v>2.6111486265567501</v>
      </c>
    </row>
    <row r="1253" spans="1:17" x14ac:dyDescent="0.25">
      <c r="A1253" s="41">
        <v>4847</v>
      </c>
      <c r="B1253" s="41">
        <v>4825</v>
      </c>
      <c r="C1253" s="41">
        <v>1550</v>
      </c>
      <c r="D1253" s="41">
        <v>1550</v>
      </c>
      <c r="E1253" s="41" t="s">
        <v>123</v>
      </c>
      <c r="F1253" s="41" t="s">
        <v>145</v>
      </c>
      <c r="G1253" s="42">
        <v>21.8139</v>
      </c>
      <c r="H1253" s="41" t="s">
        <v>146</v>
      </c>
      <c r="I1253" s="41" t="s">
        <v>147</v>
      </c>
      <c r="J1253" s="41">
        <v>22</v>
      </c>
      <c r="K1253" s="41">
        <v>10</v>
      </c>
      <c r="L1253" s="41" t="s">
        <v>148</v>
      </c>
      <c r="M1253" s="41" t="s">
        <v>182</v>
      </c>
      <c r="N1253" s="41" t="s">
        <v>183</v>
      </c>
      <c r="O1253" s="43">
        <v>7.8932630000000001</v>
      </c>
      <c r="P1253" s="43">
        <v>0.71899999999999997</v>
      </c>
      <c r="Q1253" s="43">
        <f t="shared" si="19"/>
        <v>48.383380781351704</v>
      </c>
    </row>
    <row r="1254" spans="1:17" x14ac:dyDescent="0.25">
      <c r="A1254" s="41">
        <v>4856</v>
      </c>
      <c r="B1254" s="41">
        <v>4834</v>
      </c>
      <c r="C1254" s="41">
        <v>1550</v>
      </c>
      <c r="D1254" s="41">
        <v>1550</v>
      </c>
      <c r="E1254" s="41" t="s">
        <v>123</v>
      </c>
      <c r="F1254" s="41" t="s">
        <v>155</v>
      </c>
      <c r="G1254" s="42">
        <v>9.6368899999999993</v>
      </c>
      <c r="H1254" s="41" t="s">
        <v>146</v>
      </c>
      <c r="I1254" s="41" t="s">
        <v>147</v>
      </c>
      <c r="J1254" s="41">
        <v>22</v>
      </c>
      <c r="K1254" s="41">
        <v>10</v>
      </c>
      <c r="L1254" s="41" t="s">
        <v>148</v>
      </c>
      <c r="M1254" s="41" t="s">
        <v>182</v>
      </c>
      <c r="N1254" s="41" t="s">
        <v>183</v>
      </c>
      <c r="O1254" s="43">
        <v>7.8932630000000001</v>
      </c>
      <c r="P1254" s="43">
        <v>0.71899999999999997</v>
      </c>
      <c r="Q1254" s="43">
        <f t="shared" si="19"/>
        <v>21.374688543451672</v>
      </c>
    </row>
    <row r="1255" spans="1:17" x14ac:dyDescent="0.25">
      <c r="A1255" s="41">
        <v>4857</v>
      </c>
      <c r="B1255" s="41">
        <v>4835</v>
      </c>
      <c r="C1255" s="41">
        <v>1550</v>
      </c>
      <c r="D1255" s="41">
        <v>1550</v>
      </c>
      <c r="E1255" s="41" t="s">
        <v>123</v>
      </c>
      <c r="F1255" s="41" t="s">
        <v>155</v>
      </c>
      <c r="G1255" s="42">
        <v>6.6164800000000001</v>
      </c>
      <c r="H1255" s="41" t="s">
        <v>146</v>
      </c>
      <c r="I1255" s="41" t="s">
        <v>147</v>
      </c>
      <c r="J1255" s="41">
        <v>22</v>
      </c>
      <c r="K1255" s="41">
        <v>10</v>
      </c>
      <c r="L1255" s="41" t="s">
        <v>148</v>
      </c>
      <c r="M1255" s="41" t="s">
        <v>182</v>
      </c>
      <c r="N1255" s="41" t="s">
        <v>183</v>
      </c>
      <c r="O1255" s="43">
        <v>7.8932630000000001</v>
      </c>
      <c r="P1255" s="43">
        <v>0.71899999999999997</v>
      </c>
      <c r="Q1255" s="43">
        <f t="shared" si="19"/>
        <v>14.675398313561443</v>
      </c>
    </row>
    <row r="1256" spans="1:17" x14ac:dyDescent="0.25">
      <c r="A1256" s="41">
        <v>4858</v>
      </c>
      <c r="B1256" s="41">
        <v>4836</v>
      </c>
      <c r="C1256" s="41">
        <v>1550</v>
      </c>
      <c r="D1256" s="41">
        <v>1550</v>
      </c>
      <c r="E1256" s="41" t="s">
        <v>123</v>
      </c>
      <c r="F1256" s="41" t="s">
        <v>155</v>
      </c>
      <c r="G1256" s="42">
        <v>10.816800000000001</v>
      </c>
      <c r="H1256" s="41" t="s">
        <v>146</v>
      </c>
      <c r="I1256" s="41" t="s">
        <v>147</v>
      </c>
      <c r="J1256" s="41">
        <v>22</v>
      </c>
      <c r="K1256" s="41">
        <v>10</v>
      </c>
      <c r="L1256" s="41" t="s">
        <v>148</v>
      </c>
      <c r="M1256" s="41" t="s">
        <v>182</v>
      </c>
      <c r="N1256" s="41" t="s">
        <v>183</v>
      </c>
      <c r="O1256" s="43">
        <v>7.8932630000000001</v>
      </c>
      <c r="P1256" s="43">
        <v>0.71899999999999997</v>
      </c>
      <c r="Q1256" s="43">
        <f t="shared" si="19"/>
        <v>23.991737068370401</v>
      </c>
    </row>
    <row r="1257" spans="1:17" x14ac:dyDescent="0.25">
      <c r="A1257" s="41">
        <v>4859</v>
      </c>
      <c r="B1257" s="41">
        <v>4837</v>
      </c>
      <c r="C1257" s="41">
        <v>1550</v>
      </c>
      <c r="D1257" s="41">
        <v>1550</v>
      </c>
      <c r="E1257" s="41" t="s">
        <v>123</v>
      </c>
      <c r="F1257" s="41" t="s">
        <v>155</v>
      </c>
      <c r="G1257" s="42">
        <v>4.3963799999999997</v>
      </c>
      <c r="H1257" s="41" t="s">
        <v>146</v>
      </c>
      <c r="I1257" s="41" t="s">
        <v>147</v>
      </c>
      <c r="J1257" s="41">
        <v>22</v>
      </c>
      <c r="K1257" s="41">
        <v>10</v>
      </c>
      <c r="L1257" s="41" t="s">
        <v>148</v>
      </c>
      <c r="M1257" s="41" t="s">
        <v>182</v>
      </c>
      <c r="N1257" s="41" t="s">
        <v>183</v>
      </c>
      <c r="O1257" s="43">
        <v>7.8932630000000001</v>
      </c>
      <c r="P1257" s="43">
        <v>0.71899999999999997</v>
      </c>
      <c r="Q1257" s="43">
        <f t="shared" si="19"/>
        <v>9.7512011882111409</v>
      </c>
    </row>
    <row r="1258" spans="1:17" x14ac:dyDescent="0.25">
      <c r="A1258" s="41">
        <v>4860</v>
      </c>
      <c r="B1258" s="41">
        <v>4838</v>
      </c>
      <c r="C1258" s="41">
        <v>1550</v>
      </c>
      <c r="D1258" s="41">
        <v>1550</v>
      </c>
      <c r="E1258" s="41" t="s">
        <v>123</v>
      </c>
      <c r="F1258" s="41" t="s">
        <v>155</v>
      </c>
      <c r="G1258" s="42">
        <v>95.936499999999995</v>
      </c>
      <c r="H1258" s="41" t="s">
        <v>146</v>
      </c>
      <c r="I1258" s="41" t="s">
        <v>147</v>
      </c>
      <c r="J1258" s="41">
        <v>22</v>
      </c>
      <c r="K1258" s="41">
        <v>10</v>
      </c>
      <c r="L1258" s="41" t="s">
        <v>148</v>
      </c>
      <c r="M1258" s="41" t="s">
        <v>182</v>
      </c>
      <c r="N1258" s="41" t="s">
        <v>183</v>
      </c>
      <c r="O1258" s="43">
        <v>7.8932630000000001</v>
      </c>
      <c r="P1258" s="43">
        <v>0.71899999999999997</v>
      </c>
      <c r="Q1258" s="43">
        <f t="shared" si="19"/>
        <v>212.78781924965952</v>
      </c>
    </row>
    <row r="1259" spans="1:17" x14ac:dyDescent="0.25">
      <c r="A1259" s="41">
        <v>4861</v>
      </c>
      <c r="B1259" s="41">
        <v>4839</v>
      </c>
      <c r="C1259" s="41">
        <v>1550</v>
      </c>
      <c r="D1259" s="41">
        <v>1550</v>
      </c>
      <c r="E1259" s="41" t="s">
        <v>123</v>
      </c>
      <c r="F1259" s="41" t="s">
        <v>155</v>
      </c>
      <c r="G1259" s="42">
        <v>22.459399999999999</v>
      </c>
      <c r="H1259" s="41" t="s">
        <v>146</v>
      </c>
      <c r="I1259" s="41" t="s">
        <v>147</v>
      </c>
      <c r="J1259" s="41">
        <v>22</v>
      </c>
      <c r="K1259" s="41">
        <v>10</v>
      </c>
      <c r="L1259" s="41" t="s">
        <v>148</v>
      </c>
      <c r="M1259" s="41" t="s">
        <v>182</v>
      </c>
      <c r="N1259" s="41" t="s">
        <v>183</v>
      </c>
      <c r="O1259" s="43">
        <v>7.8932630000000001</v>
      </c>
      <c r="P1259" s="43">
        <v>0.71899999999999997</v>
      </c>
      <c r="Q1259" s="43">
        <f t="shared" si="19"/>
        <v>49.815104237238202</v>
      </c>
    </row>
    <row r="1260" spans="1:17" x14ac:dyDescent="0.25">
      <c r="A1260" s="41">
        <v>4866</v>
      </c>
      <c r="B1260" s="41">
        <v>4844</v>
      </c>
      <c r="C1260" s="41">
        <v>1550</v>
      </c>
      <c r="D1260" s="41">
        <v>1550</v>
      </c>
      <c r="E1260" s="41" t="s">
        <v>123</v>
      </c>
      <c r="F1260" s="41" t="s">
        <v>156</v>
      </c>
      <c r="G1260" s="42">
        <v>13.902699999999999</v>
      </c>
      <c r="H1260" s="41" t="s">
        <v>146</v>
      </c>
      <c r="I1260" s="41" t="s">
        <v>147</v>
      </c>
      <c r="J1260" s="41">
        <v>22</v>
      </c>
      <c r="K1260" s="41">
        <v>10</v>
      </c>
      <c r="L1260" s="41" t="s">
        <v>148</v>
      </c>
      <c r="M1260" s="41" t="s">
        <v>182</v>
      </c>
      <c r="N1260" s="41" t="s">
        <v>183</v>
      </c>
      <c r="O1260" s="43">
        <v>7.8932630000000001</v>
      </c>
      <c r="P1260" s="43">
        <v>0.71899999999999997</v>
      </c>
      <c r="Q1260" s="43">
        <f t="shared" si="19"/>
        <v>30.836284570338101</v>
      </c>
    </row>
    <row r="1261" spans="1:17" x14ac:dyDescent="0.25">
      <c r="A1261" s="41">
        <v>4867</v>
      </c>
      <c r="B1261" s="41">
        <v>4845</v>
      </c>
      <c r="C1261" s="41">
        <v>1550</v>
      </c>
      <c r="D1261" s="41">
        <v>1550</v>
      </c>
      <c r="E1261" s="41" t="s">
        <v>123</v>
      </c>
      <c r="F1261" s="41" t="s">
        <v>156</v>
      </c>
      <c r="G1261" s="42">
        <v>4.19008</v>
      </c>
      <c r="H1261" s="41" t="s">
        <v>146</v>
      </c>
      <c r="I1261" s="41" t="s">
        <v>147</v>
      </c>
      <c r="J1261" s="41">
        <v>22</v>
      </c>
      <c r="K1261" s="41">
        <v>10</v>
      </c>
      <c r="L1261" s="41" t="s">
        <v>148</v>
      </c>
      <c r="M1261" s="41" t="s">
        <v>182</v>
      </c>
      <c r="N1261" s="41" t="s">
        <v>183</v>
      </c>
      <c r="O1261" s="43">
        <v>7.8932630000000001</v>
      </c>
      <c r="P1261" s="43">
        <v>0.71899999999999997</v>
      </c>
      <c r="Q1261" s="43">
        <f t="shared" si="19"/>
        <v>9.2936263641222414</v>
      </c>
    </row>
    <row r="1262" spans="1:17" x14ac:dyDescent="0.25">
      <c r="A1262" s="41">
        <v>4868</v>
      </c>
      <c r="B1262" s="41">
        <v>4846</v>
      </c>
      <c r="C1262" s="41">
        <v>1550</v>
      </c>
      <c r="D1262" s="41">
        <v>1550</v>
      </c>
      <c r="E1262" s="41" t="s">
        <v>123</v>
      </c>
      <c r="F1262" s="41" t="s">
        <v>156</v>
      </c>
      <c r="G1262" s="42">
        <v>23.6251</v>
      </c>
      <c r="H1262" s="41" t="s">
        <v>146</v>
      </c>
      <c r="I1262" s="41" t="s">
        <v>147</v>
      </c>
      <c r="J1262" s="41">
        <v>22</v>
      </c>
      <c r="K1262" s="41">
        <v>10</v>
      </c>
      <c r="L1262" s="41" t="s">
        <v>148</v>
      </c>
      <c r="M1262" s="41" t="s">
        <v>182</v>
      </c>
      <c r="N1262" s="41" t="s">
        <v>183</v>
      </c>
      <c r="O1262" s="43">
        <v>7.8932630000000001</v>
      </c>
      <c r="P1262" s="43">
        <v>0.71899999999999997</v>
      </c>
      <c r="Q1262" s="43">
        <f t="shared" si="19"/>
        <v>52.400634884065305</v>
      </c>
    </row>
    <row r="1263" spans="1:17" x14ac:dyDescent="0.25">
      <c r="A1263" s="41">
        <v>4869</v>
      </c>
      <c r="B1263" s="41">
        <v>4847</v>
      </c>
      <c r="C1263" s="41">
        <v>1550</v>
      </c>
      <c r="D1263" s="41">
        <v>1550</v>
      </c>
      <c r="E1263" s="41" t="s">
        <v>123</v>
      </c>
      <c r="F1263" s="41" t="s">
        <v>156</v>
      </c>
      <c r="G1263" s="42">
        <v>6.5432499999999996</v>
      </c>
      <c r="H1263" s="41" t="s">
        <v>146</v>
      </c>
      <c r="I1263" s="41" t="s">
        <v>147</v>
      </c>
      <c r="J1263" s="41">
        <v>22</v>
      </c>
      <c r="K1263" s="41">
        <v>10</v>
      </c>
      <c r="L1263" s="41" t="s">
        <v>148</v>
      </c>
      <c r="M1263" s="41" t="s">
        <v>182</v>
      </c>
      <c r="N1263" s="41" t="s">
        <v>183</v>
      </c>
      <c r="O1263" s="43">
        <v>7.8932630000000001</v>
      </c>
      <c r="P1263" s="43">
        <v>0.71899999999999997</v>
      </c>
      <c r="Q1263" s="43">
        <f t="shared" si="19"/>
        <v>14.51297366805475</v>
      </c>
    </row>
    <row r="1264" spans="1:17" x14ac:dyDescent="0.25">
      <c r="A1264" s="41">
        <v>4870</v>
      </c>
      <c r="B1264" s="41">
        <v>4848</v>
      </c>
      <c r="C1264" s="41">
        <v>1550</v>
      </c>
      <c r="D1264" s="41">
        <v>1550</v>
      </c>
      <c r="E1264" s="41" t="s">
        <v>123</v>
      </c>
      <c r="F1264" s="41" t="s">
        <v>156</v>
      </c>
      <c r="G1264" s="42">
        <v>11.221</v>
      </c>
      <c r="H1264" s="41" t="s">
        <v>146</v>
      </c>
      <c r="I1264" s="41" t="s">
        <v>147</v>
      </c>
      <c r="J1264" s="41">
        <v>22</v>
      </c>
      <c r="K1264" s="41">
        <v>10</v>
      </c>
      <c r="L1264" s="41" t="s">
        <v>148</v>
      </c>
      <c r="M1264" s="41" t="s">
        <v>182</v>
      </c>
      <c r="N1264" s="41" t="s">
        <v>183</v>
      </c>
      <c r="O1264" s="43">
        <v>7.8932630000000001</v>
      </c>
      <c r="P1264" s="43">
        <v>0.71899999999999997</v>
      </c>
      <c r="Q1264" s="43">
        <f t="shared" si="19"/>
        <v>24.888255458563002</v>
      </c>
    </row>
    <row r="1265" spans="1:17" x14ac:dyDescent="0.25">
      <c r="A1265" s="41">
        <v>4871</v>
      </c>
      <c r="B1265" s="41">
        <v>4849</v>
      </c>
      <c r="C1265" s="41">
        <v>1550</v>
      </c>
      <c r="D1265" s="41">
        <v>1550</v>
      </c>
      <c r="E1265" s="41" t="s">
        <v>123</v>
      </c>
      <c r="F1265" s="41" t="s">
        <v>156</v>
      </c>
      <c r="G1265" s="42">
        <v>58.633800000000001</v>
      </c>
      <c r="H1265" s="41" t="s">
        <v>146</v>
      </c>
      <c r="I1265" s="41" t="s">
        <v>147</v>
      </c>
      <c r="J1265" s="41">
        <v>22</v>
      </c>
      <c r="K1265" s="41">
        <v>10</v>
      </c>
      <c r="L1265" s="41" t="s">
        <v>148</v>
      </c>
      <c r="M1265" s="41" t="s">
        <v>182</v>
      </c>
      <c r="N1265" s="41" t="s">
        <v>183</v>
      </c>
      <c r="O1265" s="43">
        <v>7.8932630000000001</v>
      </c>
      <c r="P1265" s="43">
        <v>0.71899999999999997</v>
      </c>
      <c r="Q1265" s="43">
        <f t="shared" si="19"/>
        <v>130.05017314912143</v>
      </c>
    </row>
    <row r="1266" spans="1:17" x14ac:dyDescent="0.25">
      <c r="A1266" s="41">
        <v>4872</v>
      </c>
      <c r="B1266" s="41">
        <v>4850</v>
      </c>
      <c r="C1266" s="41">
        <v>1550</v>
      </c>
      <c r="D1266" s="41">
        <v>1550</v>
      </c>
      <c r="E1266" s="41" t="s">
        <v>123</v>
      </c>
      <c r="F1266" s="41" t="s">
        <v>156</v>
      </c>
      <c r="G1266" s="42">
        <v>11.263400000000001</v>
      </c>
      <c r="H1266" s="41" t="s">
        <v>146</v>
      </c>
      <c r="I1266" s="41" t="s">
        <v>147</v>
      </c>
      <c r="J1266" s="41">
        <v>22</v>
      </c>
      <c r="K1266" s="41">
        <v>10</v>
      </c>
      <c r="L1266" s="41" t="s">
        <v>148</v>
      </c>
      <c r="M1266" s="41" t="s">
        <v>182</v>
      </c>
      <c r="N1266" s="41" t="s">
        <v>183</v>
      </c>
      <c r="O1266" s="43">
        <v>7.8932630000000001</v>
      </c>
      <c r="P1266" s="43">
        <v>0.71899999999999997</v>
      </c>
      <c r="Q1266" s="43">
        <f t="shared" si="19"/>
        <v>24.982298951250204</v>
      </c>
    </row>
    <row r="1267" spans="1:17" x14ac:dyDescent="0.25">
      <c r="A1267" s="41">
        <v>55605</v>
      </c>
      <c r="B1267" s="41">
        <v>55540</v>
      </c>
      <c r="C1267" s="41">
        <v>1550</v>
      </c>
      <c r="D1267" s="41">
        <v>1550</v>
      </c>
      <c r="E1267" s="41" t="s">
        <v>123</v>
      </c>
      <c r="F1267" s="41" t="s">
        <v>156</v>
      </c>
      <c r="G1267" s="42">
        <v>3.6986699999999999</v>
      </c>
      <c r="H1267" s="41" t="s">
        <v>146</v>
      </c>
      <c r="I1267" s="41" t="s">
        <v>147</v>
      </c>
      <c r="J1267" s="41">
        <v>22</v>
      </c>
      <c r="K1267" s="41">
        <v>10</v>
      </c>
      <c r="L1267" s="41" t="s">
        <v>148</v>
      </c>
      <c r="M1267" s="41" t="s">
        <v>182</v>
      </c>
      <c r="N1267" s="41" t="s">
        <v>183</v>
      </c>
      <c r="O1267" s="43">
        <v>7.8932630000000001</v>
      </c>
      <c r="P1267" s="43">
        <v>0.71899999999999997</v>
      </c>
      <c r="Q1267" s="43">
        <f t="shared" si="19"/>
        <v>8.2036755919190103</v>
      </c>
    </row>
    <row r="1268" spans="1:17" x14ac:dyDescent="0.25">
      <c r="A1268" s="41">
        <v>4875</v>
      </c>
      <c r="B1268" s="41">
        <v>4853</v>
      </c>
      <c r="C1268" s="41">
        <v>1560</v>
      </c>
      <c r="D1268" s="41">
        <v>1560</v>
      </c>
      <c r="E1268" s="41" t="s">
        <v>123</v>
      </c>
      <c r="F1268" s="41" t="s">
        <v>155</v>
      </c>
      <c r="G1268" s="42">
        <v>27.1374</v>
      </c>
      <c r="H1268" s="41" t="s">
        <v>146</v>
      </c>
      <c r="I1268" s="41" t="s">
        <v>147</v>
      </c>
      <c r="J1268" s="41">
        <v>22</v>
      </c>
      <c r="K1268" s="41">
        <v>10</v>
      </c>
      <c r="L1268" s="41" t="s">
        <v>148</v>
      </c>
      <c r="M1268" s="41" t="s">
        <v>184</v>
      </c>
      <c r="N1268" s="41" t="s">
        <v>183</v>
      </c>
      <c r="O1268" s="43">
        <v>7.8932630000000001</v>
      </c>
      <c r="P1268" s="43">
        <v>0.71899999999999997</v>
      </c>
      <c r="Q1268" s="43">
        <f t="shared" si="19"/>
        <v>60.190940529472201</v>
      </c>
    </row>
    <row r="1269" spans="1:17" x14ac:dyDescent="0.25">
      <c r="A1269" s="41">
        <v>4881</v>
      </c>
      <c r="B1269" s="41">
        <v>4859</v>
      </c>
      <c r="C1269" s="41">
        <v>1600</v>
      </c>
      <c r="D1269" s="41">
        <v>1600</v>
      </c>
      <c r="E1269" s="41" t="s">
        <v>123</v>
      </c>
      <c r="F1269" s="41" t="s">
        <v>145</v>
      </c>
      <c r="G1269" s="42">
        <v>48.923499999999997</v>
      </c>
      <c r="H1269" s="41" t="s">
        <v>146</v>
      </c>
      <c r="I1269" s="41" t="s">
        <v>147</v>
      </c>
      <c r="J1269" s="41">
        <v>73</v>
      </c>
      <c r="K1269" s="41">
        <v>10</v>
      </c>
      <c r="L1269" s="41" t="s">
        <v>148</v>
      </c>
      <c r="M1269" s="41" t="s">
        <v>185</v>
      </c>
      <c r="N1269" s="41" t="s">
        <v>186</v>
      </c>
      <c r="O1269" s="43">
        <v>0.93828599999999995</v>
      </c>
      <c r="P1269" s="43">
        <v>0.71899999999999997</v>
      </c>
      <c r="Q1269" s="43">
        <f t="shared" si="19"/>
        <v>12.899090069001</v>
      </c>
    </row>
    <row r="1270" spans="1:17" x14ac:dyDescent="0.25">
      <c r="A1270" s="41">
        <v>4883</v>
      </c>
      <c r="B1270" s="41">
        <v>4861</v>
      </c>
      <c r="C1270" s="41">
        <v>1620</v>
      </c>
      <c r="D1270" s="41">
        <v>1620</v>
      </c>
      <c r="E1270" s="41" t="s">
        <v>123</v>
      </c>
      <c r="F1270" s="41" t="s">
        <v>145</v>
      </c>
      <c r="G1270" s="42">
        <v>1.78426E-2</v>
      </c>
      <c r="H1270" s="41" t="s">
        <v>146</v>
      </c>
      <c r="I1270" s="41" t="s">
        <v>147</v>
      </c>
      <c r="J1270" s="41">
        <v>73</v>
      </c>
      <c r="K1270" s="41">
        <v>10</v>
      </c>
      <c r="L1270" s="41" t="s">
        <v>148</v>
      </c>
      <c r="M1270" s="41" t="s">
        <v>187</v>
      </c>
      <c r="N1270" s="41" t="s">
        <v>186</v>
      </c>
      <c r="O1270" s="43">
        <v>0.93828599999999995</v>
      </c>
      <c r="P1270" s="43">
        <v>0.71899999999999997</v>
      </c>
      <c r="Q1270" s="43">
        <f t="shared" si="19"/>
        <v>4.7043507611916006E-3</v>
      </c>
    </row>
    <row r="1271" spans="1:17" x14ac:dyDescent="0.25">
      <c r="A1271" s="41">
        <v>4884</v>
      </c>
      <c r="B1271" s="41">
        <v>4862</v>
      </c>
      <c r="C1271" s="41">
        <v>1620</v>
      </c>
      <c r="D1271" s="41">
        <v>1620</v>
      </c>
      <c r="E1271" s="41" t="s">
        <v>123</v>
      </c>
      <c r="F1271" s="41" t="s">
        <v>145</v>
      </c>
      <c r="G1271" s="42">
        <v>21.369199999999999</v>
      </c>
      <c r="H1271" s="41" t="s">
        <v>146</v>
      </c>
      <c r="I1271" s="41" t="s">
        <v>147</v>
      </c>
      <c r="J1271" s="41">
        <v>73</v>
      </c>
      <c r="K1271" s="41">
        <v>10</v>
      </c>
      <c r="L1271" s="41" t="s">
        <v>148</v>
      </c>
      <c r="M1271" s="41" t="s">
        <v>187</v>
      </c>
      <c r="N1271" s="41" t="s">
        <v>186</v>
      </c>
      <c r="O1271" s="43">
        <v>0.93828599999999995</v>
      </c>
      <c r="P1271" s="43">
        <v>0.71899999999999997</v>
      </c>
      <c r="Q1271" s="43">
        <f t="shared" si="19"/>
        <v>5.6341683547272003</v>
      </c>
    </row>
    <row r="1272" spans="1:17" x14ac:dyDescent="0.25">
      <c r="A1272" s="41">
        <v>4902</v>
      </c>
      <c r="B1272" s="41">
        <v>4880</v>
      </c>
      <c r="C1272" s="41">
        <v>1630</v>
      </c>
      <c r="D1272" s="41">
        <v>1630</v>
      </c>
      <c r="E1272" s="41" t="s">
        <v>123</v>
      </c>
      <c r="F1272" s="41" t="s">
        <v>156</v>
      </c>
      <c r="G1272" s="42">
        <v>28.2895</v>
      </c>
      <c r="H1272" s="41" t="s">
        <v>146</v>
      </c>
      <c r="I1272" s="41" t="s">
        <v>147</v>
      </c>
      <c r="J1272" s="41">
        <v>73</v>
      </c>
      <c r="K1272" s="41">
        <v>10</v>
      </c>
      <c r="L1272" s="41" t="s">
        <v>148</v>
      </c>
      <c r="M1272" s="41" t="s">
        <v>188</v>
      </c>
      <c r="N1272" s="41" t="s">
        <v>186</v>
      </c>
      <c r="O1272" s="43">
        <v>0.93828599999999995</v>
      </c>
      <c r="P1272" s="43">
        <v>0.71899999999999997</v>
      </c>
      <c r="Q1272" s="43">
        <f t="shared" si="19"/>
        <v>7.458763344957001</v>
      </c>
    </row>
    <row r="1273" spans="1:17" x14ac:dyDescent="0.25">
      <c r="A1273" s="41">
        <v>2762</v>
      </c>
      <c r="B1273" s="41">
        <v>4994</v>
      </c>
      <c r="C1273" s="41">
        <v>1700</v>
      </c>
      <c r="D1273" s="41">
        <v>1700</v>
      </c>
      <c r="E1273" s="41" t="s">
        <v>123</v>
      </c>
      <c r="F1273" s="41" t="s">
        <v>145</v>
      </c>
      <c r="G1273" s="42">
        <v>3.0534500000000002</v>
      </c>
      <c r="H1273" s="41" t="s">
        <v>146</v>
      </c>
      <c r="I1273" s="41" t="s">
        <v>147</v>
      </c>
      <c r="J1273" s="41">
        <v>3</v>
      </c>
      <c r="K1273" s="41">
        <v>10</v>
      </c>
      <c r="L1273" s="41" t="s">
        <v>148</v>
      </c>
      <c r="M1273" s="41" t="s">
        <v>166</v>
      </c>
      <c r="N1273" s="41" t="s">
        <v>164</v>
      </c>
      <c r="O1273" s="43">
        <v>7.8337940000000001</v>
      </c>
      <c r="P1273" s="43">
        <v>0.71899999999999997</v>
      </c>
      <c r="Q1273" s="43">
        <f t="shared" si="19"/>
        <v>6.7215476192933021</v>
      </c>
    </row>
    <row r="1274" spans="1:17" x14ac:dyDescent="0.25">
      <c r="A1274" s="41">
        <v>2763</v>
      </c>
      <c r="B1274" s="41">
        <v>4995</v>
      </c>
      <c r="C1274" s="41">
        <v>1700</v>
      </c>
      <c r="D1274" s="41">
        <v>1700</v>
      </c>
      <c r="E1274" s="41" t="s">
        <v>123</v>
      </c>
      <c r="F1274" s="41" t="s">
        <v>145</v>
      </c>
      <c r="G1274" s="42">
        <v>9.7509999999999994</v>
      </c>
      <c r="H1274" s="41" t="s">
        <v>146</v>
      </c>
      <c r="I1274" s="41" t="s">
        <v>147</v>
      </c>
      <c r="J1274" s="41">
        <v>3</v>
      </c>
      <c r="K1274" s="41">
        <v>10</v>
      </c>
      <c r="L1274" s="41" t="s">
        <v>148</v>
      </c>
      <c r="M1274" s="41" t="s">
        <v>166</v>
      </c>
      <c r="N1274" s="41" t="s">
        <v>164</v>
      </c>
      <c r="O1274" s="43">
        <v>7.8337940000000001</v>
      </c>
      <c r="P1274" s="43">
        <v>0.71899999999999997</v>
      </c>
      <c r="Q1274" s="43">
        <f t="shared" si="19"/>
        <v>21.464838407614</v>
      </c>
    </row>
    <row r="1275" spans="1:17" x14ac:dyDescent="0.25">
      <c r="A1275" s="41">
        <v>2764</v>
      </c>
      <c r="B1275" s="41">
        <v>4996</v>
      </c>
      <c r="C1275" s="41">
        <v>1700</v>
      </c>
      <c r="D1275" s="41">
        <v>1700</v>
      </c>
      <c r="E1275" s="41" t="s">
        <v>123</v>
      </c>
      <c r="F1275" s="41" t="s">
        <v>145</v>
      </c>
      <c r="G1275" s="42">
        <v>4.31656</v>
      </c>
      <c r="H1275" s="41" t="s">
        <v>146</v>
      </c>
      <c r="I1275" s="41" t="s">
        <v>147</v>
      </c>
      <c r="J1275" s="41">
        <v>3</v>
      </c>
      <c r="K1275" s="41">
        <v>10</v>
      </c>
      <c r="L1275" s="41" t="s">
        <v>148</v>
      </c>
      <c r="M1275" s="41" t="s">
        <v>166</v>
      </c>
      <c r="N1275" s="41" t="s">
        <v>164</v>
      </c>
      <c r="O1275" s="43">
        <v>7.8337940000000001</v>
      </c>
      <c r="P1275" s="43">
        <v>0.71899999999999997</v>
      </c>
      <c r="Q1275" s="43">
        <f t="shared" si="19"/>
        <v>9.50202675384784</v>
      </c>
    </row>
    <row r="1276" spans="1:17" x14ac:dyDescent="0.25">
      <c r="A1276" s="41">
        <v>2765</v>
      </c>
      <c r="B1276" s="41">
        <v>4997</v>
      </c>
      <c r="C1276" s="41">
        <v>1700</v>
      </c>
      <c r="D1276" s="41">
        <v>1700</v>
      </c>
      <c r="E1276" s="41" t="s">
        <v>123</v>
      </c>
      <c r="F1276" s="41" t="s">
        <v>145</v>
      </c>
      <c r="G1276" s="42">
        <v>1.3754900000000001</v>
      </c>
      <c r="H1276" s="41" t="s">
        <v>146</v>
      </c>
      <c r="I1276" s="41" t="s">
        <v>147</v>
      </c>
      <c r="J1276" s="41">
        <v>3</v>
      </c>
      <c r="K1276" s="41">
        <v>10</v>
      </c>
      <c r="L1276" s="41" t="s">
        <v>148</v>
      </c>
      <c r="M1276" s="41" t="s">
        <v>166</v>
      </c>
      <c r="N1276" s="41" t="s">
        <v>164</v>
      </c>
      <c r="O1276" s="43">
        <v>7.8337940000000001</v>
      </c>
      <c r="P1276" s="43">
        <v>0.71899999999999997</v>
      </c>
      <c r="Q1276" s="43">
        <f t="shared" si="19"/>
        <v>3.0278607918458604</v>
      </c>
    </row>
    <row r="1277" spans="1:17" x14ac:dyDescent="0.25">
      <c r="A1277" s="41">
        <v>2766</v>
      </c>
      <c r="B1277" s="41">
        <v>4998</v>
      </c>
      <c r="C1277" s="41">
        <v>1700</v>
      </c>
      <c r="D1277" s="41">
        <v>1700</v>
      </c>
      <c r="E1277" s="41" t="s">
        <v>123</v>
      </c>
      <c r="F1277" s="41" t="s">
        <v>145</v>
      </c>
      <c r="G1277" s="42">
        <v>4.6599000000000004</v>
      </c>
      <c r="H1277" s="41" t="s">
        <v>146</v>
      </c>
      <c r="I1277" s="41" t="s">
        <v>147</v>
      </c>
      <c r="J1277" s="41">
        <v>3</v>
      </c>
      <c r="K1277" s="41">
        <v>10</v>
      </c>
      <c r="L1277" s="41" t="s">
        <v>148</v>
      </c>
      <c r="M1277" s="41" t="s">
        <v>166</v>
      </c>
      <c r="N1277" s="41" t="s">
        <v>164</v>
      </c>
      <c r="O1277" s="43">
        <v>7.8337940000000001</v>
      </c>
      <c r="P1277" s="43">
        <v>0.71899999999999997</v>
      </c>
      <c r="Q1277" s="43">
        <f t="shared" si="19"/>
        <v>10.257819761628602</v>
      </c>
    </row>
    <row r="1278" spans="1:17" x14ac:dyDescent="0.25">
      <c r="A1278" s="41">
        <v>2767</v>
      </c>
      <c r="B1278" s="41">
        <v>4999</v>
      </c>
      <c r="C1278" s="41">
        <v>1700</v>
      </c>
      <c r="D1278" s="41">
        <v>1700</v>
      </c>
      <c r="E1278" s="41" t="s">
        <v>123</v>
      </c>
      <c r="F1278" s="41" t="s">
        <v>145</v>
      </c>
      <c r="G1278" s="42">
        <v>1.94377</v>
      </c>
      <c r="H1278" s="41" t="s">
        <v>146</v>
      </c>
      <c r="I1278" s="41" t="s">
        <v>147</v>
      </c>
      <c r="J1278" s="41">
        <v>3</v>
      </c>
      <c r="K1278" s="41">
        <v>10</v>
      </c>
      <c r="L1278" s="41" t="s">
        <v>148</v>
      </c>
      <c r="M1278" s="41" t="s">
        <v>166</v>
      </c>
      <c r="N1278" s="41" t="s">
        <v>164</v>
      </c>
      <c r="O1278" s="43">
        <v>7.8337940000000001</v>
      </c>
      <c r="P1278" s="43">
        <v>0.71899999999999997</v>
      </c>
      <c r="Q1278" s="43">
        <f t="shared" si="19"/>
        <v>4.2788133475097805</v>
      </c>
    </row>
    <row r="1279" spans="1:17" x14ac:dyDescent="0.25">
      <c r="A1279" s="41">
        <v>2768</v>
      </c>
      <c r="B1279" s="41">
        <v>5000</v>
      </c>
      <c r="C1279" s="41">
        <v>1700</v>
      </c>
      <c r="D1279" s="41">
        <v>1700</v>
      </c>
      <c r="E1279" s="41" t="s">
        <v>123</v>
      </c>
      <c r="F1279" s="41" t="s">
        <v>145</v>
      </c>
      <c r="G1279" s="42">
        <v>2.0324800000000001</v>
      </c>
      <c r="H1279" s="41" t="s">
        <v>146</v>
      </c>
      <c r="I1279" s="41" t="s">
        <v>147</v>
      </c>
      <c r="J1279" s="41">
        <v>3</v>
      </c>
      <c r="K1279" s="41">
        <v>10</v>
      </c>
      <c r="L1279" s="41" t="s">
        <v>148</v>
      </c>
      <c r="M1279" s="41" t="s">
        <v>166</v>
      </c>
      <c r="N1279" s="41" t="s">
        <v>164</v>
      </c>
      <c r="O1279" s="43">
        <v>7.8337940000000001</v>
      </c>
      <c r="P1279" s="43">
        <v>0.71899999999999997</v>
      </c>
      <c r="Q1279" s="43">
        <f t="shared" si="19"/>
        <v>4.4740903257827203</v>
      </c>
    </row>
    <row r="1280" spans="1:17" x14ac:dyDescent="0.25">
      <c r="A1280" s="41">
        <v>2769</v>
      </c>
      <c r="B1280" s="41">
        <v>5001</v>
      </c>
      <c r="C1280" s="41">
        <v>1700</v>
      </c>
      <c r="D1280" s="41">
        <v>1700</v>
      </c>
      <c r="E1280" s="41" t="s">
        <v>123</v>
      </c>
      <c r="F1280" s="41" t="s">
        <v>145</v>
      </c>
      <c r="G1280" s="42">
        <v>4.7195799999999997</v>
      </c>
      <c r="H1280" s="41" t="s">
        <v>146</v>
      </c>
      <c r="I1280" s="41" t="s">
        <v>147</v>
      </c>
      <c r="J1280" s="41">
        <v>3</v>
      </c>
      <c r="K1280" s="41">
        <v>10</v>
      </c>
      <c r="L1280" s="41" t="s">
        <v>148</v>
      </c>
      <c r="M1280" s="41" t="s">
        <v>166</v>
      </c>
      <c r="N1280" s="41" t="s">
        <v>164</v>
      </c>
      <c r="O1280" s="43">
        <v>7.8337940000000001</v>
      </c>
      <c r="P1280" s="43">
        <v>0.71899999999999997</v>
      </c>
      <c r="Q1280" s="43">
        <f t="shared" si="19"/>
        <v>10.389193113712119</v>
      </c>
    </row>
    <row r="1281" spans="1:17" x14ac:dyDescent="0.25">
      <c r="A1281" s="41">
        <v>2770</v>
      </c>
      <c r="B1281" s="41">
        <v>5002</v>
      </c>
      <c r="C1281" s="41">
        <v>1700</v>
      </c>
      <c r="D1281" s="41">
        <v>1700</v>
      </c>
      <c r="E1281" s="41" t="s">
        <v>123</v>
      </c>
      <c r="F1281" s="41" t="s">
        <v>145</v>
      </c>
      <c r="G1281" s="42">
        <v>5.3878000000000004</v>
      </c>
      <c r="H1281" s="41" t="s">
        <v>146</v>
      </c>
      <c r="I1281" s="41" t="s">
        <v>147</v>
      </c>
      <c r="J1281" s="41">
        <v>3</v>
      </c>
      <c r="K1281" s="41">
        <v>10</v>
      </c>
      <c r="L1281" s="41" t="s">
        <v>148</v>
      </c>
      <c r="M1281" s="41" t="s">
        <v>166</v>
      </c>
      <c r="N1281" s="41" t="s">
        <v>164</v>
      </c>
      <c r="O1281" s="43">
        <v>7.8337940000000001</v>
      </c>
      <c r="P1281" s="43">
        <v>0.71899999999999997</v>
      </c>
      <c r="Q1281" s="43">
        <f t="shared" si="19"/>
        <v>11.860143203009203</v>
      </c>
    </row>
    <row r="1282" spans="1:17" x14ac:dyDescent="0.25">
      <c r="A1282" s="41">
        <v>2771</v>
      </c>
      <c r="B1282" s="41">
        <v>5003</v>
      </c>
      <c r="C1282" s="41">
        <v>1700</v>
      </c>
      <c r="D1282" s="41">
        <v>1700</v>
      </c>
      <c r="E1282" s="41" t="s">
        <v>123</v>
      </c>
      <c r="F1282" s="41" t="s">
        <v>145</v>
      </c>
      <c r="G1282" s="42">
        <v>5.6302899999999996</v>
      </c>
      <c r="H1282" s="41" t="s">
        <v>146</v>
      </c>
      <c r="I1282" s="41" t="s">
        <v>147</v>
      </c>
      <c r="J1282" s="41">
        <v>3</v>
      </c>
      <c r="K1282" s="41">
        <v>10</v>
      </c>
      <c r="L1282" s="41" t="s">
        <v>148</v>
      </c>
      <c r="M1282" s="41" t="s">
        <v>166</v>
      </c>
      <c r="N1282" s="41" t="s">
        <v>164</v>
      </c>
      <c r="O1282" s="43">
        <v>7.8337940000000001</v>
      </c>
      <c r="P1282" s="43">
        <v>0.71899999999999997</v>
      </c>
      <c r="Q1282" s="43">
        <f t="shared" si="19"/>
        <v>12.393935497693061</v>
      </c>
    </row>
    <row r="1283" spans="1:17" x14ac:dyDescent="0.25">
      <c r="A1283" s="41">
        <v>2772</v>
      </c>
      <c r="B1283" s="41">
        <v>5004</v>
      </c>
      <c r="C1283" s="41">
        <v>1700</v>
      </c>
      <c r="D1283" s="41">
        <v>1700</v>
      </c>
      <c r="E1283" s="41" t="s">
        <v>123</v>
      </c>
      <c r="F1283" s="41" t="s">
        <v>145</v>
      </c>
      <c r="G1283" s="42">
        <v>3.4721099999999998</v>
      </c>
      <c r="H1283" s="41" t="s">
        <v>146</v>
      </c>
      <c r="I1283" s="41" t="s">
        <v>147</v>
      </c>
      <c r="J1283" s="41">
        <v>3</v>
      </c>
      <c r="K1283" s="41">
        <v>10</v>
      </c>
      <c r="L1283" s="41" t="s">
        <v>148</v>
      </c>
      <c r="M1283" s="41" t="s">
        <v>166</v>
      </c>
      <c r="N1283" s="41" t="s">
        <v>164</v>
      </c>
      <c r="O1283" s="43">
        <v>7.8337940000000001</v>
      </c>
      <c r="P1283" s="43">
        <v>0.71899999999999997</v>
      </c>
      <c r="Q1283" s="43">
        <f t="shared" ref="Q1283:Q1346" si="20">G1283*O1283*(1-P1283)</f>
        <v>7.6431422503805404</v>
      </c>
    </row>
    <row r="1284" spans="1:17" x14ac:dyDescent="0.25">
      <c r="A1284" s="41">
        <v>2773</v>
      </c>
      <c r="B1284" s="41">
        <v>5005</v>
      </c>
      <c r="C1284" s="41">
        <v>1700</v>
      </c>
      <c r="D1284" s="41">
        <v>1700</v>
      </c>
      <c r="E1284" s="41" t="s">
        <v>123</v>
      </c>
      <c r="F1284" s="41" t="s">
        <v>145</v>
      </c>
      <c r="G1284" s="42">
        <v>5.2848800000000002</v>
      </c>
      <c r="H1284" s="41" t="s">
        <v>146</v>
      </c>
      <c r="I1284" s="41" t="s">
        <v>147</v>
      </c>
      <c r="J1284" s="41">
        <v>3</v>
      </c>
      <c r="K1284" s="41">
        <v>10</v>
      </c>
      <c r="L1284" s="41" t="s">
        <v>148</v>
      </c>
      <c r="M1284" s="41" t="s">
        <v>166</v>
      </c>
      <c r="N1284" s="41" t="s">
        <v>164</v>
      </c>
      <c r="O1284" s="43">
        <v>7.8337940000000001</v>
      </c>
      <c r="P1284" s="43">
        <v>0.71899999999999997</v>
      </c>
      <c r="Q1284" s="43">
        <f t="shared" si="20"/>
        <v>11.633585806956322</v>
      </c>
    </row>
    <row r="1285" spans="1:17" x14ac:dyDescent="0.25">
      <c r="A1285" s="41">
        <v>2774</v>
      </c>
      <c r="B1285" s="41">
        <v>5006</v>
      </c>
      <c r="C1285" s="41">
        <v>1700</v>
      </c>
      <c r="D1285" s="41">
        <v>1700</v>
      </c>
      <c r="E1285" s="41" t="s">
        <v>123</v>
      </c>
      <c r="F1285" s="41" t="s">
        <v>145</v>
      </c>
      <c r="G1285" s="42">
        <v>2.4545599999999999</v>
      </c>
      <c r="H1285" s="41" t="s">
        <v>146</v>
      </c>
      <c r="I1285" s="41" t="s">
        <v>147</v>
      </c>
      <c r="J1285" s="41">
        <v>3</v>
      </c>
      <c r="K1285" s="41">
        <v>10</v>
      </c>
      <c r="L1285" s="41" t="s">
        <v>148</v>
      </c>
      <c r="M1285" s="41" t="s">
        <v>166</v>
      </c>
      <c r="N1285" s="41" t="s">
        <v>164</v>
      </c>
      <c r="O1285" s="43">
        <v>7.8337940000000001</v>
      </c>
      <c r="P1285" s="43">
        <v>0.71899999999999997</v>
      </c>
      <c r="Q1285" s="43">
        <f t="shared" si="20"/>
        <v>5.4032133895798395</v>
      </c>
    </row>
    <row r="1286" spans="1:17" x14ac:dyDescent="0.25">
      <c r="A1286" s="41">
        <v>2775</v>
      </c>
      <c r="B1286" s="41">
        <v>5007</v>
      </c>
      <c r="C1286" s="41">
        <v>1700</v>
      </c>
      <c r="D1286" s="41">
        <v>1700</v>
      </c>
      <c r="E1286" s="41" t="s">
        <v>123</v>
      </c>
      <c r="F1286" s="41" t="s">
        <v>145</v>
      </c>
      <c r="G1286" s="42">
        <v>1.7745299999999999</v>
      </c>
      <c r="H1286" s="41" t="s">
        <v>146</v>
      </c>
      <c r="I1286" s="41" t="s">
        <v>147</v>
      </c>
      <c r="J1286" s="41">
        <v>3</v>
      </c>
      <c r="K1286" s="41">
        <v>10</v>
      </c>
      <c r="L1286" s="41" t="s">
        <v>148</v>
      </c>
      <c r="M1286" s="41" t="s">
        <v>166</v>
      </c>
      <c r="N1286" s="41" t="s">
        <v>164</v>
      </c>
      <c r="O1286" s="43">
        <v>7.8337940000000001</v>
      </c>
      <c r="P1286" s="43">
        <v>0.71899999999999997</v>
      </c>
      <c r="Q1286" s="43">
        <f t="shared" si="20"/>
        <v>3.9062659931764201</v>
      </c>
    </row>
    <row r="1287" spans="1:17" x14ac:dyDescent="0.25">
      <c r="A1287" s="41">
        <v>2776</v>
      </c>
      <c r="B1287" s="41">
        <v>5008</v>
      </c>
      <c r="C1287" s="41">
        <v>1700</v>
      </c>
      <c r="D1287" s="41">
        <v>1700</v>
      </c>
      <c r="E1287" s="41" t="s">
        <v>123</v>
      </c>
      <c r="F1287" s="41" t="s">
        <v>145</v>
      </c>
      <c r="G1287" s="42">
        <v>9.4959299999999995</v>
      </c>
      <c r="H1287" s="41" t="s">
        <v>146</v>
      </c>
      <c r="I1287" s="41" t="s">
        <v>147</v>
      </c>
      <c r="J1287" s="41">
        <v>3</v>
      </c>
      <c r="K1287" s="41">
        <v>10</v>
      </c>
      <c r="L1287" s="41" t="s">
        <v>148</v>
      </c>
      <c r="M1287" s="41" t="s">
        <v>166</v>
      </c>
      <c r="N1287" s="41" t="s">
        <v>164</v>
      </c>
      <c r="O1287" s="43">
        <v>7.8337940000000001</v>
      </c>
      <c r="P1287" s="43">
        <v>0.71899999999999997</v>
      </c>
      <c r="Q1287" s="43">
        <f t="shared" si="20"/>
        <v>20.903353807816021</v>
      </c>
    </row>
    <row r="1288" spans="1:17" x14ac:dyDescent="0.25">
      <c r="A1288" s="41">
        <v>2777</v>
      </c>
      <c r="B1288" s="41">
        <v>5009</v>
      </c>
      <c r="C1288" s="41">
        <v>1700</v>
      </c>
      <c r="D1288" s="41">
        <v>1700</v>
      </c>
      <c r="E1288" s="41" t="s">
        <v>123</v>
      </c>
      <c r="F1288" s="41" t="s">
        <v>145</v>
      </c>
      <c r="G1288" s="42">
        <v>3.2808099999999998</v>
      </c>
      <c r="H1288" s="41" t="s">
        <v>146</v>
      </c>
      <c r="I1288" s="41" t="s">
        <v>147</v>
      </c>
      <c r="J1288" s="41">
        <v>3</v>
      </c>
      <c r="K1288" s="41">
        <v>10</v>
      </c>
      <c r="L1288" s="41" t="s">
        <v>148</v>
      </c>
      <c r="M1288" s="41" t="s">
        <v>166</v>
      </c>
      <c r="N1288" s="41" t="s">
        <v>164</v>
      </c>
      <c r="O1288" s="43">
        <v>7.8337940000000001</v>
      </c>
      <c r="P1288" s="43">
        <v>0.71899999999999997</v>
      </c>
      <c r="Q1288" s="43">
        <f t="shared" si="20"/>
        <v>7.2220343037723405</v>
      </c>
    </row>
    <row r="1289" spans="1:17" x14ac:dyDescent="0.25">
      <c r="A1289" s="41">
        <v>2779</v>
      </c>
      <c r="B1289" s="41">
        <v>5011</v>
      </c>
      <c r="C1289" s="41">
        <v>1700</v>
      </c>
      <c r="D1289" s="41">
        <v>1700</v>
      </c>
      <c r="E1289" s="41" t="s">
        <v>123</v>
      </c>
      <c r="F1289" s="41" t="s">
        <v>145</v>
      </c>
      <c r="G1289" s="42">
        <v>6.4684799999999996</v>
      </c>
      <c r="H1289" s="41" t="s">
        <v>146</v>
      </c>
      <c r="I1289" s="41" t="s">
        <v>147</v>
      </c>
      <c r="J1289" s="41">
        <v>3</v>
      </c>
      <c r="K1289" s="41">
        <v>10</v>
      </c>
      <c r="L1289" s="41" t="s">
        <v>148</v>
      </c>
      <c r="M1289" s="41" t="s">
        <v>166</v>
      </c>
      <c r="N1289" s="41" t="s">
        <v>164</v>
      </c>
      <c r="O1289" s="43">
        <v>7.8337940000000001</v>
      </c>
      <c r="P1289" s="43">
        <v>0.71899999999999997</v>
      </c>
      <c r="Q1289" s="43">
        <f t="shared" si="20"/>
        <v>14.239039887486721</v>
      </c>
    </row>
    <row r="1290" spans="1:17" x14ac:dyDescent="0.25">
      <c r="A1290" s="41">
        <v>2780</v>
      </c>
      <c r="B1290" s="41">
        <v>5012</v>
      </c>
      <c r="C1290" s="41">
        <v>1700</v>
      </c>
      <c r="D1290" s="41">
        <v>1700</v>
      </c>
      <c r="E1290" s="41" t="s">
        <v>123</v>
      </c>
      <c r="F1290" s="41" t="s">
        <v>145</v>
      </c>
      <c r="G1290" s="42">
        <v>1.93631</v>
      </c>
      <c r="H1290" s="41" t="s">
        <v>146</v>
      </c>
      <c r="I1290" s="41" t="s">
        <v>147</v>
      </c>
      <c r="J1290" s="41">
        <v>3</v>
      </c>
      <c r="K1290" s="41">
        <v>10</v>
      </c>
      <c r="L1290" s="41" t="s">
        <v>148</v>
      </c>
      <c r="M1290" s="41" t="s">
        <v>166</v>
      </c>
      <c r="N1290" s="41" t="s">
        <v>164</v>
      </c>
      <c r="O1290" s="43">
        <v>7.8337940000000001</v>
      </c>
      <c r="P1290" s="43">
        <v>0.71899999999999997</v>
      </c>
      <c r="Q1290" s="43">
        <f t="shared" si="20"/>
        <v>4.2623916784993403</v>
      </c>
    </row>
    <row r="1291" spans="1:17" x14ac:dyDescent="0.25">
      <c r="A1291" s="41">
        <v>2781</v>
      </c>
      <c r="B1291" s="41">
        <v>5013</v>
      </c>
      <c r="C1291" s="41">
        <v>1700</v>
      </c>
      <c r="D1291" s="41">
        <v>1700</v>
      </c>
      <c r="E1291" s="41" t="s">
        <v>123</v>
      </c>
      <c r="F1291" s="41" t="s">
        <v>145</v>
      </c>
      <c r="G1291" s="42">
        <v>2.7005599999999998</v>
      </c>
      <c r="H1291" s="41" t="s">
        <v>146</v>
      </c>
      <c r="I1291" s="41" t="s">
        <v>147</v>
      </c>
      <c r="J1291" s="41">
        <v>3</v>
      </c>
      <c r="K1291" s="41">
        <v>10</v>
      </c>
      <c r="L1291" s="41" t="s">
        <v>148</v>
      </c>
      <c r="M1291" s="41" t="s">
        <v>166</v>
      </c>
      <c r="N1291" s="41" t="s">
        <v>164</v>
      </c>
      <c r="O1291" s="43">
        <v>7.8337940000000001</v>
      </c>
      <c r="P1291" s="43">
        <v>0.71899999999999997</v>
      </c>
      <c r="Q1291" s="43">
        <f t="shared" si="20"/>
        <v>5.9447322336238404</v>
      </c>
    </row>
    <row r="1292" spans="1:17" x14ac:dyDescent="0.25">
      <c r="A1292" s="41">
        <v>5018</v>
      </c>
      <c r="B1292" s="41">
        <v>5018</v>
      </c>
      <c r="C1292" s="41">
        <v>1700</v>
      </c>
      <c r="D1292" s="41">
        <v>1700</v>
      </c>
      <c r="E1292" s="41" t="s">
        <v>123</v>
      </c>
      <c r="F1292" s="41" t="s">
        <v>153</v>
      </c>
      <c r="G1292" s="42">
        <v>9.0097399999999994E-2</v>
      </c>
      <c r="H1292" s="41" t="s">
        <v>146</v>
      </c>
      <c r="I1292" s="41" t="s">
        <v>147</v>
      </c>
      <c r="J1292" s="41">
        <v>3</v>
      </c>
      <c r="K1292" s="41">
        <v>10</v>
      </c>
      <c r="L1292" s="41" t="s">
        <v>148</v>
      </c>
      <c r="M1292" s="41" t="s">
        <v>166</v>
      </c>
      <c r="N1292" s="41" t="s">
        <v>164</v>
      </c>
      <c r="O1292" s="43">
        <v>7.8337940000000001</v>
      </c>
      <c r="P1292" s="43">
        <v>0.71899999999999997</v>
      </c>
      <c r="Q1292" s="43">
        <f t="shared" si="20"/>
        <v>0.19833105650150362</v>
      </c>
    </row>
    <row r="1293" spans="1:17" x14ac:dyDescent="0.25">
      <c r="A1293" s="41">
        <v>5019</v>
      </c>
      <c r="B1293" s="41">
        <v>5019</v>
      </c>
      <c r="C1293" s="41">
        <v>1700</v>
      </c>
      <c r="D1293" s="41">
        <v>1700</v>
      </c>
      <c r="E1293" s="41" t="s">
        <v>123</v>
      </c>
      <c r="F1293" s="41" t="s">
        <v>153</v>
      </c>
      <c r="G1293" s="42">
        <v>33.500700000000002</v>
      </c>
      <c r="H1293" s="41" t="s">
        <v>146</v>
      </c>
      <c r="I1293" s="41" t="s">
        <v>147</v>
      </c>
      <c r="J1293" s="41">
        <v>3</v>
      </c>
      <c r="K1293" s="41">
        <v>10</v>
      </c>
      <c r="L1293" s="41" t="s">
        <v>148</v>
      </c>
      <c r="M1293" s="41" t="s">
        <v>166</v>
      </c>
      <c r="N1293" s="41" t="s">
        <v>164</v>
      </c>
      <c r="O1293" s="43">
        <v>7.8337940000000001</v>
      </c>
      <c r="P1293" s="43">
        <v>0.71899999999999997</v>
      </c>
      <c r="Q1293" s="43">
        <f t="shared" si="20"/>
        <v>73.744960726279814</v>
      </c>
    </row>
    <row r="1294" spans="1:17" x14ac:dyDescent="0.25">
      <c r="A1294" s="41">
        <v>5020</v>
      </c>
      <c r="B1294" s="41">
        <v>5020</v>
      </c>
      <c r="C1294" s="41">
        <v>1700</v>
      </c>
      <c r="D1294" s="41">
        <v>1700</v>
      </c>
      <c r="E1294" s="41" t="s">
        <v>123</v>
      </c>
      <c r="F1294" s="41" t="s">
        <v>153</v>
      </c>
      <c r="G1294" s="42">
        <v>7.8144200000000001</v>
      </c>
      <c r="H1294" s="41" t="s">
        <v>146</v>
      </c>
      <c r="I1294" s="41" t="s">
        <v>147</v>
      </c>
      <c r="J1294" s="41">
        <v>3</v>
      </c>
      <c r="K1294" s="41">
        <v>10</v>
      </c>
      <c r="L1294" s="41" t="s">
        <v>148</v>
      </c>
      <c r="M1294" s="41" t="s">
        <v>166</v>
      </c>
      <c r="N1294" s="41" t="s">
        <v>164</v>
      </c>
      <c r="O1294" s="43">
        <v>7.8337940000000001</v>
      </c>
      <c r="P1294" s="43">
        <v>0.71899999999999997</v>
      </c>
      <c r="Q1294" s="43">
        <f t="shared" si="20"/>
        <v>17.201852379163881</v>
      </c>
    </row>
    <row r="1295" spans="1:17" x14ac:dyDescent="0.25">
      <c r="A1295" s="41">
        <v>5043</v>
      </c>
      <c r="B1295" s="41">
        <v>5043</v>
      </c>
      <c r="C1295" s="41">
        <v>1700</v>
      </c>
      <c r="D1295" s="41">
        <v>1700</v>
      </c>
      <c r="E1295" s="41" t="s">
        <v>123</v>
      </c>
      <c r="F1295" s="41" t="s">
        <v>155</v>
      </c>
      <c r="G1295" s="42">
        <v>9.3693799999999996</v>
      </c>
      <c r="H1295" s="41" t="s">
        <v>146</v>
      </c>
      <c r="I1295" s="41" t="s">
        <v>147</v>
      </c>
      <c r="J1295" s="41">
        <v>3</v>
      </c>
      <c r="K1295" s="41">
        <v>10</v>
      </c>
      <c r="L1295" s="41" t="s">
        <v>148</v>
      </c>
      <c r="M1295" s="41" t="s">
        <v>166</v>
      </c>
      <c r="N1295" s="41" t="s">
        <v>164</v>
      </c>
      <c r="O1295" s="43">
        <v>7.8337940000000001</v>
      </c>
      <c r="P1295" s="43">
        <v>0.71899999999999997</v>
      </c>
      <c r="Q1295" s="43">
        <f t="shared" si="20"/>
        <v>20.624779784589322</v>
      </c>
    </row>
    <row r="1296" spans="1:17" x14ac:dyDescent="0.25">
      <c r="A1296" s="41">
        <v>5044</v>
      </c>
      <c r="B1296" s="41">
        <v>5044</v>
      </c>
      <c r="C1296" s="41">
        <v>1700</v>
      </c>
      <c r="D1296" s="41">
        <v>1700</v>
      </c>
      <c r="E1296" s="41" t="s">
        <v>123</v>
      </c>
      <c r="F1296" s="41" t="s">
        <v>155</v>
      </c>
      <c r="G1296" s="42">
        <v>1.2365699999999999</v>
      </c>
      <c r="H1296" s="41" t="s">
        <v>146</v>
      </c>
      <c r="I1296" s="41" t="s">
        <v>147</v>
      </c>
      <c r="J1296" s="41">
        <v>3</v>
      </c>
      <c r="K1296" s="41">
        <v>10</v>
      </c>
      <c r="L1296" s="41" t="s">
        <v>148</v>
      </c>
      <c r="M1296" s="41" t="s">
        <v>166</v>
      </c>
      <c r="N1296" s="41" t="s">
        <v>164</v>
      </c>
      <c r="O1296" s="43">
        <v>7.8337940000000001</v>
      </c>
      <c r="P1296" s="43">
        <v>0.71899999999999997</v>
      </c>
      <c r="Q1296" s="43">
        <f t="shared" si="20"/>
        <v>2.7220567356889802</v>
      </c>
    </row>
    <row r="1297" spans="1:17" x14ac:dyDescent="0.25">
      <c r="A1297" s="41">
        <v>5045</v>
      </c>
      <c r="B1297" s="41">
        <v>5045</v>
      </c>
      <c r="C1297" s="41">
        <v>1700</v>
      </c>
      <c r="D1297" s="41">
        <v>1700</v>
      </c>
      <c r="E1297" s="41" t="s">
        <v>123</v>
      </c>
      <c r="F1297" s="41" t="s">
        <v>155</v>
      </c>
      <c r="G1297" s="42">
        <v>5.0959199999999996</v>
      </c>
      <c r="H1297" s="41" t="s">
        <v>146</v>
      </c>
      <c r="I1297" s="41" t="s">
        <v>147</v>
      </c>
      <c r="J1297" s="41">
        <v>3</v>
      </c>
      <c r="K1297" s="41">
        <v>10</v>
      </c>
      <c r="L1297" s="41" t="s">
        <v>148</v>
      </c>
      <c r="M1297" s="41" t="s">
        <v>166</v>
      </c>
      <c r="N1297" s="41" t="s">
        <v>164</v>
      </c>
      <c r="O1297" s="43">
        <v>7.8337940000000001</v>
      </c>
      <c r="P1297" s="43">
        <v>0.71899999999999997</v>
      </c>
      <c r="Q1297" s="43">
        <f t="shared" si="20"/>
        <v>11.217628893254881</v>
      </c>
    </row>
    <row r="1298" spans="1:17" x14ac:dyDescent="0.25">
      <c r="A1298" s="41">
        <v>5046</v>
      </c>
      <c r="B1298" s="41">
        <v>5046</v>
      </c>
      <c r="C1298" s="41">
        <v>1700</v>
      </c>
      <c r="D1298" s="41">
        <v>1700</v>
      </c>
      <c r="E1298" s="41" t="s">
        <v>123</v>
      </c>
      <c r="F1298" s="41" t="s">
        <v>155</v>
      </c>
      <c r="G1298" s="42">
        <v>1.30453</v>
      </c>
      <c r="H1298" s="41" t="s">
        <v>146</v>
      </c>
      <c r="I1298" s="41" t="s">
        <v>147</v>
      </c>
      <c r="J1298" s="41">
        <v>3</v>
      </c>
      <c r="K1298" s="41">
        <v>10</v>
      </c>
      <c r="L1298" s="41" t="s">
        <v>148</v>
      </c>
      <c r="M1298" s="41" t="s">
        <v>166</v>
      </c>
      <c r="N1298" s="41" t="s">
        <v>164</v>
      </c>
      <c r="O1298" s="43">
        <v>7.8337940000000001</v>
      </c>
      <c r="P1298" s="43">
        <v>0.71899999999999997</v>
      </c>
      <c r="Q1298" s="43">
        <f t="shared" si="20"/>
        <v>2.8716568195964198</v>
      </c>
    </row>
    <row r="1299" spans="1:17" x14ac:dyDescent="0.25">
      <c r="A1299" s="41">
        <v>5047</v>
      </c>
      <c r="B1299" s="41">
        <v>5047</v>
      </c>
      <c r="C1299" s="41">
        <v>1700</v>
      </c>
      <c r="D1299" s="41">
        <v>1700</v>
      </c>
      <c r="E1299" s="41" t="s">
        <v>123</v>
      </c>
      <c r="F1299" s="41" t="s">
        <v>155</v>
      </c>
      <c r="G1299" s="42">
        <v>0.97463999999999995</v>
      </c>
      <c r="H1299" s="41" t="s">
        <v>146</v>
      </c>
      <c r="I1299" s="41" t="s">
        <v>147</v>
      </c>
      <c r="J1299" s="41">
        <v>3</v>
      </c>
      <c r="K1299" s="41">
        <v>10</v>
      </c>
      <c r="L1299" s="41" t="s">
        <v>148</v>
      </c>
      <c r="M1299" s="41" t="s">
        <v>166</v>
      </c>
      <c r="N1299" s="41" t="s">
        <v>164</v>
      </c>
      <c r="O1299" s="43">
        <v>7.8337940000000001</v>
      </c>
      <c r="P1299" s="43">
        <v>0.71899999999999997</v>
      </c>
      <c r="Q1299" s="43">
        <f t="shared" si="20"/>
        <v>2.1454712445489603</v>
      </c>
    </row>
    <row r="1300" spans="1:17" x14ac:dyDescent="0.25">
      <c r="A1300" s="41">
        <v>5048</v>
      </c>
      <c r="B1300" s="41">
        <v>5048</v>
      </c>
      <c r="C1300" s="41">
        <v>1700</v>
      </c>
      <c r="D1300" s="41">
        <v>1700</v>
      </c>
      <c r="E1300" s="41" t="s">
        <v>123</v>
      </c>
      <c r="F1300" s="41" t="s">
        <v>155</v>
      </c>
      <c r="G1300" s="42">
        <v>7.8312499999999998</v>
      </c>
      <c r="H1300" s="41" t="s">
        <v>146</v>
      </c>
      <c r="I1300" s="41" t="s">
        <v>147</v>
      </c>
      <c r="J1300" s="41">
        <v>3</v>
      </c>
      <c r="K1300" s="41">
        <v>10</v>
      </c>
      <c r="L1300" s="41" t="s">
        <v>148</v>
      </c>
      <c r="M1300" s="41" t="s">
        <v>166</v>
      </c>
      <c r="N1300" s="41" t="s">
        <v>164</v>
      </c>
      <c r="O1300" s="43">
        <v>7.8337940000000001</v>
      </c>
      <c r="P1300" s="43">
        <v>0.71899999999999997</v>
      </c>
      <c r="Q1300" s="43">
        <f t="shared" si="20"/>
        <v>17.238900192762504</v>
      </c>
    </row>
    <row r="1301" spans="1:17" x14ac:dyDescent="0.25">
      <c r="A1301" s="41">
        <v>5049</v>
      </c>
      <c r="B1301" s="41">
        <v>5049</v>
      </c>
      <c r="C1301" s="41">
        <v>1700</v>
      </c>
      <c r="D1301" s="41">
        <v>1700</v>
      </c>
      <c r="E1301" s="41" t="s">
        <v>123</v>
      </c>
      <c r="F1301" s="41" t="s">
        <v>155</v>
      </c>
      <c r="G1301" s="42">
        <v>2.01532</v>
      </c>
      <c r="H1301" s="41" t="s">
        <v>146</v>
      </c>
      <c r="I1301" s="41" t="s">
        <v>147</v>
      </c>
      <c r="J1301" s="41">
        <v>3</v>
      </c>
      <c r="K1301" s="41">
        <v>10</v>
      </c>
      <c r="L1301" s="41" t="s">
        <v>148</v>
      </c>
      <c r="M1301" s="41" t="s">
        <v>166</v>
      </c>
      <c r="N1301" s="41" t="s">
        <v>164</v>
      </c>
      <c r="O1301" s="43">
        <v>7.8337940000000001</v>
      </c>
      <c r="P1301" s="43">
        <v>0.71899999999999997</v>
      </c>
      <c r="Q1301" s="43">
        <f t="shared" si="20"/>
        <v>4.4363160844664806</v>
      </c>
    </row>
    <row r="1302" spans="1:17" x14ac:dyDescent="0.25">
      <c r="A1302" s="41">
        <v>5050</v>
      </c>
      <c r="B1302" s="41">
        <v>5050</v>
      </c>
      <c r="C1302" s="41">
        <v>1700</v>
      </c>
      <c r="D1302" s="41">
        <v>1700</v>
      </c>
      <c r="E1302" s="41" t="s">
        <v>123</v>
      </c>
      <c r="F1302" s="41" t="s">
        <v>155</v>
      </c>
      <c r="G1302" s="42">
        <v>1.3657300000000001</v>
      </c>
      <c r="H1302" s="41" t="s">
        <v>146</v>
      </c>
      <c r="I1302" s="41" t="s">
        <v>147</v>
      </c>
      <c r="J1302" s="41">
        <v>3</v>
      </c>
      <c r="K1302" s="41">
        <v>10</v>
      </c>
      <c r="L1302" s="41" t="s">
        <v>148</v>
      </c>
      <c r="M1302" s="41" t="s">
        <v>166</v>
      </c>
      <c r="N1302" s="41" t="s">
        <v>164</v>
      </c>
      <c r="O1302" s="43">
        <v>7.8337940000000001</v>
      </c>
      <c r="P1302" s="43">
        <v>0.71899999999999997</v>
      </c>
      <c r="Q1302" s="43">
        <f t="shared" si="20"/>
        <v>3.0063761417732207</v>
      </c>
    </row>
    <row r="1303" spans="1:17" x14ac:dyDescent="0.25">
      <c r="A1303" s="41">
        <v>5051</v>
      </c>
      <c r="B1303" s="41">
        <v>5051</v>
      </c>
      <c r="C1303" s="41">
        <v>1700</v>
      </c>
      <c r="D1303" s="41">
        <v>1700</v>
      </c>
      <c r="E1303" s="41" t="s">
        <v>123</v>
      </c>
      <c r="F1303" s="41" t="s">
        <v>155</v>
      </c>
      <c r="G1303" s="42">
        <v>1.3438399999999999</v>
      </c>
      <c r="H1303" s="41" t="s">
        <v>146</v>
      </c>
      <c r="I1303" s="41" t="s">
        <v>147</v>
      </c>
      <c r="J1303" s="41">
        <v>3</v>
      </c>
      <c r="K1303" s="41">
        <v>10</v>
      </c>
      <c r="L1303" s="41" t="s">
        <v>148</v>
      </c>
      <c r="M1303" s="41" t="s">
        <v>166</v>
      </c>
      <c r="N1303" s="41" t="s">
        <v>164</v>
      </c>
      <c r="O1303" s="43">
        <v>7.8337940000000001</v>
      </c>
      <c r="P1303" s="43">
        <v>0.71899999999999997</v>
      </c>
      <c r="Q1303" s="43">
        <f t="shared" si="20"/>
        <v>2.9581897698377602</v>
      </c>
    </row>
    <row r="1304" spans="1:17" x14ac:dyDescent="0.25">
      <c r="A1304" s="41">
        <v>5052</v>
      </c>
      <c r="B1304" s="41">
        <v>5052</v>
      </c>
      <c r="C1304" s="41">
        <v>1700</v>
      </c>
      <c r="D1304" s="41">
        <v>1700</v>
      </c>
      <c r="E1304" s="41" t="s">
        <v>123</v>
      </c>
      <c r="F1304" s="41" t="s">
        <v>155</v>
      </c>
      <c r="G1304" s="42">
        <v>1.72631</v>
      </c>
      <c r="H1304" s="41" t="s">
        <v>146</v>
      </c>
      <c r="I1304" s="41" t="s">
        <v>147</v>
      </c>
      <c r="J1304" s="41">
        <v>3</v>
      </c>
      <c r="K1304" s="41">
        <v>10</v>
      </c>
      <c r="L1304" s="41" t="s">
        <v>148</v>
      </c>
      <c r="M1304" s="41" t="s">
        <v>166</v>
      </c>
      <c r="N1304" s="41" t="s">
        <v>164</v>
      </c>
      <c r="O1304" s="43">
        <v>7.8337940000000001</v>
      </c>
      <c r="P1304" s="43">
        <v>0.71899999999999997</v>
      </c>
      <c r="Q1304" s="43">
        <f t="shared" si="20"/>
        <v>3.8001194945593406</v>
      </c>
    </row>
    <row r="1305" spans="1:17" x14ac:dyDescent="0.25">
      <c r="A1305" s="41">
        <v>5053</v>
      </c>
      <c r="B1305" s="41">
        <v>5053</v>
      </c>
      <c r="C1305" s="41">
        <v>1700</v>
      </c>
      <c r="D1305" s="41">
        <v>1700</v>
      </c>
      <c r="E1305" s="41" t="s">
        <v>123</v>
      </c>
      <c r="F1305" s="41" t="s">
        <v>155</v>
      </c>
      <c r="G1305" s="42">
        <v>2.8641800000000002</v>
      </c>
      <c r="H1305" s="41" t="s">
        <v>146</v>
      </c>
      <c r="I1305" s="41" t="s">
        <v>147</v>
      </c>
      <c r="J1305" s="41">
        <v>3</v>
      </c>
      <c r="K1305" s="41">
        <v>10</v>
      </c>
      <c r="L1305" s="41" t="s">
        <v>148</v>
      </c>
      <c r="M1305" s="41" t="s">
        <v>166</v>
      </c>
      <c r="N1305" s="41" t="s">
        <v>164</v>
      </c>
      <c r="O1305" s="43">
        <v>7.8337940000000001</v>
      </c>
      <c r="P1305" s="43">
        <v>0.71899999999999997</v>
      </c>
      <c r="Q1305" s="43">
        <f t="shared" si="20"/>
        <v>6.3049083037965206</v>
      </c>
    </row>
    <row r="1306" spans="1:17" x14ac:dyDescent="0.25">
      <c r="A1306" s="41">
        <v>5054</v>
      </c>
      <c r="B1306" s="41">
        <v>5054</v>
      </c>
      <c r="C1306" s="41">
        <v>1700</v>
      </c>
      <c r="D1306" s="41">
        <v>1700</v>
      </c>
      <c r="E1306" s="41" t="s">
        <v>123</v>
      </c>
      <c r="F1306" s="41" t="s">
        <v>155</v>
      </c>
      <c r="G1306" s="42">
        <v>3.17923</v>
      </c>
      <c r="H1306" s="41" t="s">
        <v>146</v>
      </c>
      <c r="I1306" s="41" t="s">
        <v>147</v>
      </c>
      <c r="J1306" s="41">
        <v>3</v>
      </c>
      <c r="K1306" s="41">
        <v>10</v>
      </c>
      <c r="L1306" s="41" t="s">
        <v>148</v>
      </c>
      <c r="M1306" s="41" t="s">
        <v>166</v>
      </c>
      <c r="N1306" s="41" t="s">
        <v>164</v>
      </c>
      <c r="O1306" s="43">
        <v>7.8337940000000001</v>
      </c>
      <c r="P1306" s="43">
        <v>0.71899999999999997</v>
      </c>
      <c r="Q1306" s="43">
        <f t="shared" si="20"/>
        <v>6.9984266445122207</v>
      </c>
    </row>
    <row r="1307" spans="1:17" x14ac:dyDescent="0.25">
      <c r="A1307" s="41">
        <v>5055</v>
      </c>
      <c r="B1307" s="41">
        <v>5055</v>
      </c>
      <c r="C1307" s="41">
        <v>1700</v>
      </c>
      <c r="D1307" s="41">
        <v>1700</v>
      </c>
      <c r="E1307" s="41" t="s">
        <v>123</v>
      </c>
      <c r="F1307" s="41" t="s">
        <v>155</v>
      </c>
      <c r="G1307" s="42">
        <v>5.7471100000000002</v>
      </c>
      <c r="H1307" s="41" t="s">
        <v>146</v>
      </c>
      <c r="I1307" s="41" t="s">
        <v>147</v>
      </c>
      <c r="J1307" s="41">
        <v>3</v>
      </c>
      <c r="K1307" s="41">
        <v>10</v>
      </c>
      <c r="L1307" s="41" t="s">
        <v>148</v>
      </c>
      <c r="M1307" s="41" t="s">
        <v>166</v>
      </c>
      <c r="N1307" s="41" t="s">
        <v>164</v>
      </c>
      <c r="O1307" s="43">
        <v>7.8337940000000001</v>
      </c>
      <c r="P1307" s="43">
        <v>0.71899999999999997</v>
      </c>
      <c r="Q1307" s="43">
        <f t="shared" si="20"/>
        <v>12.651090909730543</v>
      </c>
    </row>
    <row r="1308" spans="1:17" x14ac:dyDescent="0.25">
      <c r="A1308" s="41">
        <v>5056</v>
      </c>
      <c r="B1308" s="41">
        <v>5056</v>
      </c>
      <c r="C1308" s="41">
        <v>1700</v>
      </c>
      <c r="D1308" s="41">
        <v>1700</v>
      </c>
      <c r="E1308" s="41" t="s">
        <v>123</v>
      </c>
      <c r="F1308" s="41" t="s">
        <v>155</v>
      </c>
      <c r="G1308" s="42">
        <v>2.8247499999999999</v>
      </c>
      <c r="H1308" s="41" t="s">
        <v>146</v>
      </c>
      <c r="I1308" s="41" t="s">
        <v>147</v>
      </c>
      <c r="J1308" s="41">
        <v>3</v>
      </c>
      <c r="K1308" s="41">
        <v>10</v>
      </c>
      <c r="L1308" s="41" t="s">
        <v>148</v>
      </c>
      <c r="M1308" s="41" t="s">
        <v>166</v>
      </c>
      <c r="N1308" s="41" t="s">
        <v>164</v>
      </c>
      <c r="O1308" s="43">
        <v>7.8337940000000001</v>
      </c>
      <c r="P1308" s="43">
        <v>0.71899999999999997</v>
      </c>
      <c r="Q1308" s="43">
        <f t="shared" si="20"/>
        <v>6.2181111980215</v>
      </c>
    </row>
    <row r="1309" spans="1:17" x14ac:dyDescent="0.25">
      <c r="A1309" s="41">
        <v>5057</v>
      </c>
      <c r="B1309" s="41">
        <v>5057</v>
      </c>
      <c r="C1309" s="41">
        <v>1700</v>
      </c>
      <c r="D1309" s="41">
        <v>1700</v>
      </c>
      <c r="E1309" s="41" t="s">
        <v>123</v>
      </c>
      <c r="F1309" s="41" t="s">
        <v>155</v>
      </c>
      <c r="G1309" s="42">
        <v>3.6409500000000001</v>
      </c>
      <c r="H1309" s="41" t="s">
        <v>146</v>
      </c>
      <c r="I1309" s="41" t="s">
        <v>147</v>
      </c>
      <c r="J1309" s="41">
        <v>3</v>
      </c>
      <c r="K1309" s="41">
        <v>10</v>
      </c>
      <c r="L1309" s="41" t="s">
        <v>148</v>
      </c>
      <c r="M1309" s="41" t="s">
        <v>166</v>
      </c>
      <c r="N1309" s="41" t="s">
        <v>164</v>
      </c>
      <c r="O1309" s="43">
        <v>7.8337940000000001</v>
      </c>
      <c r="P1309" s="43">
        <v>0.71899999999999997</v>
      </c>
      <c r="Q1309" s="43">
        <f t="shared" si="20"/>
        <v>8.0148090862683006</v>
      </c>
    </row>
    <row r="1310" spans="1:17" x14ac:dyDescent="0.25">
      <c r="A1310" s="41">
        <v>5058</v>
      </c>
      <c r="B1310" s="41">
        <v>5058</v>
      </c>
      <c r="C1310" s="41">
        <v>1700</v>
      </c>
      <c r="D1310" s="41">
        <v>1700</v>
      </c>
      <c r="E1310" s="41" t="s">
        <v>123</v>
      </c>
      <c r="F1310" s="41" t="s">
        <v>155</v>
      </c>
      <c r="G1310" s="42">
        <v>6.9528800000000004</v>
      </c>
      <c r="H1310" s="41" t="s">
        <v>146</v>
      </c>
      <c r="I1310" s="41" t="s">
        <v>147</v>
      </c>
      <c r="J1310" s="41">
        <v>3</v>
      </c>
      <c r="K1310" s="41">
        <v>10</v>
      </c>
      <c r="L1310" s="41" t="s">
        <v>148</v>
      </c>
      <c r="M1310" s="41" t="s">
        <v>166</v>
      </c>
      <c r="N1310" s="41" t="s">
        <v>164</v>
      </c>
      <c r="O1310" s="43">
        <v>7.8337940000000001</v>
      </c>
      <c r="P1310" s="43">
        <v>0.71899999999999997</v>
      </c>
      <c r="Q1310" s="43">
        <f t="shared" si="20"/>
        <v>15.305347725108323</v>
      </c>
    </row>
    <row r="1311" spans="1:17" x14ac:dyDescent="0.25">
      <c r="A1311" s="41">
        <v>5059</v>
      </c>
      <c r="B1311" s="41">
        <v>5059</v>
      </c>
      <c r="C1311" s="41">
        <v>1700</v>
      </c>
      <c r="D1311" s="41">
        <v>1700</v>
      </c>
      <c r="E1311" s="41" t="s">
        <v>123</v>
      </c>
      <c r="F1311" s="41" t="s">
        <v>155</v>
      </c>
      <c r="G1311" s="42">
        <v>3.8379699999999999</v>
      </c>
      <c r="H1311" s="41" t="s">
        <v>146</v>
      </c>
      <c r="I1311" s="41" t="s">
        <v>147</v>
      </c>
      <c r="J1311" s="41">
        <v>3</v>
      </c>
      <c r="K1311" s="41">
        <v>10</v>
      </c>
      <c r="L1311" s="41" t="s">
        <v>148</v>
      </c>
      <c r="M1311" s="41" t="s">
        <v>166</v>
      </c>
      <c r="N1311" s="41" t="s">
        <v>164</v>
      </c>
      <c r="O1311" s="43">
        <v>7.8337940000000001</v>
      </c>
      <c r="P1311" s="43">
        <v>0.71899999999999997</v>
      </c>
      <c r="Q1311" s="43">
        <f t="shared" si="20"/>
        <v>8.4485084466485798</v>
      </c>
    </row>
    <row r="1312" spans="1:17" x14ac:dyDescent="0.25">
      <c r="A1312" s="41">
        <v>5060</v>
      </c>
      <c r="B1312" s="41">
        <v>5060</v>
      </c>
      <c r="C1312" s="41">
        <v>1700</v>
      </c>
      <c r="D1312" s="41">
        <v>1700</v>
      </c>
      <c r="E1312" s="41" t="s">
        <v>123</v>
      </c>
      <c r="F1312" s="41" t="s">
        <v>155</v>
      </c>
      <c r="G1312" s="42">
        <v>4.2448800000000002</v>
      </c>
      <c r="H1312" s="41" t="s">
        <v>146</v>
      </c>
      <c r="I1312" s="41" t="s">
        <v>147</v>
      </c>
      <c r="J1312" s="41">
        <v>3</v>
      </c>
      <c r="K1312" s="41">
        <v>10</v>
      </c>
      <c r="L1312" s="41" t="s">
        <v>148</v>
      </c>
      <c r="M1312" s="41" t="s">
        <v>166</v>
      </c>
      <c r="N1312" s="41" t="s">
        <v>164</v>
      </c>
      <c r="O1312" s="43">
        <v>7.8337940000000001</v>
      </c>
      <c r="P1312" s="43">
        <v>0.71899999999999997</v>
      </c>
      <c r="Q1312" s="43">
        <f t="shared" si="20"/>
        <v>9.3442378483963218</v>
      </c>
    </row>
    <row r="1313" spans="1:17" x14ac:dyDescent="0.25">
      <c r="A1313" s="41">
        <v>5061</v>
      </c>
      <c r="B1313" s="41">
        <v>5061</v>
      </c>
      <c r="C1313" s="41">
        <v>1700</v>
      </c>
      <c r="D1313" s="41">
        <v>1700</v>
      </c>
      <c r="E1313" s="41" t="s">
        <v>123</v>
      </c>
      <c r="F1313" s="41" t="s">
        <v>155</v>
      </c>
      <c r="G1313" s="42">
        <v>31.706700000000001</v>
      </c>
      <c r="H1313" s="41" t="s">
        <v>146</v>
      </c>
      <c r="I1313" s="41" t="s">
        <v>147</v>
      </c>
      <c r="J1313" s="41">
        <v>3</v>
      </c>
      <c r="K1313" s="41">
        <v>10</v>
      </c>
      <c r="L1313" s="41" t="s">
        <v>148</v>
      </c>
      <c r="M1313" s="41" t="s">
        <v>166</v>
      </c>
      <c r="N1313" s="41" t="s">
        <v>164</v>
      </c>
      <c r="O1313" s="43">
        <v>7.8337940000000001</v>
      </c>
      <c r="P1313" s="43">
        <v>0.71899999999999997</v>
      </c>
      <c r="Q1313" s="43">
        <f t="shared" si="20"/>
        <v>69.795835497763804</v>
      </c>
    </row>
    <row r="1314" spans="1:17" x14ac:dyDescent="0.25">
      <c r="A1314" s="41">
        <v>5062</v>
      </c>
      <c r="B1314" s="41">
        <v>5062</v>
      </c>
      <c r="C1314" s="41">
        <v>1700</v>
      </c>
      <c r="D1314" s="41">
        <v>1700</v>
      </c>
      <c r="E1314" s="41" t="s">
        <v>123</v>
      </c>
      <c r="F1314" s="41" t="s">
        <v>155</v>
      </c>
      <c r="G1314" s="42">
        <v>28.321899999999999</v>
      </c>
      <c r="H1314" s="41" t="s">
        <v>146</v>
      </c>
      <c r="I1314" s="41" t="s">
        <v>147</v>
      </c>
      <c r="J1314" s="41">
        <v>3</v>
      </c>
      <c r="K1314" s="41">
        <v>10</v>
      </c>
      <c r="L1314" s="41" t="s">
        <v>148</v>
      </c>
      <c r="M1314" s="41" t="s">
        <v>166</v>
      </c>
      <c r="N1314" s="41" t="s">
        <v>164</v>
      </c>
      <c r="O1314" s="43">
        <v>7.8337940000000001</v>
      </c>
      <c r="P1314" s="43">
        <v>0.71899999999999997</v>
      </c>
      <c r="Q1314" s="43">
        <f t="shared" si="20"/>
        <v>62.344888411096605</v>
      </c>
    </row>
    <row r="1315" spans="1:17" x14ac:dyDescent="0.25">
      <c r="A1315" s="41">
        <v>5063</v>
      </c>
      <c r="B1315" s="41">
        <v>5063</v>
      </c>
      <c r="C1315" s="41">
        <v>1700</v>
      </c>
      <c r="D1315" s="41">
        <v>1700</v>
      </c>
      <c r="E1315" s="41" t="s">
        <v>123</v>
      </c>
      <c r="F1315" s="41" t="s">
        <v>155</v>
      </c>
      <c r="G1315" s="42">
        <v>2.4481999999999999</v>
      </c>
      <c r="H1315" s="41" t="s">
        <v>146</v>
      </c>
      <c r="I1315" s="41" t="s">
        <v>147</v>
      </c>
      <c r="J1315" s="41">
        <v>3</v>
      </c>
      <c r="K1315" s="41">
        <v>10</v>
      </c>
      <c r="L1315" s="41" t="s">
        <v>148</v>
      </c>
      <c r="M1315" s="41" t="s">
        <v>166</v>
      </c>
      <c r="N1315" s="41" t="s">
        <v>164</v>
      </c>
      <c r="O1315" s="43">
        <v>7.8337940000000001</v>
      </c>
      <c r="P1315" s="43">
        <v>0.71899999999999997</v>
      </c>
      <c r="Q1315" s="43">
        <f t="shared" si="20"/>
        <v>5.389213146294801</v>
      </c>
    </row>
    <row r="1316" spans="1:17" x14ac:dyDescent="0.25">
      <c r="A1316" s="41">
        <v>5064</v>
      </c>
      <c r="B1316" s="41">
        <v>5064</v>
      </c>
      <c r="C1316" s="41">
        <v>1700</v>
      </c>
      <c r="D1316" s="41">
        <v>1700</v>
      </c>
      <c r="E1316" s="41" t="s">
        <v>123</v>
      </c>
      <c r="F1316" s="41" t="s">
        <v>155</v>
      </c>
      <c r="G1316" s="42">
        <v>3.00482</v>
      </c>
      <c r="H1316" s="41" t="s">
        <v>146</v>
      </c>
      <c r="I1316" s="41" t="s">
        <v>147</v>
      </c>
      <c r="J1316" s="41">
        <v>3</v>
      </c>
      <c r="K1316" s="41">
        <v>10</v>
      </c>
      <c r="L1316" s="41" t="s">
        <v>148</v>
      </c>
      <c r="M1316" s="41" t="s">
        <v>166</v>
      </c>
      <c r="N1316" s="41" t="s">
        <v>164</v>
      </c>
      <c r="O1316" s="43">
        <v>7.8337940000000001</v>
      </c>
      <c r="P1316" s="43">
        <v>0.71899999999999997</v>
      </c>
      <c r="Q1316" s="43">
        <f t="shared" si="20"/>
        <v>6.6144985892694814</v>
      </c>
    </row>
    <row r="1317" spans="1:17" x14ac:dyDescent="0.25">
      <c r="A1317" s="41">
        <v>5065</v>
      </c>
      <c r="B1317" s="41">
        <v>5065</v>
      </c>
      <c r="C1317" s="41">
        <v>1700</v>
      </c>
      <c r="D1317" s="41">
        <v>1700</v>
      </c>
      <c r="E1317" s="41" t="s">
        <v>123</v>
      </c>
      <c r="F1317" s="41" t="s">
        <v>155</v>
      </c>
      <c r="G1317" s="42">
        <v>6.3292900000000003</v>
      </c>
      <c r="H1317" s="41" t="s">
        <v>146</v>
      </c>
      <c r="I1317" s="41" t="s">
        <v>147</v>
      </c>
      <c r="J1317" s="41">
        <v>3</v>
      </c>
      <c r="K1317" s="41">
        <v>10</v>
      </c>
      <c r="L1317" s="41" t="s">
        <v>148</v>
      </c>
      <c r="M1317" s="41" t="s">
        <v>166</v>
      </c>
      <c r="N1317" s="41" t="s">
        <v>164</v>
      </c>
      <c r="O1317" s="43">
        <v>7.8337940000000001</v>
      </c>
      <c r="P1317" s="43">
        <v>0.71899999999999997</v>
      </c>
      <c r="Q1317" s="43">
        <f t="shared" si="20"/>
        <v>13.932641481379063</v>
      </c>
    </row>
    <row r="1318" spans="1:17" x14ac:dyDescent="0.25">
      <c r="A1318" s="41">
        <v>5066</v>
      </c>
      <c r="B1318" s="41">
        <v>5066</v>
      </c>
      <c r="C1318" s="41">
        <v>1700</v>
      </c>
      <c r="D1318" s="41">
        <v>1700</v>
      </c>
      <c r="E1318" s="41" t="s">
        <v>123</v>
      </c>
      <c r="F1318" s="41" t="s">
        <v>155</v>
      </c>
      <c r="G1318" s="42">
        <v>4.2015700000000002</v>
      </c>
      <c r="H1318" s="41" t="s">
        <v>146</v>
      </c>
      <c r="I1318" s="41" t="s">
        <v>147</v>
      </c>
      <c r="J1318" s="41">
        <v>3</v>
      </c>
      <c r="K1318" s="41">
        <v>10</v>
      </c>
      <c r="L1318" s="41" t="s">
        <v>148</v>
      </c>
      <c r="M1318" s="41" t="s">
        <v>166</v>
      </c>
      <c r="N1318" s="41" t="s">
        <v>164</v>
      </c>
      <c r="O1318" s="43">
        <v>7.8337940000000001</v>
      </c>
      <c r="P1318" s="43">
        <v>0.71899999999999997</v>
      </c>
      <c r="Q1318" s="43">
        <f t="shared" si="20"/>
        <v>9.2488997136989823</v>
      </c>
    </row>
    <row r="1319" spans="1:17" x14ac:dyDescent="0.25">
      <c r="A1319" s="41">
        <v>5067</v>
      </c>
      <c r="B1319" s="41">
        <v>5067</v>
      </c>
      <c r="C1319" s="41">
        <v>1700</v>
      </c>
      <c r="D1319" s="41">
        <v>1700</v>
      </c>
      <c r="E1319" s="41" t="s">
        <v>123</v>
      </c>
      <c r="F1319" s="41" t="s">
        <v>155</v>
      </c>
      <c r="G1319" s="42">
        <v>3.6672900000000001E-2</v>
      </c>
      <c r="H1319" s="41" t="s">
        <v>146</v>
      </c>
      <c r="I1319" s="41" t="s">
        <v>147</v>
      </c>
      <c r="J1319" s="41">
        <v>3</v>
      </c>
      <c r="K1319" s="41">
        <v>10</v>
      </c>
      <c r="L1319" s="41" t="s">
        <v>148</v>
      </c>
      <c r="M1319" s="41" t="s">
        <v>166</v>
      </c>
      <c r="N1319" s="41" t="s">
        <v>164</v>
      </c>
      <c r="O1319" s="43">
        <v>7.8337940000000001</v>
      </c>
      <c r="P1319" s="43">
        <v>0.71899999999999997</v>
      </c>
      <c r="Q1319" s="43">
        <f t="shared" si="20"/>
        <v>8.0727912259110607E-2</v>
      </c>
    </row>
    <row r="1320" spans="1:17" x14ac:dyDescent="0.25">
      <c r="A1320" s="41">
        <v>5068</v>
      </c>
      <c r="B1320" s="41">
        <v>5068</v>
      </c>
      <c r="C1320" s="41">
        <v>1700</v>
      </c>
      <c r="D1320" s="41">
        <v>1700</v>
      </c>
      <c r="E1320" s="41" t="s">
        <v>123</v>
      </c>
      <c r="F1320" s="41" t="s">
        <v>155</v>
      </c>
      <c r="G1320" s="42">
        <v>2.2209599999999998</v>
      </c>
      <c r="H1320" s="41" t="s">
        <v>146</v>
      </c>
      <c r="I1320" s="41" t="s">
        <v>147</v>
      </c>
      <c r="J1320" s="41">
        <v>3</v>
      </c>
      <c r="K1320" s="41">
        <v>10</v>
      </c>
      <c r="L1320" s="41" t="s">
        <v>148</v>
      </c>
      <c r="M1320" s="41" t="s">
        <v>166</v>
      </c>
      <c r="N1320" s="41" t="s">
        <v>164</v>
      </c>
      <c r="O1320" s="43">
        <v>7.8337940000000001</v>
      </c>
      <c r="P1320" s="43">
        <v>0.71899999999999997</v>
      </c>
      <c r="Q1320" s="43">
        <f t="shared" si="20"/>
        <v>4.8889906173494406</v>
      </c>
    </row>
    <row r="1321" spans="1:17" x14ac:dyDescent="0.25">
      <c r="A1321" s="41">
        <v>5069</v>
      </c>
      <c r="B1321" s="41">
        <v>5069</v>
      </c>
      <c r="C1321" s="41">
        <v>1700</v>
      </c>
      <c r="D1321" s="41">
        <v>1700</v>
      </c>
      <c r="E1321" s="41" t="s">
        <v>123</v>
      </c>
      <c r="F1321" s="41" t="s">
        <v>155</v>
      </c>
      <c r="G1321" s="42">
        <v>1.30569</v>
      </c>
      <c r="H1321" s="41" t="s">
        <v>146</v>
      </c>
      <c r="I1321" s="41" t="s">
        <v>147</v>
      </c>
      <c r="J1321" s="41">
        <v>3</v>
      </c>
      <c r="K1321" s="41">
        <v>10</v>
      </c>
      <c r="L1321" s="41" t="s">
        <v>148</v>
      </c>
      <c r="M1321" s="41" t="s">
        <v>166</v>
      </c>
      <c r="N1321" s="41" t="s">
        <v>164</v>
      </c>
      <c r="O1321" s="43">
        <v>7.8337940000000001</v>
      </c>
      <c r="P1321" s="43">
        <v>0.71899999999999997</v>
      </c>
      <c r="Q1321" s="43">
        <f t="shared" si="20"/>
        <v>2.8742103230886604</v>
      </c>
    </row>
    <row r="1322" spans="1:17" x14ac:dyDescent="0.25">
      <c r="A1322" s="41">
        <v>5070</v>
      </c>
      <c r="B1322" s="41">
        <v>5070</v>
      </c>
      <c r="C1322" s="41">
        <v>1700</v>
      </c>
      <c r="D1322" s="41">
        <v>1700</v>
      </c>
      <c r="E1322" s="41" t="s">
        <v>123</v>
      </c>
      <c r="F1322" s="41" t="s">
        <v>155</v>
      </c>
      <c r="G1322" s="42">
        <v>2.17665</v>
      </c>
      <c r="H1322" s="41" t="s">
        <v>146</v>
      </c>
      <c r="I1322" s="41" t="s">
        <v>147</v>
      </c>
      <c r="J1322" s="41">
        <v>3</v>
      </c>
      <c r="K1322" s="41">
        <v>10</v>
      </c>
      <c r="L1322" s="41" t="s">
        <v>148</v>
      </c>
      <c r="M1322" s="41" t="s">
        <v>166</v>
      </c>
      <c r="N1322" s="41" t="s">
        <v>164</v>
      </c>
      <c r="O1322" s="43">
        <v>7.8337940000000001</v>
      </c>
      <c r="P1322" s="43">
        <v>0.71899999999999997</v>
      </c>
      <c r="Q1322" s="43">
        <f t="shared" si="20"/>
        <v>4.7914511865381009</v>
      </c>
    </row>
    <row r="1323" spans="1:17" x14ac:dyDescent="0.25">
      <c r="A1323" s="41">
        <v>5071</v>
      </c>
      <c r="B1323" s="41">
        <v>5071</v>
      </c>
      <c r="C1323" s="41">
        <v>1700</v>
      </c>
      <c r="D1323" s="41">
        <v>1700</v>
      </c>
      <c r="E1323" s="41" t="s">
        <v>123</v>
      </c>
      <c r="F1323" s="41" t="s">
        <v>155</v>
      </c>
      <c r="G1323" s="42">
        <v>5.5687899999999999</v>
      </c>
      <c r="H1323" s="41" t="s">
        <v>146</v>
      </c>
      <c r="I1323" s="41" t="s">
        <v>147</v>
      </c>
      <c r="J1323" s="41">
        <v>3</v>
      </c>
      <c r="K1323" s="41">
        <v>10</v>
      </c>
      <c r="L1323" s="41" t="s">
        <v>148</v>
      </c>
      <c r="M1323" s="41" t="s">
        <v>166</v>
      </c>
      <c r="N1323" s="41" t="s">
        <v>164</v>
      </c>
      <c r="O1323" s="43">
        <v>7.8337940000000001</v>
      </c>
      <c r="P1323" s="43">
        <v>0.71899999999999997</v>
      </c>
      <c r="Q1323" s="43">
        <f t="shared" si="20"/>
        <v>12.258555786682061</v>
      </c>
    </row>
    <row r="1324" spans="1:17" x14ac:dyDescent="0.25">
      <c r="A1324" s="41">
        <v>5072</v>
      </c>
      <c r="B1324" s="41">
        <v>5072</v>
      </c>
      <c r="C1324" s="41">
        <v>1700</v>
      </c>
      <c r="D1324" s="41">
        <v>1700</v>
      </c>
      <c r="E1324" s="41" t="s">
        <v>123</v>
      </c>
      <c r="F1324" s="41" t="s">
        <v>155</v>
      </c>
      <c r="G1324" s="42">
        <v>26.365500000000001</v>
      </c>
      <c r="H1324" s="41" t="s">
        <v>146</v>
      </c>
      <c r="I1324" s="41" t="s">
        <v>147</v>
      </c>
      <c r="J1324" s="41">
        <v>3</v>
      </c>
      <c r="K1324" s="41">
        <v>10</v>
      </c>
      <c r="L1324" s="41" t="s">
        <v>148</v>
      </c>
      <c r="M1324" s="41" t="s">
        <v>166</v>
      </c>
      <c r="N1324" s="41" t="s">
        <v>164</v>
      </c>
      <c r="O1324" s="43">
        <v>7.8337940000000001</v>
      </c>
      <c r="P1324" s="43">
        <v>0.71899999999999997</v>
      </c>
      <c r="Q1324" s="43">
        <f t="shared" si="20"/>
        <v>58.038272693667011</v>
      </c>
    </row>
    <row r="1325" spans="1:17" x14ac:dyDescent="0.25">
      <c r="A1325" s="41">
        <v>5073</v>
      </c>
      <c r="B1325" s="41">
        <v>5073</v>
      </c>
      <c r="C1325" s="41">
        <v>1700</v>
      </c>
      <c r="D1325" s="41">
        <v>1700</v>
      </c>
      <c r="E1325" s="41" t="s">
        <v>123</v>
      </c>
      <c r="F1325" s="41" t="s">
        <v>155</v>
      </c>
      <c r="G1325" s="42">
        <v>7.7454499999999999</v>
      </c>
      <c r="H1325" s="41" t="s">
        <v>146</v>
      </c>
      <c r="I1325" s="41" t="s">
        <v>147</v>
      </c>
      <c r="J1325" s="41">
        <v>3</v>
      </c>
      <c r="K1325" s="41">
        <v>10</v>
      </c>
      <c r="L1325" s="41" t="s">
        <v>148</v>
      </c>
      <c r="M1325" s="41" t="s">
        <v>166</v>
      </c>
      <c r="N1325" s="41" t="s">
        <v>164</v>
      </c>
      <c r="O1325" s="43">
        <v>7.8337940000000001</v>
      </c>
      <c r="P1325" s="43">
        <v>0.71899999999999997</v>
      </c>
      <c r="Q1325" s="43">
        <f t="shared" si="20"/>
        <v>17.050028986181303</v>
      </c>
    </row>
    <row r="1326" spans="1:17" x14ac:dyDescent="0.25">
      <c r="A1326" s="41">
        <v>5074</v>
      </c>
      <c r="B1326" s="41">
        <v>5074</v>
      </c>
      <c r="C1326" s="41">
        <v>1700</v>
      </c>
      <c r="D1326" s="41">
        <v>1700</v>
      </c>
      <c r="E1326" s="41" t="s">
        <v>123</v>
      </c>
      <c r="F1326" s="41" t="s">
        <v>155</v>
      </c>
      <c r="G1326" s="42">
        <v>4.0532600000000002E-2</v>
      </c>
      <c r="H1326" s="41" t="s">
        <v>146</v>
      </c>
      <c r="I1326" s="41" t="s">
        <v>147</v>
      </c>
      <c r="J1326" s="41">
        <v>3</v>
      </c>
      <c r="K1326" s="41">
        <v>10</v>
      </c>
      <c r="L1326" s="41" t="s">
        <v>148</v>
      </c>
      <c r="M1326" s="41" t="s">
        <v>166</v>
      </c>
      <c r="N1326" s="41" t="s">
        <v>164</v>
      </c>
      <c r="O1326" s="43">
        <v>7.8337940000000001</v>
      </c>
      <c r="P1326" s="43">
        <v>0.71899999999999997</v>
      </c>
      <c r="Q1326" s="43">
        <f t="shared" si="20"/>
        <v>8.9224254870316419E-2</v>
      </c>
    </row>
    <row r="1327" spans="1:17" x14ac:dyDescent="0.25">
      <c r="A1327" s="41">
        <v>5075</v>
      </c>
      <c r="B1327" s="41">
        <v>5075</v>
      </c>
      <c r="C1327" s="41">
        <v>1700</v>
      </c>
      <c r="D1327" s="41">
        <v>1700</v>
      </c>
      <c r="E1327" s="41" t="s">
        <v>123</v>
      </c>
      <c r="F1327" s="41" t="s">
        <v>155</v>
      </c>
      <c r="G1327" s="42">
        <v>5.8155400000000004</v>
      </c>
      <c r="H1327" s="41" t="s">
        <v>146</v>
      </c>
      <c r="I1327" s="41" t="s">
        <v>147</v>
      </c>
      <c r="J1327" s="41">
        <v>3</v>
      </c>
      <c r="K1327" s="41">
        <v>10</v>
      </c>
      <c r="L1327" s="41" t="s">
        <v>148</v>
      </c>
      <c r="M1327" s="41" t="s">
        <v>166</v>
      </c>
      <c r="N1327" s="41" t="s">
        <v>164</v>
      </c>
      <c r="O1327" s="43">
        <v>7.8337940000000001</v>
      </c>
      <c r="P1327" s="43">
        <v>0.71899999999999997</v>
      </c>
      <c r="Q1327" s="43">
        <f t="shared" si="20"/>
        <v>12.801725602811562</v>
      </c>
    </row>
    <row r="1328" spans="1:17" x14ac:dyDescent="0.25">
      <c r="A1328" s="41">
        <v>5076</v>
      </c>
      <c r="B1328" s="41">
        <v>5076</v>
      </c>
      <c r="C1328" s="41">
        <v>1700</v>
      </c>
      <c r="D1328" s="41">
        <v>1700</v>
      </c>
      <c r="E1328" s="41" t="s">
        <v>123</v>
      </c>
      <c r="F1328" s="41" t="s">
        <v>155</v>
      </c>
      <c r="G1328" s="42">
        <v>3.5240300000000002</v>
      </c>
      <c r="H1328" s="41" t="s">
        <v>146</v>
      </c>
      <c r="I1328" s="41" t="s">
        <v>147</v>
      </c>
      <c r="J1328" s="41">
        <v>3</v>
      </c>
      <c r="K1328" s="41">
        <v>10</v>
      </c>
      <c r="L1328" s="41" t="s">
        <v>148</v>
      </c>
      <c r="M1328" s="41" t="s">
        <v>166</v>
      </c>
      <c r="N1328" s="41" t="s">
        <v>164</v>
      </c>
      <c r="O1328" s="43">
        <v>7.8337940000000001</v>
      </c>
      <c r="P1328" s="43">
        <v>0.71899999999999997</v>
      </c>
      <c r="Q1328" s="43">
        <f t="shared" si="20"/>
        <v>7.7574335446194214</v>
      </c>
    </row>
    <row r="1329" spans="1:17" x14ac:dyDescent="0.25">
      <c r="A1329" s="41">
        <v>5077</v>
      </c>
      <c r="B1329" s="41">
        <v>5077</v>
      </c>
      <c r="C1329" s="41">
        <v>1700</v>
      </c>
      <c r="D1329" s="41">
        <v>1700</v>
      </c>
      <c r="E1329" s="41" t="s">
        <v>123</v>
      </c>
      <c r="F1329" s="41" t="s">
        <v>155</v>
      </c>
      <c r="G1329" s="42">
        <v>3.9406300000000001</v>
      </c>
      <c r="H1329" s="41" t="s">
        <v>146</v>
      </c>
      <c r="I1329" s="41" t="s">
        <v>147</v>
      </c>
      <c r="J1329" s="41">
        <v>3</v>
      </c>
      <c r="K1329" s="41">
        <v>10</v>
      </c>
      <c r="L1329" s="41" t="s">
        <v>148</v>
      </c>
      <c r="M1329" s="41" t="s">
        <v>166</v>
      </c>
      <c r="N1329" s="41" t="s">
        <v>164</v>
      </c>
      <c r="O1329" s="43">
        <v>7.8337940000000001</v>
      </c>
      <c r="P1329" s="43">
        <v>0.71899999999999997</v>
      </c>
      <c r="Q1329" s="43">
        <f t="shared" si="20"/>
        <v>8.6744935057118209</v>
      </c>
    </row>
    <row r="1330" spans="1:17" x14ac:dyDescent="0.25">
      <c r="A1330" s="41">
        <v>5078</v>
      </c>
      <c r="B1330" s="41">
        <v>5078</v>
      </c>
      <c r="C1330" s="41">
        <v>1700</v>
      </c>
      <c r="D1330" s="41">
        <v>1700</v>
      </c>
      <c r="E1330" s="41" t="s">
        <v>123</v>
      </c>
      <c r="F1330" s="41" t="s">
        <v>155</v>
      </c>
      <c r="G1330" s="42">
        <v>1.9673700000000001</v>
      </c>
      <c r="H1330" s="41" t="s">
        <v>146</v>
      </c>
      <c r="I1330" s="41" t="s">
        <v>147</v>
      </c>
      <c r="J1330" s="41">
        <v>3</v>
      </c>
      <c r="K1330" s="41">
        <v>10</v>
      </c>
      <c r="L1330" s="41" t="s">
        <v>148</v>
      </c>
      <c r="M1330" s="41" t="s">
        <v>166</v>
      </c>
      <c r="N1330" s="41" t="s">
        <v>164</v>
      </c>
      <c r="O1330" s="43">
        <v>7.8337940000000001</v>
      </c>
      <c r="P1330" s="43">
        <v>0.71899999999999997</v>
      </c>
      <c r="Q1330" s="43">
        <f t="shared" si="20"/>
        <v>4.3307639358001806</v>
      </c>
    </row>
    <row r="1331" spans="1:17" x14ac:dyDescent="0.25">
      <c r="A1331" s="41">
        <v>5079</v>
      </c>
      <c r="B1331" s="41">
        <v>5079</v>
      </c>
      <c r="C1331" s="41">
        <v>1700</v>
      </c>
      <c r="D1331" s="41">
        <v>1700</v>
      </c>
      <c r="E1331" s="41" t="s">
        <v>123</v>
      </c>
      <c r="F1331" s="41" t="s">
        <v>155</v>
      </c>
      <c r="G1331" s="42">
        <v>2.3723000000000001</v>
      </c>
      <c r="H1331" s="41" t="s">
        <v>146</v>
      </c>
      <c r="I1331" s="41" t="s">
        <v>147</v>
      </c>
      <c r="J1331" s="41">
        <v>3</v>
      </c>
      <c r="K1331" s="41">
        <v>10</v>
      </c>
      <c r="L1331" s="41" t="s">
        <v>148</v>
      </c>
      <c r="M1331" s="41" t="s">
        <v>166</v>
      </c>
      <c r="N1331" s="41" t="s">
        <v>164</v>
      </c>
      <c r="O1331" s="43">
        <v>7.8337940000000001</v>
      </c>
      <c r="P1331" s="43">
        <v>0.71899999999999997</v>
      </c>
      <c r="Q1331" s="43">
        <f t="shared" si="20"/>
        <v>5.2221347712422004</v>
      </c>
    </row>
    <row r="1332" spans="1:17" x14ac:dyDescent="0.25">
      <c r="A1332" s="41">
        <v>5080</v>
      </c>
      <c r="B1332" s="41">
        <v>5080</v>
      </c>
      <c r="C1332" s="41">
        <v>1700</v>
      </c>
      <c r="D1332" s="41">
        <v>1700</v>
      </c>
      <c r="E1332" s="41" t="s">
        <v>123</v>
      </c>
      <c r="F1332" s="41" t="s">
        <v>155</v>
      </c>
      <c r="G1332" s="42">
        <v>17.008500000000002</v>
      </c>
      <c r="H1332" s="41" t="s">
        <v>146</v>
      </c>
      <c r="I1332" s="41" t="s">
        <v>147</v>
      </c>
      <c r="J1332" s="41">
        <v>3</v>
      </c>
      <c r="K1332" s="41">
        <v>10</v>
      </c>
      <c r="L1332" s="41" t="s">
        <v>148</v>
      </c>
      <c r="M1332" s="41" t="s">
        <v>166</v>
      </c>
      <c r="N1332" s="41" t="s">
        <v>164</v>
      </c>
      <c r="O1332" s="43">
        <v>7.8337940000000001</v>
      </c>
      <c r="P1332" s="43">
        <v>0.71899999999999997</v>
      </c>
      <c r="Q1332" s="43">
        <f t="shared" si="20"/>
        <v>37.440744954969006</v>
      </c>
    </row>
    <row r="1333" spans="1:17" x14ac:dyDescent="0.25">
      <c r="A1333" s="41">
        <v>5081</v>
      </c>
      <c r="B1333" s="41">
        <v>5081</v>
      </c>
      <c r="C1333" s="41">
        <v>1700</v>
      </c>
      <c r="D1333" s="41">
        <v>1700</v>
      </c>
      <c r="E1333" s="41" t="s">
        <v>123</v>
      </c>
      <c r="F1333" s="41" t="s">
        <v>155</v>
      </c>
      <c r="G1333" s="42">
        <v>5.5479700000000003</v>
      </c>
      <c r="H1333" s="41" t="s">
        <v>146</v>
      </c>
      <c r="I1333" s="41" t="s">
        <v>147</v>
      </c>
      <c r="J1333" s="41">
        <v>3</v>
      </c>
      <c r="K1333" s="41">
        <v>10</v>
      </c>
      <c r="L1333" s="41" t="s">
        <v>148</v>
      </c>
      <c r="M1333" s="41" t="s">
        <v>166</v>
      </c>
      <c r="N1333" s="41" t="s">
        <v>164</v>
      </c>
      <c r="O1333" s="43">
        <v>7.8337940000000001</v>
      </c>
      <c r="P1333" s="43">
        <v>0.71899999999999997</v>
      </c>
      <c r="Q1333" s="43">
        <f t="shared" si="20"/>
        <v>12.212724801588584</v>
      </c>
    </row>
    <row r="1334" spans="1:17" x14ac:dyDescent="0.25">
      <c r="A1334" s="41">
        <v>5082</v>
      </c>
      <c r="B1334" s="41">
        <v>5082</v>
      </c>
      <c r="C1334" s="41">
        <v>1700</v>
      </c>
      <c r="D1334" s="41">
        <v>1700</v>
      </c>
      <c r="E1334" s="41" t="s">
        <v>123</v>
      </c>
      <c r="F1334" s="41" t="s">
        <v>155</v>
      </c>
      <c r="G1334" s="42">
        <v>2.96604</v>
      </c>
      <c r="H1334" s="41" t="s">
        <v>146</v>
      </c>
      <c r="I1334" s="41" t="s">
        <v>147</v>
      </c>
      <c r="J1334" s="41">
        <v>3</v>
      </c>
      <c r="K1334" s="41">
        <v>10</v>
      </c>
      <c r="L1334" s="41" t="s">
        <v>148</v>
      </c>
      <c r="M1334" s="41" t="s">
        <v>166</v>
      </c>
      <c r="N1334" s="41" t="s">
        <v>164</v>
      </c>
      <c r="O1334" s="43">
        <v>7.8337940000000001</v>
      </c>
      <c r="P1334" s="43">
        <v>0.71899999999999997</v>
      </c>
      <c r="Q1334" s="43">
        <f t="shared" si="20"/>
        <v>6.5291323259685612</v>
      </c>
    </row>
    <row r="1335" spans="1:17" x14ac:dyDescent="0.25">
      <c r="A1335" s="41">
        <v>5083</v>
      </c>
      <c r="B1335" s="41">
        <v>5083</v>
      </c>
      <c r="C1335" s="41">
        <v>1700</v>
      </c>
      <c r="D1335" s="41">
        <v>1700</v>
      </c>
      <c r="E1335" s="41" t="s">
        <v>123</v>
      </c>
      <c r="F1335" s="41" t="s">
        <v>155</v>
      </c>
      <c r="G1335" s="42">
        <v>3.3106599999999999</v>
      </c>
      <c r="H1335" s="41" t="s">
        <v>146</v>
      </c>
      <c r="I1335" s="41" t="s">
        <v>147</v>
      </c>
      <c r="J1335" s="41">
        <v>3</v>
      </c>
      <c r="K1335" s="41">
        <v>10</v>
      </c>
      <c r="L1335" s="41" t="s">
        <v>148</v>
      </c>
      <c r="M1335" s="41" t="s">
        <v>166</v>
      </c>
      <c r="N1335" s="41" t="s">
        <v>164</v>
      </c>
      <c r="O1335" s="43">
        <v>7.8337940000000001</v>
      </c>
      <c r="P1335" s="43">
        <v>0.71899999999999997</v>
      </c>
      <c r="Q1335" s="43">
        <f t="shared" si="20"/>
        <v>7.2877429927752404</v>
      </c>
    </row>
    <row r="1336" spans="1:17" x14ac:dyDescent="0.25">
      <c r="A1336" s="41">
        <v>5084</v>
      </c>
      <c r="B1336" s="41">
        <v>5084</v>
      </c>
      <c r="C1336" s="41">
        <v>1700</v>
      </c>
      <c r="D1336" s="41">
        <v>1700</v>
      </c>
      <c r="E1336" s="41" t="s">
        <v>123</v>
      </c>
      <c r="F1336" s="41" t="s">
        <v>155</v>
      </c>
      <c r="G1336" s="42">
        <v>3.8683800000000002</v>
      </c>
      <c r="H1336" s="41" t="s">
        <v>146</v>
      </c>
      <c r="I1336" s="41" t="s">
        <v>147</v>
      </c>
      <c r="J1336" s="41">
        <v>3</v>
      </c>
      <c r="K1336" s="41">
        <v>10</v>
      </c>
      <c r="L1336" s="41" t="s">
        <v>148</v>
      </c>
      <c r="M1336" s="41" t="s">
        <v>166</v>
      </c>
      <c r="N1336" s="41" t="s">
        <v>164</v>
      </c>
      <c r="O1336" s="43">
        <v>7.8337940000000001</v>
      </c>
      <c r="P1336" s="43">
        <v>0.71899999999999997</v>
      </c>
      <c r="Q1336" s="43">
        <f t="shared" si="20"/>
        <v>8.5154498614753216</v>
      </c>
    </row>
    <row r="1337" spans="1:17" x14ac:dyDescent="0.25">
      <c r="A1337" s="41">
        <v>5085</v>
      </c>
      <c r="B1337" s="41">
        <v>5085</v>
      </c>
      <c r="C1337" s="41">
        <v>1700</v>
      </c>
      <c r="D1337" s="41">
        <v>1700</v>
      </c>
      <c r="E1337" s="41" t="s">
        <v>123</v>
      </c>
      <c r="F1337" s="41" t="s">
        <v>155</v>
      </c>
      <c r="G1337" s="42">
        <v>3.6647099999999999</v>
      </c>
      <c r="H1337" s="41" t="s">
        <v>146</v>
      </c>
      <c r="I1337" s="41" t="s">
        <v>147</v>
      </c>
      <c r="J1337" s="41">
        <v>3</v>
      </c>
      <c r="K1337" s="41">
        <v>10</v>
      </c>
      <c r="L1337" s="41" t="s">
        <v>148</v>
      </c>
      <c r="M1337" s="41" t="s">
        <v>166</v>
      </c>
      <c r="N1337" s="41" t="s">
        <v>164</v>
      </c>
      <c r="O1337" s="43">
        <v>7.8337940000000001</v>
      </c>
      <c r="P1337" s="43">
        <v>0.71899999999999997</v>
      </c>
      <c r="Q1337" s="43">
        <f t="shared" si="20"/>
        <v>8.0671118819369401</v>
      </c>
    </row>
    <row r="1338" spans="1:17" x14ac:dyDescent="0.25">
      <c r="A1338" s="41">
        <v>5086</v>
      </c>
      <c r="B1338" s="41">
        <v>5086</v>
      </c>
      <c r="C1338" s="41">
        <v>1700</v>
      </c>
      <c r="D1338" s="41">
        <v>1700</v>
      </c>
      <c r="E1338" s="41" t="s">
        <v>123</v>
      </c>
      <c r="F1338" s="41" t="s">
        <v>155</v>
      </c>
      <c r="G1338" s="42">
        <v>7.0277000000000003</v>
      </c>
      <c r="H1338" s="41" t="s">
        <v>146</v>
      </c>
      <c r="I1338" s="41" t="s">
        <v>147</v>
      </c>
      <c r="J1338" s="41">
        <v>3</v>
      </c>
      <c r="K1338" s="41">
        <v>10</v>
      </c>
      <c r="L1338" s="41" t="s">
        <v>148</v>
      </c>
      <c r="M1338" s="41" t="s">
        <v>166</v>
      </c>
      <c r="N1338" s="41" t="s">
        <v>164</v>
      </c>
      <c r="O1338" s="43">
        <v>7.8337940000000001</v>
      </c>
      <c r="P1338" s="43">
        <v>0.71899999999999997</v>
      </c>
      <c r="Q1338" s="43">
        <f t="shared" si="20"/>
        <v>15.470048700357802</v>
      </c>
    </row>
    <row r="1339" spans="1:17" x14ac:dyDescent="0.25">
      <c r="A1339" s="41">
        <v>5087</v>
      </c>
      <c r="B1339" s="41">
        <v>5087</v>
      </c>
      <c r="C1339" s="41">
        <v>1700</v>
      </c>
      <c r="D1339" s="41">
        <v>1700</v>
      </c>
      <c r="E1339" s="41" t="s">
        <v>123</v>
      </c>
      <c r="F1339" s="41" t="s">
        <v>155</v>
      </c>
      <c r="G1339" s="42">
        <v>4.4861599999999999</v>
      </c>
      <c r="H1339" s="41" t="s">
        <v>146</v>
      </c>
      <c r="I1339" s="41" t="s">
        <v>147</v>
      </c>
      <c r="J1339" s="41">
        <v>3</v>
      </c>
      <c r="K1339" s="41">
        <v>10</v>
      </c>
      <c r="L1339" s="41" t="s">
        <v>148</v>
      </c>
      <c r="M1339" s="41" t="s">
        <v>166</v>
      </c>
      <c r="N1339" s="41" t="s">
        <v>164</v>
      </c>
      <c r="O1339" s="43">
        <v>7.8337940000000001</v>
      </c>
      <c r="P1339" s="43">
        <v>0.71899999999999997</v>
      </c>
      <c r="Q1339" s="43">
        <f t="shared" si="20"/>
        <v>9.875366574782241</v>
      </c>
    </row>
    <row r="1340" spans="1:17" x14ac:dyDescent="0.25">
      <c r="A1340" s="41">
        <v>5088</v>
      </c>
      <c r="B1340" s="41">
        <v>5088</v>
      </c>
      <c r="C1340" s="41">
        <v>1700</v>
      </c>
      <c r="D1340" s="41">
        <v>1700</v>
      </c>
      <c r="E1340" s="41" t="s">
        <v>123</v>
      </c>
      <c r="F1340" s="41" t="s">
        <v>155</v>
      </c>
      <c r="G1340" s="42">
        <v>4.8556699999999999</v>
      </c>
      <c r="H1340" s="41" t="s">
        <v>146</v>
      </c>
      <c r="I1340" s="41" t="s">
        <v>147</v>
      </c>
      <c r="J1340" s="41">
        <v>3</v>
      </c>
      <c r="K1340" s="41">
        <v>10</v>
      </c>
      <c r="L1340" s="41" t="s">
        <v>148</v>
      </c>
      <c r="M1340" s="41" t="s">
        <v>166</v>
      </c>
      <c r="N1340" s="41" t="s">
        <v>164</v>
      </c>
      <c r="O1340" s="43">
        <v>7.8337940000000001</v>
      </c>
      <c r="P1340" s="43">
        <v>0.71899999999999997</v>
      </c>
      <c r="Q1340" s="43">
        <f t="shared" si="20"/>
        <v>10.688767501866382</v>
      </c>
    </row>
    <row r="1341" spans="1:17" x14ac:dyDescent="0.25">
      <c r="A1341" s="41">
        <v>5097</v>
      </c>
      <c r="B1341" s="41">
        <v>5097</v>
      </c>
      <c r="C1341" s="41">
        <v>1700</v>
      </c>
      <c r="D1341" s="41">
        <v>1700</v>
      </c>
      <c r="E1341" s="41" t="s">
        <v>123</v>
      </c>
      <c r="F1341" s="41" t="s">
        <v>156</v>
      </c>
      <c r="G1341" s="42">
        <v>2.3213599999999999</v>
      </c>
      <c r="H1341" s="41" t="s">
        <v>146</v>
      </c>
      <c r="I1341" s="41" t="s">
        <v>147</v>
      </c>
      <c r="J1341" s="41">
        <v>3</v>
      </c>
      <c r="K1341" s="41">
        <v>10</v>
      </c>
      <c r="L1341" s="41" t="s">
        <v>148</v>
      </c>
      <c r="M1341" s="41" t="s">
        <v>166</v>
      </c>
      <c r="N1341" s="41" t="s">
        <v>164</v>
      </c>
      <c r="O1341" s="43">
        <v>7.8337940000000001</v>
      </c>
      <c r="P1341" s="43">
        <v>0.71899999999999997</v>
      </c>
      <c r="Q1341" s="43">
        <f t="shared" si="20"/>
        <v>5.1100007471950404</v>
      </c>
    </row>
    <row r="1342" spans="1:17" x14ac:dyDescent="0.25">
      <c r="A1342" s="41">
        <v>5098</v>
      </c>
      <c r="B1342" s="41">
        <v>5098</v>
      </c>
      <c r="C1342" s="41">
        <v>1700</v>
      </c>
      <c r="D1342" s="41">
        <v>1700</v>
      </c>
      <c r="E1342" s="41" t="s">
        <v>123</v>
      </c>
      <c r="F1342" s="41" t="s">
        <v>156</v>
      </c>
      <c r="G1342" s="42">
        <v>2.0672600000000001</v>
      </c>
      <c r="H1342" s="41" t="s">
        <v>146</v>
      </c>
      <c r="I1342" s="41" t="s">
        <v>147</v>
      </c>
      <c r="J1342" s="41">
        <v>3</v>
      </c>
      <c r="K1342" s="41">
        <v>10</v>
      </c>
      <c r="L1342" s="41" t="s">
        <v>148</v>
      </c>
      <c r="M1342" s="41" t="s">
        <v>166</v>
      </c>
      <c r="N1342" s="41" t="s">
        <v>164</v>
      </c>
      <c r="O1342" s="43">
        <v>7.8337940000000001</v>
      </c>
      <c r="P1342" s="43">
        <v>0.71899999999999997</v>
      </c>
      <c r="Q1342" s="43">
        <f t="shared" si="20"/>
        <v>4.5506514046276401</v>
      </c>
    </row>
    <row r="1343" spans="1:17" x14ac:dyDescent="0.25">
      <c r="A1343" s="41">
        <v>5099</v>
      </c>
      <c r="B1343" s="41">
        <v>5099</v>
      </c>
      <c r="C1343" s="41">
        <v>1700</v>
      </c>
      <c r="D1343" s="41">
        <v>1700</v>
      </c>
      <c r="E1343" s="41" t="s">
        <v>123</v>
      </c>
      <c r="F1343" s="41" t="s">
        <v>156</v>
      </c>
      <c r="G1343" s="42">
        <v>11.564299999999999</v>
      </c>
      <c r="H1343" s="41" t="s">
        <v>146</v>
      </c>
      <c r="I1343" s="41" t="s">
        <v>147</v>
      </c>
      <c r="J1343" s="41">
        <v>3</v>
      </c>
      <c r="K1343" s="41">
        <v>10</v>
      </c>
      <c r="L1343" s="41" t="s">
        <v>148</v>
      </c>
      <c r="M1343" s="41" t="s">
        <v>166</v>
      </c>
      <c r="N1343" s="41" t="s">
        <v>164</v>
      </c>
      <c r="O1343" s="43">
        <v>7.8337940000000001</v>
      </c>
      <c r="P1343" s="43">
        <v>0.71899999999999997</v>
      </c>
      <c r="Q1343" s="43">
        <f t="shared" si="20"/>
        <v>25.456448651130199</v>
      </c>
    </row>
    <row r="1344" spans="1:17" x14ac:dyDescent="0.25">
      <c r="A1344" s="41">
        <v>5100</v>
      </c>
      <c r="B1344" s="41">
        <v>5100</v>
      </c>
      <c r="C1344" s="41">
        <v>1700</v>
      </c>
      <c r="D1344" s="41">
        <v>1700</v>
      </c>
      <c r="E1344" s="41" t="s">
        <v>123</v>
      </c>
      <c r="F1344" s="41" t="s">
        <v>156</v>
      </c>
      <c r="G1344" s="42">
        <v>0.51730100000000001</v>
      </c>
      <c r="H1344" s="41" t="s">
        <v>146</v>
      </c>
      <c r="I1344" s="41" t="s">
        <v>147</v>
      </c>
      <c r="J1344" s="41">
        <v>3</v>
      </c>
      <c r="K1344" s="41">
        <v>10</v>
      </c>
      <c r="L1344" s="41" t="s">
        <v>148</v>
      </c>
      <c r="M1344" s="41" t="s">
        <v>166</v>
      </c>
      <c r="N1344" s="41" t="s">
        <v>164</v>
      </c>
      <c r="O1344" s="43">
        <v>7.8337940000000001</v>
      </c>
      <c r="P1344" s="43">
        <v>0.71899999999999997</v>
      </c>
      <c r="Q1344" s="43">
        <f t="shared" si="20"/>
        <v>1.1387326810683143</v>
      </c>
    </row>
    <row r="1345" spans="1:17" x14ac:dyDescent="0.25">
      <c r="A1345" s="41">
        <v>5101</v>
      </c>
      <c r="B1345" s="41">
        <v>5101</v>
      </c>
      <c r="C1345" s="41">
        <v>1700</v>
      </c>
      <c r="D1345" s="41">
        <v>1700</v>
      </c>
      <c r="E1345" s="41" t="s">
        <v>123</v>
      </c>
      <c r="F1345" s="41" t="s">
        <v>156</v>
      </c>
      <c r="G1345" s="42">
        <v>1.51563</v>
      </c>
      <c r="H1345" s="41" t="s">
        <v>146</v>
      </c>
      <c r="I1345" s="41" t="s">
        <v>147</v>
      </c>
      <c r="J1345" s="41">
        <v>3</v>
      </c>
      <c r="K1345" s="41">
        <v>10</v>
      </c>
      <c r="L1345" s="41" t="s">
        <v>148</v>
      </c>
      <c r="M1345" s="41" t="s">
        <v>166</v>
      </c>
      <c r="N1345" s="41" t="s">
        <v>164</v>
      </c>
      <c r="O1345" s="43">
        <v>7.8337940000000001</v>
      </c>
      <c r="P1345" s="43">
        <v>0.71899999999999997</v>
      </c>
      <c r="Q1345" s="43">
        <f t="shared" si="20"/>
        <v>3.3363504292618202</v>
      </c>
    </row>
    <row r="1346" spans="1:17" x14ac:dyDescent="0.25">
      <c r="A1346" s="41">
        <v>5102</v>
      </c>
      <c r="B1346" s="41">
        <v>5102</v>
      </c>
      <c r="C1346" s="41">
        <v>1700</v>
      </c>
      <c r="D1346" s="41">
        <v>1700</v>
      </c>
      <c r="E1346" s="41" t="s">
        <v>123</v>
      </c>
      <c r="F1346" s="41" t="s">
        <v>156</v>
      </c>
      <c r="G1346" s="42">
        <v>0.38268600000000003</v>
      </c>
      <c r="H1346" s="41" t="s">
        <v>146</v>
      </c>
      <c r="I1346" s="41" t="s">
        <v>147</v>
      </c>
      <c r="J1346" s="41">
        <v>3</v>
      </c>
      <c r="K1346" s="41">
        <v>10</v>
      </c>
      <c r="L1346" s="41" t="s">
        <v>148</v>
      </c>
      <c r="M1346" s="41" t="s">
        <v>166</v>
      </c>
      <c r="N1346" s="41" t="s">
        <v>164</v>
      </c>
      <c r="O1346" s="43">
        <v>7.8337940000000001</v>
      </c>
      <c r="P1346" s="43">
        <v>0.71899999999999997</v>
      </c>
      <c r="Q1346" s="43">
        <f t="shared" si="20"/>
        <v>0.84240520468220415</v>
      </c>
    </row>
    <row r="1347" spans="1:17" x14ac:dyDescent="0.25">
      <c r="A1347" s="41">
        <v>5103</v>
      </c>
      <c r="B1347" s="41">
        <v>5103</v>
      </c>
      <c r="C1347" s="41">
        <v>1700</v>
      </c>
      <c r="D1347" s="41">
        <v>1700</v>
      </c>
      <c r="E1347" s="41" t="s">
        <v>123</v>
      </c>
      <c r="F1347" s="41" t="s">
        <v>156</v>
      </c>
      <c r="G1347" s="42">
        <v>5.2120499999999996</v>
      </c>
      <c r="H1347" s="41" t="s">
        <v>146</v>
      </c>
      <c r="I1347" s="41" t="s">
        <v>147</v>
      </c>
      <c r="J1347" s="41">
        <v>3</v>
      </c>
      <c r="K1347" s="41">
        <v>10</v>
      </c>
      <c r="L1347" s="41" t="s">
        <v>148</v>
      </c>
      <c r="M1347" s="41" t="s">
        <v>166</v>
      </c>
      <c r="N1347" s="41" t="s">
        <v>164</v>
      </c>
      <c r="O1347" s="43">
        <v>7.8337940000000001</v>
      </c>
      <c r="P1347" s="43">
        <v>0.71899999999999997</v>
      </c>
      <c r="Q1347" s="43">
        <f t="shared" ref="Q1347:Q1410" si="21">G1347*O1347*(1-P1347)</f>
        <v>11.473265410973701</v>
      </c>
    </row>
    <row r="1348" spans="1:17" x14ac:dyDescent="0.25">
      <c r="A1348" s="41">
        <v>5104</v>
      </c>
      <c r="B1348" s="41">
        <v>5104</v>
      </c>
      <c r="C1348" s="41">
        <v>1700</v>
      </c>
      <c r="D1348" s="41">
        <v>1700</v>
      </c>
      <c r="E1348" s="41" t="s">
        <v>123</v>
      </c>
      <c r="F1348" s="41" t="s">
        <v>156</v>
      </c>
      <c r="G1348" s="42">
        <v>0.176093</v>
      </c>
      <c r="H1348" s="41" t="s">
        <v>146</v>
      </c>
      <c r="I1348" s="41" t="s">
        <v>147</v>
      </c>
      <c r="J1348" s="41">
        <v>3</v>
      </c>
      <c r="K1348" s="41">
        <v>10</v>
      </c>
      <c r="L1348" s="41" t="s">
        <v>148</v>
      </c>
      <c r="M1348" s="41" t="s">
        <v>166</v>
      </c>
      <c r="N1348" s="41" t="s">
        <v>164</v>
      </c>
      <c r="O1348" s="43">
        <v>7.8337940000000001</v>
      </c>
      <c r="P1348" s="43">
        <v>0.71899999999999997</v>
      </c>
      <c r="Q1348" s="43">
        <f t="shared" si="21"/>
        <v>0.38763283660260206</v>
      </c>
    </row>
    <row r="1349" spans="1:17" x14ac:dyDescent="0.25">
      <c r="A1349" s="41">
        <v>5105</v>
      </c>
      <c r="B1349" s="41">
        <v>5105</v>
      </c>
      <c r="C1349" s="41">
        <v>1700</v>
      </c>
      <c r="D1349" s="41">
        <v>1700</v>
      </c>
      <c r="E1349" s="41" t="s">
        <v>123</v>
      </c>
      <c r="F1349" s="41" t="s">
        <v>156</v>
      </c>
      <c r="G1349" s="42">
        <v>0.81049099999999996</v>
      </c>
      <c r="H1349" s="41" t="s">
        <v>146</v>
      </c>
      <c r="I1349" s="41" t="s">
        <v>147</v>
      </c>
      <c r="J1349" s="41">
        <v>3</v>
      </c>
      <c r="K1349" s="41">
        <v>10</v>
      </c>
      <c r="L1349" s="41" t="s">
        <v>148</v>
      </c>
      <c r="M1349" s="41" t="s">
        <v>166</v>
      </c>
      <c r="N1349" s="41" t="s">
        <v>164</v>
      </c>
      <c r="O1349" s="43">
        <v>7.8337940000000001</v>
      </c>
      <c r="P1349" s="43">
        <v>0.71899999999999997</v>
      </c>
      <c r="Q1349" s="43">
        <f t="shared" si="21"/>
        <v>1.7841306887319741</v>
      </c>
    </row>
    <row r="1350" spans="1:17" x14ac:dyDescent="0.25">
      <c r="A1350" s="41">
        <v>5106</v>
      </c>
      <c r="B1350" s="41">
        <v>5106</v>
      </c>
      <c r="C1350" s="41">
        <v>1700</v>
      </c>
      <c r="D1350" s="41">
        <v>1700</v>
      </c>
      <c r="E1350" s="41" t="s">
        <v>123</v>
      </c>
      <c r="F1350" s="41" t="s">
        <v>156</v>
      </c>
      <c r="G1350" s="42">
        <v>4.0783199999999997</v>
      </c>
      <c r="H1350" s="41" t="s">
        <v>146</v>
      </c>
      <c r="I1350" s="41" t="s">
        <v>147</v>
      </c>
      <c r="J1350" s="41">
        <v>3</v>
      </c>
      <c r="K1350" s="41">
        <v>10</v>
      </c>
      <c r="L1350" s="41" t="s">
        <v>148</v>
      </c>
      <c r="M1350" s="41" t="s">
        <v>166</v>
      </c>
      <c r="N1350" s="41" t="s">
        <v>164</v>
      </c>
      <c r="O1350" s="43">
        <v>7.8337940000000001</v>
      </c>
      <c r="P1350" s="43">
        <v>0.71899999999999997</v>
      </c>
      <c r="Q1350" s="43">
        <f t="shared" si="21"/>
        <v>8.9775899676484805</v>
      </c>
    </row>
    <row r="1351" spans="1:17" x14ac:dyDescent="0.25">
      <c r="A1351" s="41">
        <v>5107</v>
      </c>
      <c r="B1351" s="41">
        <v>5107</v>
      </c>
      <c r="C1351" s="41">
        <v>1700</v>
      </c>
      <c r="D1351" s="41">
        <v>1700</v>
      </c>
      <c r="E1351" s="41" t="s">
        <v>123</v>
      </c>
      <c r="F1351" s="41" t="s">
        <v>156</v>
      </c>
      <c r="G1351" s="42">
        <v>3.3608899999999999</v>
      </c>
      <c r="H1351" s="41" t="s">
        <v>146</v>
      </c>
      <c r="I1351" s="41" t="s">
        <v>147</v>
      </c>
      <c r="J1351" s="41">
        <v>3</v>
      </c>
      <c r="K1351" s="41">
        <v>10</v>
      </c>
      <c r="L1351" s="41" t="s">
        <v>148</v>
      </c>
      <c r="M1351" s="41" t="s">
        <v>166</v>
      </c>
      <c r="N1351" s="41" t="s">
        <v>164</v>
      </c>
      <c r="O1351" s="43">
        <v>7.8337940000000001</v>
      </c>
      <c r="P1351" s="43">
        <v>0.71899999999999997</v>
      </c>
      <c r="Q1351" s="43">
        <f t="shared" si="21"/>
        <v>7.3983140965814602</v>
      </c>
    </row>
    <row r="1352" spans="1:17" x14ac:dyDescent="0.25">
      <c r="A1352" s="41">
        <v>5108</v>
      </c>
      <c r="B1352" s="41">
        <v>5108</v>
      </c>
      <c r="C1352" s="41">
        <v>1700</v>
      </c>
      <c r="D1352" s="41">
        <v>1700</v>
      </c>
      <c r="E1352" s="41" t="s">
        <v>123</v>
      </c>
      <c r="F1352" s="41" t="s">
        <v>156</v>
      </c>
      <c r="G1352" s="42">
        <v>1.26962</v>
      </c>
      <c r="H1352" s="41" t="s">
        <v>146</v>
      </c>
      <c r="I1352" s="41" t="s">
        <v>147</v>
      </c>
      <c r="J1352" s="41">
        <v>3</v>
      </c>
      <c r="K1352" s="41">
        <v>10</v>
      </c>
      <c r="L1352" s="41" t="s">
        <v>148</v>
      </c>
      <c r="M1352" s="41" t="s">
        <v>166</v>
      </c>
      <c r="N1352" s="41" t="s">
        <v>164</v>
      </c>
      <c r="O1352" s="43">
        <v>7.8337940000000001</v>
      </c>
      <c r="P1352" s="43">
        <v>0.71899999999999997</v>
      </c>
      <c r="Q1352" s="43">
        <f t="shared" si="21"/>
        <v>2.7948095722566801</v>
      </c>
    </row>
    <row r="1353" spans="1:17" x14ac:dyDescent="0.25">
      <c r="A1353" s="41">
        <v>5109</v>
      </c>
      <c r="B1353" s="41">
        <v>5109</v>
      </c>
      <c r="C1353" s="41">
        <v>1700</v>
      </c>
      <c r="D1353" s="41">
        <v>1700</v>
      </c>
      <c r="E1353" s="41" t="s">
        <v>123</v>
      </c>
      <c r="F1353" s="41" t="s">
        <v>156</v>
      </c>
      <c r="G1353" s="42">
        <v>0.55097700000000005</v>
      </c>
      <c r="H1353" s="41" t="s">
        <v>146</v>
      </c>
      <c r="I1353" s="41" t="s">
        <v>147</v>
      </c>
      <c r="J1353" s="41">
        <v>3</v>
      </c>
      <c r="K1353" s="41">
        <v>10</v>
      </c>
      <c r="L1353" s="41" t="s">
        <v>148</v>
      </c>
      <c r="M1353" s="41" t="s">
        <v>166</v>
      </c>
      <c r="N1353" s="41" t="s">
        <v>164</v>
      </c>
      <c r="O1353" s="43">
        <v>7.8337940000000001</v>
      </c>
      <c r="P1353" s="43">
        <v>0.71899999999999997</v>
      </c>
      <c r="Q1353" s="43">
        <f t="shared" si="21"/>
        <v>1.2128635290033782</v>
      </c>
    </row>
    <row r="1354" spans="1:17" x14ac:dyDescent="0.25">
      <c r="A1354" s="41">
        <v>5110</v>
      </c>
      <c r="B1354" s="41">
        <v>5110</v>
      </c>
      <c r="C1354" s="41">
        <v>1700</v>
      </c>
      <c r="D1354" s="41">
        <v>1700</v>
      </c>
      <c r="E1354" s="41" t="s">
        <v>123</v>
      </c>
      <c r="F1354" s="41" t="s">
        <v>156</v>
      </c>
      <c r="G1354" s="42">
        <v>4.0425399999999998</v>
      </c>
      <c r="H1354" s="41" t="s">
        <v>146</v>
      </c>
      <c r="I1354" s="41" t="s">
        <v>147</v>
      </c>
      <c r="J1354" s="41">
        <v>3</v>
      </c>
      <c r="K1354" s="41">
        <v>10</v>
      </c>
      <c r="L1354" s="41" t="s">
        <v>148</v>
      </c>
      <c r="M1354" s="41" t="s">
        <v>166</v>
      </c>
      <c r="N1354" s="41" t="s">
        <v>164</v>
      </c>
      <c r="O1354" s="43">
        <v>7.8337940000000001</v>
      </c>
      <c r="P1354" s="43">
        <v>0.71899999999999997</v>
      </c>
      <c r="Q1354" s="43">
        <f t="shared" si="21"/>
        <v>8.8988275926895604</v>
      </c>
    </row>
    <row r="1355" spans="1:17" x14ac:dyDescent="0.25">
      <c r="A1355" s="41">
        <v>5111</v>
      </c>
      <c r="B1355" s="41">
        <v>5111</v>
      </c>
      <c r="C1355" s="41">
        <v>1700</v>
      </c>
      <c r="D1355" s="41">
        <v>1700</v>
      </c>
      <c r="E1355" s="41" t="s">
        <v>123</v>
      </c>
      <c r="F1355" s="41" t="s">
        <v>156</v>
      </c>
      <c r="G1355" s="42">
        <v>2.43127</v>
      </c>
      <c r="H1355" s="41" t="s">
        <v>146</v>
      </c>
      <c r="I1355" s="41" t="s">
        <v>147</v>
      </c>
      <c r="J1355" s="41">
        <v>3</v>
      </c>
      <c r="K1355" s="41">
        <v>10</v>
      </c>
      <c r="L1355" s="41" t="s">
        <v>148</v>
      </c>
      <c r="M1355" s="41" t="s">
        <v>166</v>
      </c>
      <c r="N1355" s="41" t="s">
        <v>164</v>
      </c>
      <c r="O1355" s="43">
        <v>7.8337940000000001</v>
      </c>
      <c r="P1355" s="43">
        <v>0.71899999999999997</v>
      </c>
      <c r="Q1355" s="43">
        <f t="shared" si="21"/>
        <v>5.3519452030847807</v>
      </c>
    </row>
    <row r="1356" spans="1:17" x14ac:dyDescent="0.25">
      <c r="A1356" s="41">
        <v>5112</v>
      </c>
      <c r="B1356" s="41">
        <v>5112</v>
      </c>
      <c r="C1356" s="41">
        <v>1700</v>
      </c>
      <c r="D1356" s="41">
        <v>1700</v>
      </c>
      <c r="E1356" s="41" t="s">
        <v>123</v>
      </c>
      <c r="F1356" s="41" t="s">
        <v>156</v>
      </c>
      <c r="G1356" s="42">
        <v>4.6798599999999997</v>
      </c>
      <c r="H1356" s="41" t="s">
        <v>146</v>
      </c>
      <c r="I1356" s="41" t="s">
        <v>147</v>
      </c>
      <c r="J1356" s="41">
        <v>3</v>
      </c>
      <c r="K1356" s="41">
        <v>10</v>
      </c>
      <c r="L1356" s="41" t="s">
        <v>148</v>
      </c>
      <c r="M1356" s="41" t="s">
        <v>166</v>
      </c>
      <c r="N1356" s="41" t="s">
        <v>164</v>
      </c>
      <c r="O1356" s="43">
        <v>7.8337940000000001</v>
      </c>
      <c r="P1356" s="43">
        <v>0.71899999999999997</v>
      </c>
      <c r="Q1356" s="43">
        <f t="shared" si="21"/>
        <v>10.30175763206404</v>
      </c>
    </row>
    <row r="1357" spans="1:17" x14ac:dyDescent="0.25">
      <c r="A1357" s="41">
        <v>5113</v>
      </c>
      <c r="B1357" s="41">
        <v>5113</v>
      </c>
      <c r="C1357" s="41">
        <v>1700</v>
      </c>
      <c r="D1357" s="41">
        <v>1700</v>
      </c>
      <c r="E1357" s="41" t="s">
        <v>123</v>
      </c>
      <c r="F1357" s="41" t="s">
        <v>156</v>
      </c>
      <c r="G1357" s="42">
        <v>5.0261300000000002</v>
      </c>
      <c r="H1357" s="41" t="s">
        <v>146</v>
      </c>
      <c r="I1357" s="41" t="s">
        <v>147</v>
      </c>
      <c r="J1357" s="41">
        <v>3</v>
      </c>
      <c r="K1357" s="41">
        <v>10</v>
      </c>
      <c r="L1357" s="41" t="s">
        <v>148</v>
      </c>
      <c r="M1357" s="41" t="s">
        <v>166</v>
      </c>
      <c r="N1357" s="41" t="s">
        <v>164</v>
      </c>
      <c r="O1357" s="43">
        <v>7.8337940000000001</v>
      </c>
      <c r="P1357" s="43">
        <v>0.71899999999999997</v>
      </c>
      <c r="Q1357" s="43">
        <f t="shared" si="21"/>
        <v>11.064000437458821</v>
      </c>
    </row>
    <row r="1358" spans="1:17" x14ac:dyDescent="0.25">
      <c r="A1358" s="41">
        <v>5114</v>
      </c>
      <c r="B1358" s="41">
        <v>5114</v>
      </c>
      <c r="C1358" s="41">
        <v>1700</v>
      </c>
      <c r="D1358" s="41">
        <v>1700</v>
      </c>
      <c r="E1358" s="41" t="s">
        <v>123</v>
      </c>
      <c r="F1358" s="41" t="s">
        <v>156</v>
      </c>
      <c r="G1358" s="42">
        <v>0.87584499999999998</v>
      </c>
      <c r="H1358" s="41" t="s">
        <v>146</v>
      </c>
      <c r="I1358" s="41" t="s">
        <v>147</v>
      </c>
      <c r="J1358" s="41">
        <v>3</v>
      </c>
      <c r="K1358" s="41">
        <v>10</v>
      </c>
      <c r="L1358" s="41" t="s">
        <v>148</v>
      </c>
      <c r="M1358" s="41" t="s">
        <v>166</v>
      </c>
      <c r="N1358" s="41" t="s">
        <v>164</v>
      </c>
      <c r="O1358" s="43">
        <v>7.8337940000000001</v>
      </c>
      <c r="P1358" s="43">
        <v>0.71899999999999997</v>
      </c>
      <c r="Q1358" s="43">
        <f t="shared" si="21"/>
        <v>1.9279941949663302</v>
      </c>
    </row>
    <row r="1359" spans="1:17" x14ac:dyDescent="0.25">
      <c r="A1359" s="41">
        <v>5115</v>
      </c>
      <c r="B1359" s="41">
        <v>5115</v>
      </c>
      <c r="C1359" s="41">
        <v>1700</v>
      </c>
      <c r="D1359" s="41">
        <v>1700</v>
      </c>
      <c r="E1359" s="41" t="s">
        <v>123</v>
      </c>
      <c r="F1359" s="41" t="s">
        <v>156</v>
      </c>
      <c r="G1359" s="42">
        <v>0.67385099999999998</v>
      </c>
      <c r="H1359" s="41" t="s">
        <v>146</v>
      </c>
      <c r="I1359" s="41" t="s">
        <v>147</v>
      </c>
      <c r="J1359" s="41">
        <v>3</v>
      </c>
      <c r="K1359" s="41">
        <v>10</v>
      </c>
      <c r="L1359" s="41" t="s">
        <v>148</v>
      </c>
      <c r="M1359" s="41" t="s">
        <v>166</v>
      </c>
      <c r="N1359" s="41" t="s">
        <v>164</v>
      </c>
      <c r="O1359" s="43">
        <v>7.8337940000000001</v>
      </c>
      <c r="P1359" s="43">
        <v>0.71899999999999997</v>
      </c>
      <c r="Q1359" s="43">
        <f t="shared" si="21"/>
        <v>1.4833455877150141</v>
      </c>
    </row>
    <row r="1360" spans="1:17" x14ac:dyDescent="0.25">
      <c r="A1360" s="41">
        <v>5116</v>
      </c>
      <c r="B1360" s="41">
        <v>5116</v>
      </c>
      <c r="C1360" s="41">
        <v>1700</v>
      </c>
      <c r="D1360" s="41">
        <v>1700</v>
      </c>
      <c r="E1360" s="41" t="s">
        <v>123</v>
      </c>
      <c r="F1360" s="41" t="s">
        <v>156</v>
      </c>
      <c r="G1360" s="42">
        <v>4.92469</v>
      </c>
      <c r="H1360" s="41" t="s">
        <v>146</v>
      </c>
      <c r="I1360" s="41" t="s">
        <v>147</v>
      </c>
      <c r="J1360" s="41">
        <v>3</v>
      </c>
      <c r="K1360" s="41">
        <v>10</v>
      </c>
      <c r="L1360" s="41" t="s">
        <v>148</v>
      </c>
      <c r="M1360" s="41" t="s">
        <v>166</v>
      </c>
      <c r="N1360" s="41" t="s">
        <v>164</v>
      </c>
      <c r="O1360" s="43">
        <v>7.8337940000000001</v>
      </c>
      <c r="P1360" s="43">
        <v>0.71899999999999997</v>
      </c>
      <c r="Q1360" s="43">
        <f t="shared" si="21"/>
        <v>10.840700959654662</v>
      </c>
    </row>
    <row r="1361" spans="1:17" x14ac:dyDescent="0.25">
      <c r="A1361" s="41">
        <v>5117</v>
      </c>
      <c r="B1361" s="41">
        <v>5117</v>
      </c>
      <c r="C1361" s="41">
        <v>1700</v>
      </c>
      <c r="D1361" s="41">
        <v>1700</v>
      </c>
      <c r="E1361" s="41" t="s">
        <v>123</v>
      </c>
      <c r="F1361" s="41" t="s">
        <v>156</v>
      </c>
      <c r="G1361" s="42">
        <v>1.9688099999999999</v>
      </c>
      <c r="H1361" s="41" t="s">
        <v>146</v>
      </c>
      <c r="I1361" s="41" t="s">
        <v>147</v>
      </c>
      <c r="J1361" s="41">
        <v>3</v>
      </c>
      <c r="K1361" s="41">
        <v>10</v>
      </c>
      <c r="L1361" s="41" t="s">
        <v>148</v>
      </c>
      <c r="M1361" s="41" t="s">
        <v>166</v>
      </c>
      <c r="N1361" s="41" t="s">
        <v>164</v>
      </c>
      <c r="O1361" s="43">
        <v>7.8337940000000001</v>
      </c>
      <c r="P1361" s="43">
        <v>0.71899999999999997</v>
      </c>
      <c r="Q1361" s="43">
        <f t="shared" si="21"/>
        <v>4.3339338022043403</v>
      </c>
    </row>
    <row r="1362" spans="1:17" x14ac:dyDescent="0.25">
      <c r="A1362" s="41">
        <v>5118</v>
      </c>
      <c r="B1362" s="41">
        <v>5118</v>
      </c>
      <c r="C1362" s="41">
        <v>1700</v>
      </c>
      <c r="D1362" s="41">
        <v>1700</v>
      </c>
      <c r="E1362" s="41" t="s">
        <v>123</v>
      </c>
      <c r="F1362" s="41" t="s">
        <v>156</v>
      </c>
      <c r="G1362" s="42">
        <v>1.46092</v>
      </c>
      <c r="H1362" s="41" t="s">
        <v>146</v>
      </c>
      <c r="I1362" s="41" t="s">
        <v>147</v>
      </c>
      <c r="J1362" s="41">
        <v>3</v>
      </c>
      <c r="K1362" s="41">
        <v>10</v>
      </c>
      <c r="L1362" s="41" t="s">
        <v>148</v>
      </c>
      <c r="M1362" s="41" t="s">
        <v>166</v>
      </c>
      <c r="N1362" s="41" t="s">
        <v>164</v>
      </c>
      <c r="O1362" s="43">
        <v>7.8337940000000001</v>
      </c>
      <c r="P1362" s="43">
        <v>0.71899999999999997</v>
      </c>
      <c r="Q1362" s="43">
        <f t="shared" si="21"/>
        <v>3.2159175188648801</v>
      </c>
    </row>
    <row r="1363" spans="1:17" x14ac:dyDescent="0.25">
      <c r="A1363" s="41">
        <v>5119</v>
      </c>
      <c r="B1363" s="41">
        <v>5119</v>
      </c>
      <c r="C1363" s="41">
        <v>1700</v>
      </c>
      <c r="D1363" s="41">
        <v>1700</v>
      </c>
      <c r="E1363" s="41" t="s">
        <v>123</v>
      </c>
      <c r="F1363" s="41" t="s">
        <v>156</v>
      </c>
      <c r="G1363" s="42">
        <v>5.2704300000000002</v>
      </c>
      <c r="H1363" s="41" t="s">
        <v>146</v>
      </c>
      <c r="I1363" s="41" t="s">
        <v>147</v>
      </c>
      <c r="J1363" s="41">
        <v>3</v>
      </c>
      <c r="K1363" s="41">
        <v>10</v>
      </c>
      <c r="L1363" s="41" t="s">
        <v>148</v>
      </c>
      <c r="M1363" s="41" t="s">
        <v>166</v>
      </c>
      <c r="N1363" s="41" t="s">
        <v>164</v>
      </c>
      <c r="O1363" s="43">
        <v>7.8337940000000001</v>
      </c>
      <c r="P1363" s="43">
        <v>0.71899999999999997</v>
      </c>
      <c r="Q1363" s="43">
        <f t="shared" si="21"/>
        <v>11.601777078109022</v>
      </c>
    </row>
    <row r="1364" spans="1:17" x14ac:dyDescent="0.25">
      <c r="A1364" s="41">
        <v>5120</v>
      </c>
      <c r="B1364" s="41">
        <v>5120</v>
      </c>
      <c r="C1364" s="41">
        <v>1700</v>
      </c>
      <c r="D1364" s="41">
        <v>1700</v>
      </c>
      <c r="E1364" s="41" t="s">
        <v>123</v>
      </c>
      <c r="F1364" s="41" t="s">
        <v>156</v>
      </c>
      <c r="G1364" s="42">
        <v>4.3783399999999997</v>
      </c>
      <c r="H1364" s="41" t="s">
        <v>146</v>
      </c>
      <c r="I1364" s="41" t="s">
        <v>147</v>
      </c>
      <c r="J1364" s="41">
        <v>3</v>
      </c>
      <c r="K1364" s="41">
        <v>10</v>
      </c>
      <c r="L1364" s="41" t="s">
        <v>148</v>
      </c>
      <c r="M1364" s="41" t="s">
        <v>166</v>
      </c>
      <c r="N1364" s="41" t="s">
        <v>164</v>
      </c>
      <c r="O1364" s="43">
        <v>7.8337940000000001</v>
      </c>
      <c r="P1364" s="43">
        <v>0.71899999999999997</v>
      </c>
      <c r="Q1364" s="43">
        <f t="shared" si="21"/>
        <v>9.6380228277707616</v>
      </c>
    </row>
    <row r="1365" spans="1:17" x14ac:dyDescent="0.25">
      <c r="A1365" s="41">
        <v>5121</v>
      </c>
      <c r="B1365" s="41">
        <v>5121</v>
      </c>
      <c r="C1365" s="41">
        <v>1700</v>
      </c>
      <c r="D1365" s="41">
        <v>1700</v>
      </c>
      <c r="E1365" s="41" t="s">
        <v>123</v>
      </c>
      <c r="F1365" s="41" t="s">
        <v>156</v>
      </c>
      <c r="G1365" s="42">
        <v>4.8760899999999996</v>
      </c>
      <c r="H1365" s="41" t="s">
        <v>146</v>
      </c>
      <c r="I1365" s="41" t="s">
        <v>147</v>
      </c>
      <c r="J1365" s="41">
        <v>3</v>
      </c>
      <c r="K1365" s="41">
        <v>10</v>
      </c>
      <c r="L1365" s="41" t="s">
        <v>148</v>
      </c>
      <c r="M1365" s="41" t="s">
        <v>166</v>
      </c>
      <c r="N1365" s="41" t="s">
        <v>164</v>
      </c>
      <c r="O1365" s="43">
        <v>7.8337940000000001</v>
      </c>
      <c r="P1365" s="43">
        <v>0.71899999999999997</v>
      </c>
      <c r="Q1365" s="43">
        <f t="shared" si="21"/>
        <v>10.733717968514259</v>
      </c>
    </row>
    <row r="1366" spans="1:17" x14ac:dyDescent="0.25">
      <c r="A1366" s="41">
        <v>5122</v>
      </c>
      <c r="B1366" s="41">
        <v>5122</v>
      </c>
      <c r="C1366" s="41">
        <v>1700</v>
      </c>
      <c r="D1366" s="41">
        <v>1700</v>
      </c>
      <c r="E1366" s="41" t="s">
        <v>123</v>
      </c>
      <c r="F1366" s="41" t="s">
        <v>156</v>
      </c>
      <c r="G1366" s="42">
        <v>2.09063</v>
      </c>
      <c r="H1366" s="41" t="s">
        <v>146</v>
      </c>
      <c r="I1366" s="41" t="s">
        <v>147</v>
      </c>
      <c r="J1366" s="41">
        <v>3</v>
      </c>
      <c r="K1366" s="41">
        <v>10</v>
      </c>
      <c r="L1366" s="41" t="s">
        <v>148</v>
      </c>
      <c r="M1366" s="41" t="s">
        <v>166</v>
      </c>
      <c r="N1366" s="41" t="s">
        <v>164</v>
      </c>
      <c r="O1366" s="43">
        <v>7.8337940000000001</v>
      </c>
      <c r="P1366" s="43">
        <v>0.71899999999999997</v>
      </c>
      <c r="Q1366" s="43">
        <f t="shared" si="21"/>
        <v>4.6020956948118199</v>
      </c>
    </row>
    <row r="1367" spans="1:17" x14ac:dyDescent="0.25">
      <c r="A1367" s="41">
        <v>5123</v>
      </c>
      <c r="B1367" s="41">
        <v>5123</v>
      </c>
      <c r="C1367" s="41">
        <v>1700</v>
      </c>
      <c r="D1367" s="41">
        <v>1700</v>
      </c>
      <c r="E1367" s="41" t="s">
        <v>123</v>
      </c>
      <c r="F1367" s="41" t="s">
        <v>156</v>
      </c>
      <c r="G1367" s="42">
        <v>3.67597</v>
      </c>
      <c r="H1367" s="41" t="s">
        <v>146</v>
      </c>
      <c r="I1367" s="41" t="s">
        <v>147</v>
      </c>
      <c r="J1367" s="41">
        <v>3</v>
      </c>
      <c r="K1367" s="41">
        <v>10</v>
      </c>
      <c r="L1367" s="41" t="s">
        <v>148</v>
      </c>
      <c r="M1367" s="41" t="s">
        <v>166</v>
      </c>
      <c r="N1367" s="41" t="s">
        <v>164</v>
      </c>
      <c r="O1367" s="43">
        <v>7.8337940000000001</v>
      </c>
      <c r="P1367" s="43">
        <v>0.71899999999999997</v>
      </c>
      <c r="Q1367" s="43">
        <f t="shared" si="21"/>
        <v>8.0918984761805817</v>
      </c>
    </row>
    <row r="1368" spans="1:17" x14ac:dyDescent="0.25">
      <c r="A1368" s="41">
        <v>5124</v>
      </c>
      <c r="B1368" s="41">
        <v>5124</v>
      </c>
      <c r="C1368" s="41">
        <v>1700</v>
      </c>
      <c r="D1368" s="41">
        <v>1700</v>
      </c>
      <c r="E1368" s="41" t="s">
        <v>123</v>
      </c>
      <c r="F1368" s="41" t="s">
        <v>156</v>
      </c>
      <c r="G1368" s="42">
        <v>0.347381</v>
      </c>
      <c r="H1368" s="41" t="s">
        <v>146</v>
      </c>
      <c r="I1368" s="41" t="s">
        <v>147</v>
      </c>
      <c r="J1368" s="41">
        <v>3</v>
      </c>
      <c r="K1368" s="41">
        <v>10</v>
      </c>
      <c r="L1368" s="41" t="s">
        <v>148</v>
      </c>
      <c r="M1368" s="41" t="s">
        <v>166</v>
      </c>
      <c r="N1368" s="41" t="s">
        <v>164</v>
      </c>
      <c r="O1368" s="43">
        <v>7.8337940000000001</v>
      </c>
      <c r="P1368" s="43">
        <v>0.71899999999999997</v>
      </c>
      <c r="Q1368" s="43">
        <f t="shared" si="21"/>
        <v>0.76468844537743408</v>
      </c>
    </row>
    <row r="1369" spans="1:17" x14ac:dyDescent="0.25">
      <c r="A1369" s="41">
        <v>5125</v>
      </c>
      <c r="B1369" s="41">
        <v>5125</v>
      </c>
      <c r="C1369" s="41">
        <v>1700</v>
      </c>
      <c r="D1369" s="41">
        <v>1700</v>
      </c>
      <c r="E1369" s="41" t="s">
        <v>123</v>
      </c>
      <c r="F1369" s="41" t="s">
        <v>156</v>
      </c>
      <c r="G1369" s="42">
        <v>4.07965</v>
      </c>
      <c r="H1369" s="41" t="s">
        <v>146</v>
      </c>
      <c r="I1369" s="41" t="s">
        <v>147</v>
      </c>
      <c r="J1369" s="41">
        <v>3</v>
      </c>
      <c r="K1369" s="41">
        <v>10</v>
      </c>
      <c r="L1369" s="41" t="s">
        <v>148</v>
      </c>
      <c r="M1369" s="41" t="s">
        <v>166</v>
      </c>
      <c r="N1369" s="41" t="s">
        <v>164</v>
      </c>
      <c r="O1369" s="43">
        <v>7.8337940000000001</v>
      </c>
      <c r="P1369" s="43">
        <v>0.71899999999999997</v>
      </c>
      <c r="Q1369" s="43">
        <f t="shared" si="21"/>
        <v>8.9805176914801006</v>
      </c>
    </row>
    <row r="1370" spans="1:17" x14ac:dyDescent="0.25">
      <c r="A1370" s="41">
        <v>5126</v>
      </c>
      <c r="B1370" s="41">
        <v>5126</v>
      </c>
      <c r="C1370" s="41">
        <v>1700</v>
      </c>
      <c r="D1370" s="41">
        <v>1700</v>
      </c>
      <c r="E1370" s="41" t="s">
        <v>123</v>
      </c>
      <c r="F1370" s="41" t="s">
        <v>156</v>
      </c>
      <c r="G1370" s="42">
        <v>5.0259400000000003</v>
      </c>
      <c r="H1370" s="41" t="s">
        <v>146</v>
      </c>
      <c r="I1370" s="41" t="s">
        <v>147</v>
      </c>
      <c r="J1370" s="41">
        <v>3</v>
      </c>
      <c r="K1370" s="41">
        <v>10</v>
      </c>
      <c r="L1370" s="41" t="s">
        <v>148</v>
      </c>
      <c r="M1370" s="41" t="s">
        <v>166</v>
      </c>
      <c r="N1370" s="41" t="s">
        <v>164</v>
      </c>
      <c r="O1370" s="43">
        <v>7.8337940000000001</v>
      </c>
      <c r="P1370" s="43">
        <v>0.71899999999999997</v>
      </c>
      <c r="Q1370" s="43">
        <f t="shared" si="21"/>
        <v>11.063582191197161</v>
      </c>
    </row>
    <row r="1371" spans="1:17" x14ac:dyDescent="0.25">
      <c r="A1371" s="41">
        <v>5127</v>
      </c>
      <c r="B1371" s="41">
        <v>5127</v>
      </c>
      <c r="C1371" s="41">
        <v>1700</v>
      </c>
      <c r="D1371" s="41">
        <v>1700</v>
      </c>
      <c r="E1371" s="41" t="s">
        <v>123</v>
      </c>
      <c r="F1371" s="41" t="s">
        <v>156</v>
      </c>
      <c r="G1371" s="42">
        <v>1.96051</v>
      </c>
      <c r="H1371" s="41" t="s">
        <v>146</v>
      </c>
      <c r="I1371" s="41" t="s">
        <v>147</v>
      </c>
      <c r="J1371" s="41">
        <v>3</v>
      </c>
      <c r="K1371" s="41">
        <v>10</v>
      </c>
      <c r="L1371" s="41" t="s">
        <v>148</v>
      </c>
      <c r="M1371" s="41" t="s">
        <v>166</v>
      </c>
      <c r="N1371" s="41" t="s">
        <v>164</v>
      </c>
      <c r="O1371" s="43">
        <v>7.8337940000000001</v>
      </c>
      <c r="P1371" s="43">
        <v>0.71899999999999997</v>
      </c>
      <c r="Q1371" s="43">
        <f t="shared" si="21"/>
        <v>4.3156630444581401</v>
      </c>
    </row>
    <row r="1372" spans="1:17" x14ac:dyDescent="0.25">
      <c r="A1372" s="41">
        <v>5128</v>
      </c>
      <c r="B1372" s="41">
        <v>5128</v>
      </c>
      <c r="C1372" s="41">
        <v>1700</v>
      </c>
      <c r="D1372" s="41">
        <v>1700</v>
      </c>
      <c r="E1372" s="41" t="s">
        <v>123</v>
      </c>
      <c r="F1372" s="41" t="s">
        <v>156</v>
      </c>
      <c r="G1372" s="42">
        <v>2.87954</v>
      </c>
      <c r="H1372" s="41" t="s">
        <v>146</v>
      </c>
      <c r="I1372" s="41" t="s">
        <v>147</v>
      </c>
      <c r="J1372" s="41">
        <v>3</v>
      </c>
      <c r="K1372" s="41">
        <v>10</v>
      </c>
      <c r="L1372" s="41" t="s">
        <v>148</v>
      </c>
      <c r="M1372" s="41" t="s">
        <v>166</v>
      </c>
      <c r="N1372" s="41" t="s">
        <v>164</v>
      </c>
      <c r="O1372" s="43">
        <v>7.8337940000000001</v>
      </c>
      <c r="P1372" s="43">
        <v>0.71899999999999997</v>
      </c>
      <c r="Q1372" s="43">
        <f t="shared" si="21"/>
        <v>6.3387202121075603</v>
      </c>
    </row>
    <row r="1373" spans="1:17" x14ac:dyDescent="0.25">
      <c r="A1373" s="41">
        <v>5129</v>
      </c>
      <c r="B1373" s="41">
        <v>5129</v>
      </c>
      <c r="C1373" s="41">
        <v>1700</v>
      </c>
      <c r="D1373" s="41">
        <v>1700</v>
      </c>
      <c r="E1373" s="41" t="s">
        <v>123</v>
      </c>
      <c r="F1373" s="41" t="s">
        <v>156</v>
      </c>
      <c r="G1373" s="42">
        <v>16.129799999999999</v>
      </c>
      <c r="H1373" s="41" t="s">
        <v>146</v>
      </c>
      <c r="I1373" s="41" t="s">
        <v>147</v>
      </c>
      <c r="J1373" s="41">
        <v>3</v>
      </c>
      <c r="K1373" s="41">
        <v>10</v>
      </c>
      <c r="L1373" s="41" t="s">
        <v>148</v>
      </c>
      <c r="M1373" s="41" t="s">
        <v>166</v>
      </c>
      <c r="N1373" s="41" t="s">
        <v>164</v>
      </c>
      <c r="O1373" s="43">
        <v>7.8337940000000001</v>
      </c>
      <c r="P1373" s="43">
        <v>0.71899999999999997</v>
      </c>
      <c r="Q1373" s="43">
        <f t="shared" si="21"/>
        <v>35.506466059597201</v>
      </c>
    </row>
    <row r="1374" spans="1:17" x14ac:dyDescent="0.25">
      <c r="A1374" s="41">
        <v>5130</v>
      </c>
      <c r="B1374" s="41">
        <v>5130</v>
      </c>
      <c r="C1374" s="41">
        <v>1700</v>
      </c>
      <c r="D1374" s="41">
        <v>1700</v>
      </c>
      <c r="E1374" s="41" t="s">
        <v>123</v>
      </c>
      <c r="F1374" s="41" t="s">
        <v>156</v>
      </c>
      <c r="G1374" s="42">
        <v>39.893799999999999</v>
      </c>
      <c r="H1374" s="41" t="s">
        <v>146</v>
      </c>
      <c r="I1374" s="41" t="s">
        <v>147</v>
      </c>
      <c r="J1374" s="41">
        <v>3</v>
      </c>
      <c r="K1374" s="41">
        <v>10</v>
      </c>
      <c r="L1374" s="41" t="s">
        <v>148</v>
      </c>
      <c r="M1374" s="41" t="s">
        <v>166</v>
      </c>
      <c r="N1374" s="41" t="s">
        <v>164</v>
      </c>
      <c r="O1374" s="43">
        <v>7.8337940000000001</v>
      </c>
      <c r="P1374" s="43">
        <v>0.71899999999999997</v>
      </c>
      <c r="Q1374" s="43">
        <f t="shared" si="21"/>
        <v>87.818066912693212</v>
      </c>
    </row>
    <row r="1375" spans="1:17" x14ac:dyDescent="0.25">
      <c r="A1375" s="41">
        <v>5131</v>
      </c>
      <c r="B1375" s="41">
        <v>5131</v>
      </c>
      <c r="C1375" s="41">
        <v>1700</v>
      </c>
      <c r="D1375" s="41">
        <v>1700</v>
      </c>
      <c r="E1375" s="41" t="s">
        <v>123</v>
      </c>
      <c r="F1375" s="41" t="s">
        <v>156</v>
      </c>
      <c r="G1375" s="42">
        <v>2.5139399999999998</v>
      </c>
      <c r="H1375" s="41" t="s">
        <v>146</v>
      </c>
      <c r="I1375" s="41" t="s">
        <v>147</v>
      </c>
      <c r="J1375" s="41">
        <v>3</v>
      </c>
      <c r="K1375" s="41">
        <v>10</v>
      </c>
      <c r="L1375" s="41" t="s">
        <v>148</v>
      </c>
      <c r="M1375" s="41" t="s">
        <v>166</v>
      </c>
      <c r="N1375" s="41" t="s">
        <v>164</v>
      </c>
      <c r="O1375" s="43">
        <v>7.8337940000000001</v>
      </c>
      <c r="P1375" s="43">
        <v>0.71899999999999997</v>
      </c>
      <c r="Q1375" s="43">
        <f t="shared" si="21"/>
        <v>5.5339263528291598</v>
      </c>
    </row>
    <row r="1376" spans="1:17" x14ac:dyDescent="0.25">
      <c r="A1376" s="41">
        <v>5132</v>
      </c>
      <c r="B1376" s="41">
        <v>5132</v>
      </c>
      <c r="C1376" s="41">
        <v>1700</v>
      </c>
      <c r="D1376" s="41">
        <v>1700</v>
      </c>
      <c r="E1376" s="41" t="s">
        <v>123</v>
      </c>
      <c r="F1376" s="41" t="s">
        <v>156</v>
      </c>
      <c r="G1376" s="42">
        <v>1.9790099999999999</v>
      </c>
      <c r="H1376" s="41" t="s">
        <v>146</v>
      </c>
      <c r="I1376" s="41" t="s">
        <v>147</v>
      </c>
      <c r="J1376" s="41">
        <v>3</v>
      </c>
      <c r="K1376" s="41">
        <v>10</v>
      </c>
      <c r="L1376" s="41" t="s">
        <v>148</v>
      </c>
      <c r="M1376" s="41" t="s">
        <v>166</v>
      </c>
      <c r="N1376" s="41" t="s">
        <v>164</v>
      </c>
      <c r="O1376" s="43">
        <v>7.8337940000000001</v>
      </c>
      <c r="P1376" s="43">
        <v>0.71899999999999997</v>
      </c>
      <c r="Q1376" s="43">
        <f t="shared" si="21"/>
        <v>4.3563870225671408</v>
      </c>
    </row>
    <row r="1377" spans="1:17" x14ac:dyDescent="0.25">
      <c r="A1377" s="41">
        <v>5133</v>
      </c>
      <c r="B1377" s="41">
        <v>5133</v>
      </c>
      <c r="C1377" s="41">
        <v>1700</v>
      </c>
      <c r="D1377" s="41">
        <v>1700</v>
      </c>
      <c r="E1377" s="41" t="s">
        <v>123</v>
      </c>
      <c r="F1377" s="41" t="s">
        <v>156</v>
      </c>
      <c r="G1377" s="42">
        <v>2.0931000000000002</v>
      </c>
      <c r="H1377" s="41" t="s">
        <v>146</v>
      </c>
      <c r="I1377" s="41" t="s">
        <v>147</v>
      </c>
      <c r="J1377" s="41">
        <v>3</v>
      </c>
      <c r="K1377" s="41">
        <v>10</v>
      </c>
      <c r="L1377" s="41" t="s">
        <v>148</v>
      </c>
      <c r="M1377" s="41" t="s">
        <v>166</v>
      </c>
      <c r="N1377" s="41" t="s">
        <v>164</v>
      </c>
      <c r="O1377" s="43">
        <v>7.8337940000000001</v>
      </c>
      <c r="P1377" s="43">
        <v>0.71899999999999997</v>
      </c>
      <c r="Q1377" s="43">
        <f t="shared" si="21"/>
        <v>4.6075328962134012</v>
      </c>
    </row>
    <row r="1378" spans="1:17" x14ac:dyDescent="0.25">
      <c r="A1378" s="41">
        <v>5134</v>
      </c>
      <c r="B1378" s="41">
        <v>5134</v>
      </c>
      <c r="C1378" s="41">
        <v>1700</v>
      </c>
      <c r="D1378" s="41">
        <v>1700</v>
      </c>
      <c r="E1378" s="41" t="s">
        <v>123</v>
      </c>
      <c r="F1378" s="41" t="s">
        <v>156</v>
      </c>
      <c r="G1378" s="42">
        <v>10.64</v>
      </c>
      <c r="H1378" s="41" t="s">
        <v>146</v>
      </c>
      <c r="I1378" s="41" t="s">
        <v>147</v>
      </c>
      <c r="J1378" s="41">
        <v>3</v>
      </c>
      <c r="K1378" s="41">
        <v>10</v>
      </c>
      <c r="L1378" s="41" t="s">
        <v>148</v>
      </c>
      <c r="M1378" s="41" t="s">
        <v>166</v>
      </c>
      <c r="N1378" s="41" t="s">
        <v>164</v>
      </c>
      <c r="O1378" s="43">
        <v>7.8337940000000001</v>
      </c>
      <c r="P1378" s="43">
        <v>0.71899999999999997</v>
      </c>
      <c r="Q1378" s="43">
        <f t="shared" si="21"/>
        <v>23.421790652960002</v>
      </c>
    </row>
    <row r="1379" spans="1:17" x14ac:dyDescent="0.25">
      <c r="A1379" s="41">
        <v>5135</v>
      </c>
      <c r="B1379" s="41">
        <v>5135</v>
      </c>
      <c r="C1379" s="41">
        <v>1700</v>
      </c>
      <c r="D1379" s="41">
        <v>1700</v>
      </c>
      <c r="E1379" s="41" t="s">
        <v>123</v>
      </c>
      <c r="F1379" s="41" t="s">
        <v>156</v>
      </c>
      <c r="G1379" s="42">
        <v>2.9368500000000002</v>
      </c>
      <c r="H1379" s="41" t="s">
        <v>146</v>
      </c>
      <c r="I1379" s="41" t="s">
        <v>147</v>
      </c>
      <c r="J1379" s="41">
        <v>3</v>
      </c>
      <c r="K1379" s="41">
        <v>10</v>
      </c>
      <c r="L1379" s="41" t="s">
        <v>148</v>
      </c>
      <c r="M1379" s="41" t="s">
        <v>166</v>
      </c>
      <c r="N1379" s="41" t="s">
        <v>164</v>
      </c>
      <c r="O1379" s="43">
        <v>7.8337940000000001</v>
      </c>
      <c r="P1379" s="43">
        <v>0.71899999999999997</v>
      </c>
      <c r="Q1379" s="43">
        <f t="shared" si="21"/>
        <v>6.4648764924009017</v>
      </c>
    </row>
    <row r="1380" spans="1:17" x14ac:dyDescent="0.25">
      <c r="A1380" s="41">
        <v>5136</v>
      </c>
      <c r="B1380" s="41">
        <v>5136</v>
      </c>
      <c r="C1380" s="41">
        <v>1700</v>
      </c>
      <c r="D1380" s="41">
        <v>1700</v>
      </c>
      <c r="E1380" s="41" t="s">
        <v>123</v>
      </c>
      <c r="F1380" s="41" t="s">
        <v>156</v>
      </c>
      <c r="G1380" s="42">
        <v>2.9116399999999998</v>
      </c>
      <c r="H1380" s="41" t="s">
        <v>146</v>
      </c>
      <c r="I1380" s="41" t="s">
        <v>147</v>
      </c>
      <c r="J1380" s="41">
        <v>3</v>
      </c>
      <c r="K1380" s="41">
        <v>10</v>
      </c>
      <c r="L1380" s="41" t="s">
        <v>148</v>
      </c>
      <c r="M1380" s="41" t="s">
        <v>166</v>
      </c>
      <c r="N1380" s="41" t="s">
        <v>164</v>
      </c>
      <c r="O1380" s="43">
        <v>7.8337940000000001</v>
      </c>
      <c r="P1380" s="43">
        <v>0.71899999999999997</v>
      </c>
      <c r="Q1380" s="43">
        <f t="shared" si="21"/>
        <v>6.4093818173669606</v>
      </c>
    </row>
    <row r="1381" spans="1:17" x14ac:dyDescent="0.25">
      <c r="A1381" s="41">
        <v>5137</v>
      </c>
      <c r="B1381" s="41">
        <v>5137</v>
      </c>
      <c r="C1381" s="41">
        <v>1700</v>
      </c>
      <c r="D1381" s="41">
        <v>1700</v>
      </c>
      <c r="E1381" s="41" t="s">
        <v>123</v>
      </c>
      <c r="F1381" s="41" t="s">
        <v>156</v>
      </c>
      <c r="G1381" s="42">
        <v>1.9837899999999999</v>
      </c>
      <c r="H1381" s="41" t="s">
        <v>146</v>
      </c>
      <c r="I1381" s="41" t="s">
        <v>147</v>
      </c>
      <c r="J1381" s="41">
        <v>3</v>
      </c>
      <c r="K1381" s="41">
        <v>10</v>
      </c>
      <c r="L1381" s="41" t="s">
        <v>148</v>
      </c>
      <c r="M1381" s="41" t="s">
        <v>166</v>
      </c>
      <c r="N1381" s="41" t="s">
        <v>164</v>
      </c>
      <c r="O1381" s="43">
        <v>7.8337940000000001</v>
      </c>
      <c r="P1381" s="43">
        <v>0.71899999999999997</v>
      </c>
      <c r="Q1381" s="43">
        <f t="shared" si="21"/>
        <v>4.3669092179920606</v>
      </c>
    </row>
    <row r="1382" spans="1:17" x14ac:dyDescent="0.25">
      <c r="A1382" s="41">
        <v>5138</v>
      </c>
      <c r="B1382" s="41">
        <v>5138</v>
      </c>
      <c r="C1382" s="41">
        <v>1700</v>
      </c>
      <c r="D1382" s="41">
        <v>1700</v>
      </c>
      <c r="E1382" s="41" t="s">
        <v>123</v>
      </c>
      <c r="F1382" s="41" t="s">
        <v>156</v>
      </c>
      <c r="G1382" s="42">
        <v>2.1776900000000001</v>
      </c>
      <c r="H1382" s="41" t="s">
        <v>146</v>
      </c>
      <c r="I1382" s="41" t="s">
        <v>147</v>
      </c>
      <c r="J1382" s="41">
        <v>3</v>
      </c>
      <c r="K1382" s="41">
        <v>10</v>
      </c>
      <c r="L1382" s="41" t="s">
        <v>148</v>
      </c>
      <c r="M1382" s="41" t="s">
        <v>166</v>
      </c>
      <c r="N1382" s="41" t="s">
        <v>164</v>
      </c>
      <c r="O1382" s="43">
        <v>7.8337940000000001</v>
      </c>
      <c r="P1382" s="43">
        <v>0.71899999999999997</v>
      </c>
      <c r="Q1382" s="43">
        <f t="shared" si="21"/>
        <v>4.7937405344966617</v>
      </c>
    </row>
    <row r="1383" spans="1:17" x14ac:dyDescent="0.25">
      <c r="A1383" s="41">
        <v>55614</v>
      </c>
      <c r="B1383" s="41">
        <v>55549</v>
      </c>
      <c r="C1383" s="41">
        <v>1700</v>
      </c>
      <c r="D1383" s="41">
        <v>1700</v>
      </c>
      <c r="E1383" s="41" t="s">
        <v>123</v>
      </c>
      <c r="F1383" s="41" t="s">
        <v>156</v>
      </c>
      <c r="G1383" s="42">
        <v>0.45873399999999998</v>
      </c>
      <c r="H1383" s="41" t="s">
        <v>146</v>
      </c>
      <c r="I1383" s="41" t="s">
        <v>147</v>
      </c>
      <c r="J1383" s="41">
        <v>3</v>
      </c>
      <c r="K1383" s="41">
        <v>10</v>
      </c>
      <c r="L1383" s="41" t="s">
        <v>148</v>
      </c>
      <c r="M1383" s="41" t="s">
        <v>166</v>
      </c>
      <c r="N1383" s="41" t="s">
        <v>164</v>
      </c>
      <c r="O1383" s="43">
        <v>7.8337940000000001</v>
      </c>
      <c r="P1383" s="43">
        <v>0.71899999999999997</v>
      </c>
      <c r="Q1383" s="43">
        <f t="shared" si="21"/>
        <v>1.0098093715596761</v>
      </c>
    </row>
    <row r="1384" spans="1:17" x14ac:dyDescent="0.25">
      <c r="A1384" s="41">
        <v>55615</v>
      </c>
      <c r="B1384" s="41">
        <v>55550</v>
      </c>
      <c r="C1384" s="41">
        <v>1700</v>
      </c>
      <c r="D1384" s="41">
        <v>1700</v>
      </c>
      <c r="E1384" s="41" t="s">
        <v>123</v>
      </c>
      <c r="F1384" s="41" t="s">
        <v>156</v>
      </c>
      <c r="G1384" s="42">
        <v>5.90015</v>
      </c>
      <c r="H1384" s="41" t="s">
        <v>146</v>
      </c>
      <c r="I1384" s="41" t="s">
        <v>147</v>
      </c>
      <c r="J1384" s="41">
        <v>3</v>
      </c>
      <c r="K1384" s="41">
        <v>10</v>
      </c>
      <c r="L1384" s="41" t="s">
        <v>148</v>
      </c>
      <c r="M1384" s="41" t="s">
        <v>166</v>
      </c>
      <c r="N1384" s="41" t="s">
        <v>164</v>
      </c>
      <c r="O1384" s="43">
        <v>7.8337940000000001</v>
      </c>
      <c r="P1384" s="43">
        <v>0.71899999999999997</v>
      </c>
      <c r="Q1384" s="43">
        <f t="shared" si="21"/>
        <v>12.987977267017101</v>
      </c>
    </row>
    <row r="1385" spans="1:17" x14ac:dyDescent="0.25">
      <c r="A1385" s="41">
        <v>55616</v>
      </c>
      <c r="B1385" s="41">
        <v>55551</v>
      </c>
      <c r="C1385" s="41">
        <v>1700</v>
      </c>
      <c r="D1385" s="41">
        <v>1700</v>
      </c>
      <c r="E1385" s="41" t="s">
        <v>123</v>
      </c>
      <c r="F1385" s="41" t="s">
        <v>156</v>
      </c>
      <c r="G1385" s="42">
        <v>0.42599700000000001</v>
      </c>
      <c r="H1385" s="41" t="s">
        <v>146</v>
      </c>
      <c r="I1385" s="41" t="s">
        <v>147</v>
      </c>
      <c r="J1385" s="41">
        <v>3</v>
      </c>
      <c r="K1385" s="41">
        <v>10</v>
      </c>
      <c r="L1385" s="41" t="s">
        <v>148</v>
      </c>
      <c r="M1385" s="41" t="s">
        <v>166</v>
      </c>
      <c r="N1385" s="41" t="s">
        <v>164</v>
      </c>
      <c r="O1385" s="43">
        <v>7.8337940000000001</v>
      </c>
      <c r="P1385" s="43">
        <v>0.71899999999999997</v>
      </c>
      <c r="Q1385" s="43">
        <f t="shared" si="21"/>
        <v>0.93774554067565818</v>
      </c>
    </row>
    <row r="1386" spans="1:17" x14ac:dyDescent="0.25">
      <c r="A1386" s="41">
        <v>55617</v>
      </c>
      <c r="B1386" s="41">
        <v>55552</v>
      </c>
      <c r="C1386" s="41">
        <v>1700</v>
      </c>
      <c r="D1386" s="41">
        <v>1700</v>
      </c>
      <c r="E1386" s="41" t="s">
        <v>123</v>
      </c>
      <c r="F1386" s="41" t="s">
        <v>156</v>
      </c>
      <c r="G1386" s="42">
        <v>1.35615</v>
      </c>
      <c r="H1386" s="41" t="s">
        <v>146</v>
      </c>
      <c r="I1386" s="41" t="s">
        <v>147</v>
      </c>
      <c r="J1386" s="41">
        <v>3</v>
      </c>
      <c r="K1386" s="41">
        <v>10</v>
      </c>
      <c r="L1386" s="41" t="s">
        <v>148</v>
      </c>
      <c r="M1386" s="41" t="s">
        <v>166</v>
      </c>
      <c r="N1386" s="41" t="s">
        <v>164</v>
      </c>
      <c r="O1386" s="43">
        <v>7.8337940000000001</v>
      </c>
      <c r="P1386" s="43">
        <v>0.71899999999999997</v>
      </c>
      <c r="Q1386" s="43">
        <f t="shared" si="21"/>
        <v>2.9852877250011005</v>
      </c>
    </row>
    <row r="1387" spans="1:17" x14ac:dyDescent="0.25">
      <c r="A1387" s="41">
        <v>55618</v>
      </c>
      <c r="B1387" s="41">
        <v>55553</v>
      </c>
      <c r="C1387" s="41">
        <v>1700</v>
      </c>
      <c r="D1387" s="41">
        <v>1700</v>
      </c>
      <c r="E1387" s="41" t="s">
        <v>123</v>
      </c>
      <c r="F1387" s="41" t="s">
        <v>156</v>
      </c>
      <c r="G1387" s="42">
        <v>0.69072299999999998</v>
      </c>
      <c r="H1387" s="41" t="s">
        <v>146</v>
      </c>
      <c r="I1387" s="41" t="s">
        <v>147</v>
      </c>
      <c r="J1387" s="41">
        <v>3</v>
      </c>
      <c r="K1387" s="41">
        <v>10</v>
      </c>
      <c r="L1387" s="41" t="s">
        <v>148</v>
      </c>
      <c r="M1387" s="41" t="s">
        <v>166</v>
      </c>
      <c r="N1387" s="41" t="s">
        <v>164</v>
      </c>
      <c r="O1387" s="43">
        <v>7.8337940000000001</v>
      </c>
      <c r="P1387" s="43">
        <v>0.71899999999999997</v>
      </c>
      <c r="Q1387" s="43">
        <f t="shared" si="21"/>
        <v>1.5204858557504222</v>
      </c>
    </row>
    <row r="1388" spans="1:17" x14ac:dyDescent="0.25">
      <c r="A1388" s="41">
        <v>55619</v>
      </c>
      <c r="B1388" s="41">
        <v>55554</v>
      </c>
      <c r="C1388" s="41">
        <v>1700</v>
      </c>
      <c r="D1388" s="41">
        <v>1700</v>
      </c>
      <c r="E1388" s="41" t="s">
        <v>123</v>
      </c>
      <c r="F1388" s="41" t="s">
        <v>156</v>
      </c>
      <c r="G1388" s="42">
        <v>1.6989700000000001</v>
      </c>
      <c r="H1388" s="41" t="s">
        <v>146</v>
      </c>
      <c r="I1388" s="41" t="s">
        <v>147</v>
      </c>
      <c r="J1388" s="41">
        <v>3</v>
      </c>
      <c r="K1388" s="41">
        <v>10</v>
      </c>
      <c r="L1388" s="41" t="s">
        <v>148</v>
      </c>
      <c r="M1388" s="41" t="s">
        <v>166</v>
      </c>
      <c r="N1388" s="41" t="s">
        <v>164</v>
      </c>
      <c r="O1388" s="43">
        <v>7.8337940000000001</v>
      </c>
      <c r="P1388" s="43">
        <v>0.71899999999999997</v>
      </c>
      <c r="Q1388" s="43">
        <f t="shared" si="21"/>
        <v>3.7399360588025807</v>
      </c>
    </row>
    <row r="1389" spans="1:17" x14ac:dyDescent="0.25">
      <c r="A1389" s="41">
        <v>55620</v>
      </c>
      <c r="B1389" s="41">
        <v>55555</v>
      </c>
      <c r="C1389" s="41">
        <v>1700</v>
      </c>
      <c r="D1389" s="41">
        <v>1700</v>
      </c>
      <c r="E1389" s="41" t="s">
        <v>123</v>
      </c>
      <c r="F1389" s="41" t="s">
        <v>156</v>
      </c>
      <c r="G1389" s="42">
        <v>0.55166800000000005</v>
      </c>
      <c r="H1389" s="41" t="s">
        <v>146</v>
      </c>
      <c r="I1389" s="41" t="s">
        <v>147</v>
      </c>
      <c r="J1389" s="41">
        <v>3</v>
      </c>
      <c r="K1389" s="41">
        <v>10</v>
      </c>
      <c r="L1389" s="41" t="s">
        <v>148</v>
      </c>
      <c r="M1389" s="41" t="s">
        <v>166</v>
      </c>
      <c r="N1389" s="41" t="s">
        <v>164</v>
      </c>
      <c r="O1389" s="43">
        <v>7.8337940000000001</v>
      </c>
      <c r="P1389" s="43">
        <v>0.71899999999999997</v>
      </c>
      <c r="Q1389" s="43">
        <f t="shared" si="21"/>
        <v>1.2143846246181522</v>
      </c>
    </row>
    <row r="1390" spans="1:17" x14ac:dyDescent="0.25">
      <c r="A1390" s="41">
        <v>55621</v>
      </c>
      <c r="B1390" s="41">
        <v>55556</v>
      </c>
      <c r="C1390" s="41">
        <v>1700</v>
      </c>
      <c r="D1390" s="41">
        <v>1700</v>
      </c>
      <c r="E1390" s="41" t="s">
        <v>123</v>
      </c>
      <c r="F1390" s="41" t="s">
        <v>156</v>
      </c>
      <c r="G1390" s="42">
        <v>6.5643900000000004</v>
      </c>
      <c r="H1390" s="41" t="s">
        <v>146</v>
      </c>
      <c r="I1390" s="41" t="s">
        <v>147</v>
      </c>
      <c r="J1390" s="41">
        <v>3</v>
      </c>
      <c r="K1390" s="41">
        <v>10</v>
      </c>
      <c r="L1390" s="41" t="s">
        <v>148</v>
      </c>
      <c r="M1390" s="41" t="s">
        <v>166</v>
      </c>
      <c r="N1390" s="41" t="s">
        <v>164</v>
      </c>
      <c r="O1390" s="43">
        <v>7.8337940000000001</v>
      </c>
      <c r="P1390" s="43">
        <v>0.71899999999999997</v>
      </c>
      <c r="Q1390" s="43">
        <f t="shared" si="21"/>
        <v>14.450166197780463</v>
      </c>
    </row>
    <row r="1391" spans="1:17" x14ac:dyDescent="0.25">
      <c r="A1391" s="41">
        <v>55622</v>
      </c>
      <c r="B1391" s="41">
        <v>55557</v>
      </c>
      <c r="C1391" s="41">
        <v>1700</v>
      </c>
      <c r="D1391" s="41">
        <v>1700</v>
      </c>
      <c r="E1391" s="41" t="s">
        <v>123</v>
      </c>
      <c r="F1391" s="41" t="s">
        <v>156</v>
      </c>
      <c r="G1391" s="42">
        <v>5.1316699999999997</v>
      </c>
      <c r="H1391" s="41" t="s">
        <v>146</v>
      </c>
      <c r="I1391" s="41" t="s">
        <v>147</v>
      </c>
      <c r="J1391" s="41">
        <v>3</v>
      </c>
      <c r="K1391" s="41">
        <v>10</v>
      </c>
      <c r="L1391" s="41" t="s">
        <v>148</v>
      </c>
      <c r="M1391" s="41" t="s">
        <v>166</v>
      </c>
      <c r="N1391" s="41" t="s">
        <v>164</v>
      </c>
      <c r="O1391" s="43">
        <v>7.8337940000000001</v>
      </c>
      <c r="P1391" s="43">
        <v>0.71899999999999997</v>
      </c>
      <c r="Q1391" s="43">
        <f t="shared" si="21"/>
        <v>11.29632522933038</v>
      </c>
    </row>
    <row r="1392" spans="1:17" x14ac:dyDescent="0.25">
      <c r="A1392" s="41">
        <v>55623</v>
      </c>
      <c r="B1392" s="41">
        <v>55558</v>
      </c>
      <c r="C1392" s="41">
        <v>1700</v>
      </c>
      <c r="D1392" s="41">
        <v>1700</v>
      </c>
      <c r="E1392" s="41" t="s">
        <v>123</v>
      </c>
      <c r="F1392" s="41" t="s">
        <v>156</v>
      </c>
      <c r="G1392" s="42">
        <v>0.786852</v>
      </c>
      <c r="H1392" s="41" t="s">
        <v>146</v>
      </c>
      <c r="I1392" s="41" t="s">
        <v>147</v>
      </c>
      <c r="J1392" s="41">
        <v>3</v>
      </c>
      <c r="K1392" s="41">
        <v>10</v>
      </c>
      <c r="L1392" s="41" t="s">
        <v>148</v>
      </c>
      <c r="M1392" s="41" t="s">
        <v>166</v>
      </c>
      <c r="N1392" s="41" t="s">
        <v>164</v>
      </c>
      <c r="O1392" s="43">
        <v>7.8337940000000001</v>
      </c>
      <c r="P1392" s="43">
        <v>0.71899999999999997</v>
      </c>
      <c r="Q1392" s="43">
        <f t="shared" si="21"/>
        <v>1.7320942498931282</v>
      </c>
    </row>
    <row r="1393" spans="1:17" x14ac:dyDescent="0.25">
      <c r="A1393" s="41">
        <v>55624</v>
      </c>
      <c r="B1393" s="41">
        <v>55559</v>
      </c>
      <c r="C1393" s="41">
        <v>1700</v>
      </c>
      <c r="D1393" s="41">
        <v>1700</v>
      </c>
      <c r="E1393" s="41" t="s">
        <v>123</v>
      </c>
      <c r="F1393" s="41" t="s">
        <v>156</v>
      </c>
      <c r="G1393" s="42">
        <v>9.9981600000000004</v>
      </c>
      <c r="H1393" s="41" t="s">
        <v>146</v>
      </c>
      <c r="I1393" s="41" t="s">
        <v>147</v>
      </c>
      <c r="J1393" s="41">
        <v>3</v>
      </c>
      <c r="K1393" s="41">
        <v>10</v>
      </c>
      <c r="L1393" s="41" t="s">
        <v>148</v>
      </c>
      <c r="M1393" s="41" t="s">
        <v>166</v>
      </c>
      <c r="N1393" s="41" t="s">
        <v>164</v>
      </c>
      <c r="O1393" s="43">
        <v>7.8337940000000001</v>
      </c>
      <c r="P1393" s="43">
        <v>0.71899999999999997</v>
      </c>
      <c r="Q1393" s="43">
        <f t="shared" si="21"/>
        <v>22.008910755150243</v>
      </c>
    </row>
    <row r="1394" spans="1:17" x14ac:dyDescent="0.25">
      <c r="A1394" s="41">
        <v>55625</v>
      </c>
      <c r="B1394" s="41">
        <v>55560</v>
      </c>
      <c r="C1394" s="41">
        <v>1700</v>
      </c>
      <c r="D1394" s="41">
        <v>1700</v>
      </c>
      <c r="E1394" s="41" t="s">
        <v>123</v>
      </c>
      <c r="F1394" s="41" t="s">
        <v>156</v>
      </c>
      <c r="G1394" s="42">
        <v>1.43842</v>
      </c>
      <c r="H1394" s="41" t="s">
        <v>146</v>
      </c>
      <c r="I1394" s="41" t="s">
        <v>147</v>
      </c>
      <c r="J1394" s="41">
        <v>3</v>
      </c>
      <c r="K1394" s="41">
        <v>10</v>
      </c>
      <c r="L1394" s="41" t="s">
        <v>148</v>
      </c>
      <c r="M1394" s="41" t="s">
        <v>166</v>
      </c>
      <c r="N1394" s="41" t="s">
        <v>164</v>
      </c>
      <c r="O1394" s="43">
        <v>7.8337940000000001</v>
      </c>
      <c r="P1394" s="43">
        <v>0.71899999999999997</v>
      </c>
      <c r="Q1394" s="43">
        <f t="shared" si="21"/>
        <v>3.1663883562998802</v>
      </c>
    </row>
    <row r="1395" spans="1:17" x14ac:dyDescent="0.25">
      <c r="A1395" s="41">
        <v>55626</v>
      </c>
      <c r="B1395" s="41">
        <v>55561</v>
      </c>
      <c r="C1395" s="41">
        <v>1700</v>
      </c>
      <c r="D1395" s="41">
        <v>1700</v>
      </c>
      <c r="E1395" s="41" t="s">
        <v>123</v>
      </c>
      <c r="F1395" s="41" t="s">
        <v>156</v>
      </c>
      <c r="G1395" s="42">
        <v>2.1669100000000001</v>
      </c>
      <c r="H1395" s="41" t="s">
        <v>146</v>
      </c>
      <c r="I1395" s="41" t="s">
        <v>147</v>
      </c>
      <c r="J1395" s="41">
        <v>3</v>
      </c>
      <c r="K1395" s="41">
        <v>10</v>
      </c>
      <c r="L1395" s="41" t="s">
        <v>148</v>
      </c>
      <c r="M1395" s="41" t="s">
        <v>166</v>
      </c>
      <c r="N1395" s="41" t="s">
        <v>164</v>
      </c>
      <c r="O1395" s="43">
        <v>7.8337940000000001</v>
      </c>
      <c r="P1395" s="43">
        <v>0.71899999999999997</v>
      </c>
      <c r="Q1395" s="43">
        <f t="shared" si="21"/>
        <v>4.7700105623877409</v>
      </c>
    </row>
    <row r="1396" spans="1:17" x14ac:dyDescent="0.25">
      <c r="A1396" s="41">
        <v>55627</v>
      </c>
      <c r="B1396" s="41">
        <v>55562</v>
      </c>
      <c r="C1396" s="41">
        <v>1700</v>
      </c>
      <c r="D1396" s="41">
        <v>1700</v>
      </c>
      <c r="E1396" s="41" t="s">
        <v>123</v>
      </c>
      <c r="F1396" s="41" t="s">
        <v>156</v>
      </c>
      <c r="G1396" s="42">
        <v>2.2509800000000002</v>
      </c>
      <c r="H1396" s="41" t="s">
        <v>146</v>
      </c>
      <c r="I1396" s="41" t="s">
        <v>147</v>
      </c>
      <c r="J1396" s="41">
        <v>3</v>
      </c>
      <c r="K1396" s="41">
        <v>10</v>
      </c>
      <c r="L1396" s="41" t="s">
        <v>148</v>
      </c>
      <c r="M1396" s="41" t="s">
        <v>166</v>
      </c>
      <c r="N1396" s="41" t="s">
        <v>164</v>
      </c>
      <c r="O1396" s="43">
        <v>7.8337940000000001</v>
      </c>
      <c r="P1396" s="43">
        <v>0.71899999999999997</v>
      </c>
      <c r="Q1396" s="43">
        <f t="shared" si="21"/>
        <v>4.955073526691721</v>
      </c>
    </row>
    <row r="1397" spans="1:17" x14ac:dyDescent="0.25">
      <c r="A1397" s="41">
        <v>55628</v>
      </c>
      <c r="B1397" s="41">
        <v>55563</v>
      </c>
      <c r="C1397" s="41">
        <v>1700</v>
      </c>
      <c r="D1397" s="41">
        <v>1700</v>
      </c>
      <c r="E1397" s="41" t="s">
        <v>123</v>
      </c>
      <c r="F1397" s="41" t="s">
        <v>156</v>
      </c>
      <c r="G1397" s="42">
        <v>0.88495000000000001</v>
      </c>
      <c r="H1397" s="41" t="s">
        <v>146</v>
      </c>
      <c r="I1397" s="41" t="s">
        <v>147</v>
      </c>
      <c r="J1397" s="41">
        <v>3</v>
      </c>
      <c r="K1397" s="41">
        <v>10</v>
      </c>
      <c r="L1397" s="41" t="s">
        <v>148</v>
      </c>
      <c r="M1397" s="41" t="s">
        <v>166</v>
      </c>
      <c r="N1397" s="41" t="s">
        <v>164</v>
      </c>
      <c r="O1397" s="43">
        <v>7.8337940000000001</v>
      </c>
      <c r="P1397" s="43">
        <v>0.71899999999999997</v>
      </c>
      <c r="Q1397" s="43">
        <f t="shared" si="21"/>
        <v>1.9480369960843003</v>
      </c>
    </row>
    <row r="1398" spans="1:17" x14ac:dyDescent="0.25">
      <c r="A1398" s="41">
        <v>55629</v>
      </c>
      <c r="B1398" s="41">
        <v>55564</v>
      </c>
      <c r="C1398" s="41">
        <v>1700</v>
      </c>
      <c r="D1398" s="41">
        <v>1700</v>
      </c>
      <c r="E1398" s="41" t="s">
        <v>123</v>
      </c>
      <c r="F1398" s="41" t="s">
        <v>156</v>
      </c>
      <c r="G1398" s="42">
        <v>3.09484</v>
      </c>
      <c r="H1398" s="41" t="s">
        <v>146</v>
      </c>
      <c r="I1398" s="41" t="s">
        <v>147</v>
      </c>
      <c r="J1398" s="41">
        <v>3</v>
      </c>
      <c r="K1398" s="41">
        <v>10</v>
      </c>
      <c r="L1398" s="41" t="s">
        <v>148</v>
      </c>
      <c r="M1398" s="41" t="s">
        <v>166</v>
      </c>
      <c r="N1398" s="41" t="s">
        <v>164</v>
      </c>
      <c r="O1398" s="43">
        <v>7.8337940000000001</v>
      </c>
      <c r="P1398" s="43">
        <v>0.71899999999999997</v>
      </c>
      <c r="Q1398" s="43">
        <f t="shared" si="21"/>
        <v>6.812659265451761</v>
      </c>
    </row>
    <row r="1399" spans="1:17" x14ac:dyDescent="0.25">
      <c r="A1399" s="41">
        <v>55630</v>
      </c>
      <c r="B1399" s="41">
        <v>55565</v>
      </c>
      <c r="C1399" s="41">
        <v>1700</v>
      </c>
      <c r="D1399" s="41">
        <v>1700</v>
      </c>
      <c r="E1399" s="41" t="s">
        <v>123</v>
      </c>
      <c r="F1399" s="41" t="s">
        <v>156</v>
      </c>
      <c r="G1399" s="42">
        <v>2.0285799999999998</v>
      </c>
      <c r="H1399" s="41" t="s">
        <v>146</v>
      </c>
      <c r="I1399" s="41" t="s">
        <v>147</v>
      </c>
      <c r="J1399" s="41">
        <v>3</v>
      </c>
      <c r="K1399" s="41">
        <v>10</v>
      </c>
      <c r="L1399" s="41" t="s">
        <v>148</v>
      </c>
      <c r="M1399" s="41" t="s">
        <v>166</v>
      </c>
      <c r="N1399" s="41" t="s">
        <v>164</v>
      </c>
      <c r="O1399" s="43">
        <v>7.8337940000000001</v>
      </c>
      <c r="P1399" s="43">
        <v>0.71899999999999997</v>
      </c>
      <c r="Q1399" s="43">
        <f t="shared" si="21"/>
        <v>4.4655052709381202</v>
      </c>
    </row>
    <row r="1400" spans="1:17" x14ac:dyDescent="0.25">
      <c r="A1400" s="41">
        <v>55631</v>
      </c>
      <c r="B1400" s="41">
        <v>55566</v>
      </c>
      <c r="C1400" s="41">
        <v>1700</v>
      </c>
      <c r="D1400" s="41">
        <v>1700</v>
      </c>
      <c r="E1400" s="41" t="s">
        <v>123</v>
      </c>
      <c r="F1400" s="41" t="s">
        <v>156</v>
      </c>
      <c r="G1400" s="42">
        <v>1.02922</v>
      </c>
      <c r="H1400" s="41" t="s">
        <v>146</v>
      </c>
      <c r="I1400" s="41" t="s">
        <v>147</v>
      </c>
      <c r="J1400" s="41">
        <v>3</v>
      </c>
      <c r="K1400" s="41">
        <v>10</v>
      </c>
      <c r="L1400" s="41" t="s">
        <v>148</v>
      </c>
      <c r="M1400" s="41" t="s">
        <v>166</v>
      </c>
      <c r="N1400" s="41" t="s">
        <v>164</v>
      </c>
      <c r="O1400" s="43">
        <v>7.8337940000000001</v>
      </c>
      <c r="P1400" s="43">
        <v>0.71899999999999997</v>
      </c>
      <c r="Q1400" s="43">
        <f t="shared" si="21"/>
        <v>2.2656179864510806</v>
      </c>
    </row>
    <row r="1401" spans="1:17" x14ac:dyDescent="0.25">
      <c r="A1401" s="41">
        <v>55632</v>
      </c>
      <c r="B1401" s="41">
        <v>55567</v>
      </c>
      <c r="C1401" s="41">
        <v>1700</v>
      </c>
      <c r="D1401" s="41">
        <v>1700</v>
      </c>
      <c r="E1401" s="41" t="s">
        <v>123</v>
      </c>
      <c r="F1401" s="41" t="s">
        <v>156</v>
      </c>
      <c r="G1401" s="42">
        <v>3.90632</v>
      </c>
      <c r="H1401" s="41" t="s">
        <v>146</v>
      </c>
      <c r="I1401" s="41" t="s">
        <v>147</v>
      </c>
      <c r="J1401" s="41">
        <v>3</v>
      </c>
      <c r="K1401" s="41">
        <v>10</v>
      </c>
      <c r="L1401" s="41" t="s">
        <v>148</v>
      </c>
      <c r="M1401" s="41" t="s">
        <v>166</v>
      </c>
      <c r="N1401" s="41" t="s">
        <v>164</v>
      </c>
      <c r="O1401" s="43">
        <v>7.8337940000000001</v>
      </c>
      <c r="P1401" s="43">
        <v>0.71899999999999997</v>
      </c>
      <c r="Q1401" s="43">
        <f t="shared" si="21"/>
        <v>8.5989670360404808</v>
      </c>
    </row>
    <row r="1402" spans="1:17" x14ac:dyDescent="0.25">
      <c r="A1402" s="41">
        <v>55633</v>
      </c>
      <c r="B1402" s="41">
        <v>55568</v>
      </c>
      <c r="C1402" s="41">
        <v>1700</v>
      </c>
      <c r="D1402" s="41">
        <v>1700</v>
      </c>
      <c r="E1402" s="41" t="s">
        <v>123</v>
      </c>
      <c r="F1402" s="41" t="s">
        <v>156</v>
      </c>
      <c r="G1402" s="42">
        <v>1.94838</v>
      </c>
      <c r="H1402" s="41" t="s">
        <v>146</v>
      </c>
      <c r="I1402" s="41" t="s">
        <v>147</v>
      </c>
      <c r="J1402" s="41">
        <v>3</v>
      </c>
      <c r="K1402" s="41">
        <v>10</v>
      </c>
      <c r="L1402" s="41" t="s">
        <v>148</v>
      </c>
      <c r="M1402" s="41" t="s">
        <v>166</v>
      </c>
      <c r="N1402" s="41" t="s">
        <v>164</v>
      </c>
      <c r="O1402" s="43">
        <v>7.8337940000000001</v>
      </c>
      <c r="P1402" s="43">
        <v>0.71899999999999997</v>
      </c>
      <c r="Q1402" s="43">
        <f t="shared" si="21"/>
        <v>4.2889613225953207</v>
      </c>
    </row>
    <row r="1403" spans="1:17" x14ac:dyDescent="0.25">
      <c r="A1403" s="41">
        <v>55634</v>
      </c>
      <c r="B1403" s="41">
        <v>55569</v>
      </c>
      <c r="C1403" s="41">
        <v>1700</v>
      </c>
      <c r="D1403" s="41">
        <v>1700</v>
      </c>
      <c r="E1403" s="41" t="s">
        <v>123</v>
      </c>
      <c r="F1403" s="41" t="s">
        <v>156</v>
      </c>
      <c r="G1403" s="42">
        <v>27.552299999999999</v>
      </c>
      <c r="H1403" s="41" t="s">
        <v>146</v>
      </c>
      <c r="I1403" s="41" t="s">
        <v>147</v>
      </c>
      <c r="J1403" s="41">
        <v>3</v>
      </c>
      <c r="K1403" s="41">
        <v>10</v>
      </c>
      <c r="L1403" s="41" t="s">
        <v>148</v>
      </c>
      <c r="M1403" s="41" t="s">
        <v>166</v>
      </c>
      <c r="N1403" s="41" t="s">
        <v>164</v>
      </c>
      <c r="O1403" s="43">
        <v>7.8337940000000001</v>
      </c>
      <c r="P1403" s="43">
        <v>0.71899999999999997</v>
      </c>
      <c r="Q1403" s="43">
        <f t="shared" si="21"/>
        <v>60.650770921762202</v>
      </c>
    </row>
    <row r="1404" spans="1:17" x14ac:dyDescent="0.25">
      <c r="A1404" s="41">
        <v>55635</v>
      </c>
      <c r="B1404" s="41">
        <v>55570</v>
      </c>
      <c r="C1404" s="41">
        <v>1700</v>
      </c>
      <c r="D1404" s="41">
        <v>1700</v>
      </c>
      <c r="E1404" s="41" t="s">
        <v>123</v>
      </c>
      <c r="F1404" s="41" t="s">
        <v>156</v>
      </c>
      <c r="G1404" s="42">
        <v>5.1806200000000002</v>
      </c>
      <c r="H1404" s="41" t="s">
        <v>146</v>
      </c>
      <c r="I1404" s="41" t="s">
        <v>147</v>
      </c>
      <c r="J1404" s="41">
        <v>3</v>
      </c>
      <c r="K1404" s="41">
        <v>10</v>
      </c>
      <c r="L1404" s="41" t="s">
        <v>148</v>
      </c>
      <c r="M1404" s="41" t="s">
        <v>166</v>
      </c>
      <c r="N1404" s="41" t="s">
        <v>164</v>
      </c>
      <c r="O1404" s="43">
        <v>7.8337940000000001</v>
      </c>
      <c r="P1404" s="43">
        <v>0.71899999999999997</v>
      </c>
      <c r="Q1404" s="43">
        <f t="shared" si="21"/>
        <v>11.404078674110682</v>
      </c>
    </row>
    <row r="1405" spans="1:17" x14ac:dyDescent="0.25">
      <c r="A1405" s="41">
        <v>55636</v>
      </c>
      <c r="B1405" s="41">
        <v>55571</v>
      </c>
      <c r="C1405" s="41">
        <v>1700</v>
      </c>
      <c r="D1405" s="41">
        <v>1700</v>
      </c>
      <c r="E1405" s="41" t="s">
        <v>123</v>
      </c>
      <c r="F1405" s="41" t="s">
        <v>156</v>
      </c>
      <c r="G1405" s="42">
        <v>14.451599999999999</v>
      </c>
      <c r="H1405" s="41" t="s">
        <v>146</v>
      </c>
      <c r="I1405" s="41" t="s">
        <v>147</v>
      </c>
      <c r="J1405" s="41">
        <v>3</v>
      </c>
      <c r="K1405" s="41">
        <v>10</v>
      </c>
      <c r="L1405" s="41" t="s">
        <v>148</v>
      </c>
      <c r="M1405" s="41" t="s">
        <v>166</v>
      </c>
      <c r="N1405" s="41" t="s">
        <v>164</v>
      </c>
      <c r="O1405" s="43">
        <v>7.8337940000000001</v>
      </c>
      <c r="P1405" s="43">
        <v>0.71899999999999997</v>
      </c>
      <c r="Q1405" s="43">
        <f t="shared" si="21"/>
        <v>31.812250921082402</v>
      </c>
    </row>
    <row r="1406" spans="1:17" x14ac:dyDescent="0.25">
      <c r="A1406" s="41">
        <v>55637</v>
      </c>
      <c r="B1406" s="41">
        <v>55572</v>
      </c>
      <c r="C1406" s="41">
        <v>1700</v>
      </c>
      <c r="D1406" s="41">
        <v>1700</v>
      </c>
      <c r="E1406" s="41" t="s">
        <v>123</v>
      </c>
      <c r="F1406" s="41" t="s">
        <v>156</v>
      </c>
      <c r="G1406" s="42">
        <v>0.73162799999999995</v>
      </c>
      <c r="H1406" s="41" t="s">
        <v>146</v>
      </c>
      <c r="I1406" s="41" t="s">
        <v>147</v>
      </c>
      <c r="J1406" s="41">
        <v>3</v>
      </c>
      <c r="K1406" s="41">
        <v>10</v>
      </c>
      <c r="L1406" s="41" t="s">
        <v>148</v>
      </c>
      <c r="M1406" s="41" t="s">
        <v>166</v>
      </c>
      <c r="N1406" s="41" t="s">
        <v>164</v>
      </c>
      <c r="O1406" s="43">
        <v>7.8337940000000001</v>
      </c>
      <c r="P1406" s="43">
        <v>0.71899999999999997</v>
      </c>
      <c r="Q1406" s="43">
        <f t="shared" si="21"/>
        <v>1.6105298732935922</v>
      </c>
    </row>
    <row r="1407" spans="1:17" x14ac:dyDescent="0.25">
      <c r="A1407" s="41">
        <v>55638</v>
      </c>
      <c r="B1407" s="41">
        <v>55573</v>
      </c>
      <c r="C1407" s="41">
        <v>1700</v>
      </c>
      <c r="D1407" s="41">
        <v>1700</v>
      </c>
      <c r="E1407" s="41" t="s">
        <v>123</v>
      </c>
      <c r="F1407" s="41" t="s">
        <v>156</v>
      </c>
      <c r="G1407" s="42">
        <v>1.5890200000000001</v>
      </c>
      <c r="H1407" s="41" t="s">
        <v>146</v>
      </c>
      <c r="I1407" s="41" t="s">
        <v>147</v>
      </c>
      <c r="J1407" s="41">
        <v>3</v>
      </c>
      <c r="K1407" s="41">
        <v>10</v>
      </c>
      <c r="L1407" s="41" t="s">
        <v>148</v>
      </c>
      <c r="M1407" s="41" t="s">
        <v>166</v>
      </c>
      <c r="N1407" s="41" t="s">
        <v>164</v>
      </c>
      <c r="O1407" s="43">
        <v>7.8337940000000001</v>
      </c>
      <c r="P1407" s="43">
        <v>0.71899999999999997</v>
      </c>
      <c r="Q1407" s="43">
        <f t="shared" si="21"/>
        <v>3.4979035510682808</v>
      </c>
    </row>
    <row r="1408" spans="1:17" x14ac:dyDescent="0.25">
      <c r="A1408" s="41">
        <v>55639</v>
      </c>
      <c r="B1408" s="41">
        <v>55574</v>
      </c>
      <c r="C1408" s="41">
        <v>1700</v>
      </c>
      <c r="D1408" s="41">
        <v>1700</v>
      </c>
      <c r="E1408" s="41" t="s">
        <v>123</v>
      </c>
      <c r="F1408" s="41" t="s">
        <v>156</v>
      </c>
      <c r="G1408" s="42">
        <v>0.93351499999999998</v>
      </c>
      <c r="H1408" s="41" t="s">
        <v>146</v>
      </c>
      <c r="I1408" s="41" t="s">
        <v>147</v>
      </c>
      <c r="J1408" s="41">
        <v>3</v>
      </c>
      <c r="K1408" s="41">
        <v>10</v>
      </c>
      <c r="L1408" s="41" t="s">
        <v>148</v>
      </c>
      <c r="M1408" s="41" t="s">
        <v>166</v>
      </c>
      <c r="N1408" s="41" t="s">
        <v>164</v>
      </c>
      <c r="O1408" s="43">
        <v>7.8337940000000001</v>
      </c>
      <c r="P1408" s="43">
        <v>0.71899999999999997</v>
      </c>
      <c r="Q1408" s="43">
        <f t="shared" si="21"/>
        <v>2.0549429418607104</v>
      </c>
    </row>
    <row r="1409" spans="1:17" x14ac:dyDescent="0.25">
      <c r="A1409" s="41">
        <v>55640</v>
      </c>
      <c r="B1409" s="41">
        <v>55575</v>
      </c>
      <c r="C1409" s="41">
        <v>1700</v>
      </c>
      <c r="D1409" s="41">
        <v>1700</v>
      </c>
      <c r="E1409" s="41" t="s">
        <v>123</v>
      </c>
      <c r="F1409" s="41" t="s">
        <v>156</v>
      </c>
      <c r="G1409" s="42">
        <v>10.737399999999999</v>
      </c>
      <c r="H1409" s="41" t="s">
        <v>146</v>
      </c>
      <c r="I1409" s="41" t="s">
        <v>147</v>
      </c>
      <c r="J1409" s="41">
        <v>3</v>
      </c>
      <c r="K1409" s="41">
        <v>10</v>
      </c>
      <c r="L1409" s="41" t="s">
        <v>148</v>
      </c>
      <c r="M1409" s="41" t="s">
        <v>166</v>
      </c>
      <c r="N1409" s="41" t="s">
        <v>164</v>
      </c>
      <c r="O1409" s="43">
        <v>7.8337940000000001</v>
      </c>
      <c r="P1409" s="43">
        <v>0.71899999999999997</v>
      </c>
      <c r="Q1409" s="43">
        <f t="shared" si="21"/>
        <v>23.636196894463602</v>
      </c>
    </row>
    <row r="1410" spans="1:17" x14ac:dyDescent="0.25">
      <c r="A1410" s="41">
        <v>55641</v>
      </c>
      <c r="B1410" s="41">
        <v>55576</v>
      </c>
      <c r="C1410" s="41">
        <v>1700</v>
      </c>
      <c r="D1410" s="41">
        <v>1700</v>
      </c>
      <c r="E1410" s="41" t="s">
        <v>123</v>
      </c>
      <c r="F1410" s="41" t="s">
        <v>156</v>
      </c>
      <c r="G1410" s="42">
        <v>1.3299300000000001</v>
      </c>
      <c r="H1410" s="41" t="s">
        <v>146</v>
      </c>
      <c r="I1410" s="41" t="s">
        <v>147</v>
      </c>
      <c r="J1410" s="41">
        <v>3</v>
      </c>
      <c r="K1410" s="41">
        <v>10</v>
      </c>
      <c r="L1410" s="41" t="s">
        <v>148</v>
      </c>
      <c r="M1410" s="41" t="s">
        <v>166</v>
      </c>
      <c r="N1410" s="41" t="s">
        <v>164</v>
      </c>
      <c r="O1410" s="43">
        <v>7.8337940000000001</v>
      </c>
      <c r="P1410" s="43">
        <v>0.71899999999999997</v>
      </c>
      <c r="Q1410" s="43">
        <f t="shared" si="21"/>
        <v>2.9275697408920207</v>
      </c>
    </row>
    <row r="1411" spans="1:17" x14ac:dyDescent="0.25">
      <c r="A1411" s="41">
        <v>55642</v>
      </c>
      <c r="B1411" s="41">
        <v>55577</v>
      </c>
      <c r="C1411" s="41">
        <v>1700</v>
      </c>
      <c r="D1411" s="41">
        <v>1700</v>
      </c>
      <c r="E1411" s="41" t="s">
        <v>123</v>
      </c>
      <c r="F1411" s="41" t="s">
        <v>156</v>
      </c>
      <c r="G1411" s="42">
        <v>0.66198699999999999</v>
      </c>
      <c r="H1411" s="41" t="s">
        <v>146</v>
      </c>
      <c r="I1411" s="41" t="s">
        <v>147</v>
      </c>
      <c r="J1411" s="41">
        <v>3</v>
      </c>
      <c r="K1411" s="41">
        <v>10</v>
      </c>
      <c r="L1411" s="41" t="s">
        <v>148</v>
      </c>
      <c r="M1411" s="41" t="s">
        <v>166</v>
      </c>
      <c r="N1411" s="41" t="s">
        <v>164</v>
      </c>
      <c r="O1411" s="43">
        <v>7.8337940000000001</v>
      </c>
      <c r="P1411" s="43">
        <v>0.71899999999999997</v>
      </c>
      <c r="Q1411" s="43">
        <f t="shared" ref="Q1411:Q1474" si="22">G1411*O1411*(1-P1411)</f>
        <v>1.457229410618518</v>
      </c>
    </row>
    <row r="1412" spans="1:17" x14ac:dyDescent="0.25">
      <c r="A1412" s="41">
        <v>55643</v>
      </c>
      <c r="B1412" s="41">
        <v>55578</v>
      </c>
      <c r="C1412" s="41">
        <v>1700</v>
      </c>
      <c r="D1412" s="41">
        <v>1700</v>
      </c>
      <c r="E1412" s="41" t="s">
        <v>123</v>
      </c>
      <c r="F1412" s="41" t="s">
        <v>156</v>
      </c>
      <c r="G1412" s="42">
        <v>6.5486500000000003</v>
      </c>
      <c r="H1412" s="41" t="s">
        <v>146</v>
      </c>
      <c r="I1412" s="41" t="s">
        <v>147</v>
      </c>
      <c r="J1412" s="41">
        <v>3</v>
      </c>
      <c r="K1412" s="41">
        <v>10</v>
      </c>
      <c r="L1412" s="41" t="s">
        <v>148</v>
      </c>
      <c r="M1412" s="41" t="s">
        <v>166</v>
      </c>
      <c r="N1412" s="41" t="s">
        <v>164</v>
      </c>
      <c r="O1412" s="43">
        <v>7.8337940000000001</v>
      </c>
      <c r="P1412" s="43">
        <v>0.71899999999999997</v>
      </c>
      <c r="Q1412" s="43">
        <f t="shared" si="22"/>
        <v>14.415517796946101</v>
      </c>
    </row>
    <row r="1413" spans="1:17" x14ac:dyDescent="0.25">
      <c r="A1413" s="41">
        <v>55644</v>
      </c>
      <c r="B1413" s="41">
        <v>55579</v>
      </c>
      <c r="C1413" s="41">
        <v>1700</v>
      </c>
      <c r="D1413" s="41">
        <v>1700</v>
      </c>
      <c r="E1413" s="41" t="s">
        <v>123</v>
      </c>
      <c r="F1413" s="41" t="s">
        <v>156</v>
      </c>
      <c r="G1413" s="42">
        <v>5.3417600000000003E-2</v>
      </c>
      <c r="H1413" s="41" t="s">
        <v>146</v>
      </c>
      <c r="I1413" s="41" t="s">
        <v>147</v>
      </c>
      <c r="J1413" s="41">
        <v>3</v>
      </c>
      <c r="K1413" s="41">
        <v>10</v>
      </c>
      <c r="L1413" s="41" t="s">
        <v>148</v>
      </c>
      <c r="M1413" s="41" t="s">
        <v>166</v>
      </c>
      <c r="N1413" s="41" t="s">
        <v>164</v>
      </c>
      <c r="O1413" s="43">
        <v>7.8337940000000001</v>
      </c>
      <c r="P1413" s="43">
        <v>0.71899999999999997</v>
      </c>
      <c r="Q1413" s="43">
        <f t="shared" si="22"/>
        <v>0.11758795529920642</v>
      </c>
    </row>
    <row r="1414" spans="1:17" x14ac:dyDescent="0.25">
      <c r="A1414" s="41">
        <v>55645</v>
      </c>
      <c r="B1414" s="41">
        <v>55580</v>
      </c>
      <c r="C1414" s="41">
        <v>1700</v>
      </c>
      <c r="D1414" s="41">
        <v>1700</v>
      </c>
      <c r="E1414" s="41" t="s">
        <v>123</v>
      </c>
      <c r="F1414" s="41" t="s">
        <v>156</v>
      </c>
      <c r="G1414" s="42">
        <v>3.81243E-2</v>
      </c>
      <c r="H1414" s="41" t="s">
        <v>146</v>
      </c>
      <c r="I1414" s="41" t="s">
        <v>147</v>
      </c>
      <c r="J1414" s="41">
        <v>3</v>
      </c>
      <c r="K1414" s="41">
        <v>10</v>
      </c>
      <c r="L1414" s="41" t="s">
        <v>148</v>
      </c>
      <c r="M1414" s="41" t="s">
        <v>166</v>
      </c>
      <c r="N1414" s="41" t="s">
        <v>164</v>
      </c>
      <c r="O1414" s="43">
        <v>7.8337940000000001</v>
      </c>
      <c r="P1414" s="43">
        <v>0.71899999999999997</v>
      </c>
      <c r="Q1414" s="43">
        <f t="shared" si="22"/>
        <v>8.3922873438970202E-2</v>
      </c>
    </row>
    <row r="1415" spans="1:17" x14ac:dyDescent="0.25">
      <c r="A1415" s="41">
        <v>55646</v>
      </c>
      <c r="B1415" s="41">
        <v>55581</v>
      </c>
      <c r="C1415" s="41">
        <v>1700</v>
      </c>
      <c r="D1415" s="41">
        <v>1700</v>
      </c>
      <c r="E1415" s="41" t="s">
        <v>123</v>
      </c>
      <c r="F1415" s="41" t="s">
        <v>156</v>
      </c>
      <c r="G1415" s="42">
        <v>0.80998000000000003</v>
      </c>
      <c r="H1415" s="41" t="s">
        <v>146</v>
      </c>
      <c r="I1415" s="41" t="s">
        <v>147</v>
      </c>
      <c r="J1415" s="41">
        <v>3</v>
      </c>
      <c r="K1415" s="41">
        <v>10</v>
      </c>
      <c r="L1415" s="41" t="s">
        <v>148</v>
      </c>
      <c r="M1415" s="41" t="s">
        <v>166</v>
      </c>
      <c r="N1415" s="41" t="s">
        <v>164</v>
      </c>
      <c r="O1415" s="43">
        <v>7.8337940000000001</v>
      </c>
      <c r="P1415" s="43">
        <v>0.71899999999999997</v>
      </c>
      <c r="Q1415" s="43">
        <f t="shared" si="22"/>
        <v>1.7830058264177202</v>
      </c>
    </row>
    <row r="1416" spans="1:17" x14ac:dyDescent="0.25">
      <c r="A1416" s="41">
        <v>5150</v>
      </c>
      <c r="B1416" s="41">
        <v>5150</v>
      </c>
      <c r="C1416" s="41">
        <v>1710</v>
      </c>
      <c r="D1416" s="41">
        <v>1710</v>
      </c>
      <c r="E1416" s="41" t="s">
        <v>123</v>
      </c>
      <c r="F1416" s="41" t="s">
        <v>161</v>
      </c>
      <c r="G1416" s="42">
        <v>7.7530099999999997</v>
      </c>
      <c r="H1416" s="41" t="s">
        <v>146</v>
      </c>
      <c r="I1416" s="41" t="s">
        <v>147</v>
      </c>
      <c r="J1416" s="41">
        <v>3</v>
      </c>
      <c r="K1416" s="41">
        <v>10</v>
      </c>
      <c r="L1416" s="41" t="s">
        <v>148</v>
      </c>
      <c r="M1416" s="41" t="s">
        <v>189</v>
      </c>
      <c r="N1416" s="41" t="s">
        <v>164</v>
      </c>
      <c r="O1416" s="43">
        <v>7.8337940000000001</v>
      </c>
      <c r="P1416" s="43">
        <v>0.71899999999999997</v>
      </c>
      <c r="Q1416" s="43">
        <f t="shared" si="22"/>
        <v>17.066670784803144</v>
      </c>
    </row>
    <row r="1417" spans="1:17" x14ac:dyDescent="0.25">
      <c r="A1417" s="41">
        <v>5151</v>
      </c>
      <c r="B1417" s="41">
        <v>5151</v>
      </c>
      <c r="C1417" s="41">
        <v>1710</v>
      </c>
      <c r="D1417" s="41">
        <v>1710</v>
      </c>
      <c r="E1417" s="41" t="s">
        <v>123</v>
      </c>
      <c r="F1417" s="41" t="s">
        <v>161</v>
      </c>
      <c r="G1417" s="42">
        <v>6.2782600000000004</v>
      </c>
      <c r="H1417" s="41" t="s">
        <v>146</v>
      </c>
      <c r="I1417" s="41" t="s">
        <v>147</v>
      </c>
      <c r="J1417" s="41">
        <v>3</v>
      </c>
      <c r="K1417" s="41">
        <v>10</v>
      </c>
      <c r="L1417" s="41" t="s">
        <v>148</v>
      </c>
      <c r="M1417" s="41" t="s">
        <v>189</v>
      </c>
      <c r="N1417" s="41" t="s">
        <v>164</v>
      </c>
      <c r="O1417" s="43">
        <v>7.8337940000000001</v>
      </c>
      <c r="P1417" s="43">
        <v>0.71899999999999997</v>
      </c>
      <c r="Q1417" s="43">
        <f t="shared" si="22"/>
        <v>13.820309340681643</v>
      </c>
    </row>
    <row r="1418" spans="1:17" x14ac:dyDescent="0.25">
      <c r="A1418" s="41">
        <v>5178</v>
      </c>
      <c r="B1418" s="41">
        <v>5178</v>
      </c>
      <c r="C1418" s="41">
        <v>1710</v>
      </c>
      <c r="D1418" s="41">
        <v>1710</v>
      </c>
      <c r="E1418" s="41" t="s">
        <v>123</v>
      </c>
      <c r="F1418" s="41" t="s">
        <v>145</v>
      </c>
      <c r="G1418" s="42">
        <v>5.99939</v>
      </c>
      <c r="H1418" s="41" t="s">
        <v>146</v>
      </c>
      <c r="I1418" s="41" t="s">
        <v>147</v>
      </c>
      <c r="J1418" s="41">
        <v>3</v>
      </c>
      <c r="K1418" s="41">
        <v>10</v>
      </c>
      <c r="L1418" s="41" t="s">
        <v>148</v>
      </c>
      <c r="M1418" s="41" t="s">
        <v>189</v>
      </c>
      <c r="N1418" s="41" t="s">
        <v>164</v>
      </c>
      <c r="O1418" s="43">
        <v>7.8337940000000001</v>
      </c>
      <c r="P1418" s="43">
        <v>0.71899999999999997</v>
      </c>
      <c r="Q1418" s="43">
        <f t="shared" si="22"/>
        <v>13.206433893370463</v>
      </c>
    </row>
    <row r="1419" spans="1:17" x14ac:dyDescent="0.25">
      <c r="A1419" s="41">
        <v>5179</v>
      </c>
      <c r="B1419" s="41">
        <v>5179</v>
      </c>
      <c r="C1419" s="41">
        <v>1710</v>
      </c>
      <c r="D1419" s="41">
        <v>1710</v>
      </c>
      <c r="E1419" s="41" t="s">
        <v>123</v>
      </c>
      <c r="F1419" s="41" t="s">
        <v>145</v>
      </c>
      <c r="G1419" s="42">
        <v>8.2967899999999997</v>
      </c>
      <c r="H1419" s="41" t="s">
        <v>146</v>
      </c>
      <c r="I1419" s="41" t="s">
        <v>147</v>
      </c>
      <c r="J1419" s="41">
        <v>3</v>
      </c>
      <c r="K1419" s="41">
        <v>10</v>
      </c>
      <c r="L1419" s="41" t="s">
        <v>148</v>
      </c>
      <c r="M1419" s="41" t="s">
        <v>189</v>
      </c>
      <c r="N1419" s="41" t="s">
        <v>164</v>
      </c>
      <c r="O1419" s="43">
        <v>7.8337940000000001</v>
      </c>
      <c r="P1419" s="43">
        <v>0.71899999999999997</v>
      </c>
      <c r="Q1419" s="43">
        <f t="shared" si="22"/>
        <v>18.26369158567406</v>
      </c>
    </row>
    <row r="1420" spans="1:17" x14ac:dyDescent="0.25">
      <c r="A1420" s="41">
        <v>5180</v>
      </c>
      <c r="B1420" s="41">
        <v>5180</v>
      </c>
      <c r="C1420" s="41">
        <v>1710</v>
      </c>
      <c r="D1420" s="41">
        <v>1710</v>
      </c>
      <c r="E1420" s="41" t="s">
        <v>123</v>
      </c>
      <c r="F1420" s="41" t="s">
        <v>145</v>
      </c>
      <c r="G1420" s="42">
        <v>8.3483599999999996</v>
      </c>
      <c r="H1420" s="41" t="s">
        <v>146</v>
      </c>
      <c r="I1420" s="41" t="s">
        <v>147</v>
      </c>
      <c r="J1420" s="41">
        <v>3</v>
      </c>
      <c r="K1420" s="41">
        <v>10</v>
      </c>
      <c r="L1420" s="41" t="s">
        <v>148</v>
      </c>
      <c r="M1420" s="41" t="s">
        <v>189</v>
      </c>
      <c r="N1420" s="41" t="s">
        <v>164</v>
      </c>
      <c r="O1420" s="43">
        <v>7.8337940000000001</v>
      </c>
      <c r="P1420" s="43">
        <v>0.71899999999999997</v>
      </c>
      <c r="Q1420" s="43">
        <f t="shared" si="22"/>
        <v>18.37721242627304</v>
      </c>
    </row>
    <row r="1421" spans="1:17" x14ac:dyDescent="0.25">
      <c r="A1421" s="41">
        <v>5181</v>
      </c>
      <c r="B1421" s="41">
        <v>5181</v>
      </c>
      <c r="C1421" s="41">
        <v>1710</v>
      </c>
      <c r="D1421" s="41">
        <v>1710</v>
      </c>
      <c r="E1421" s="41" t="s">
        <v>123</v>
      </c>
      <c r="F1421" s="41" t="s">
        <v>145</v>
      </c>
      <c r="G1421" s="42">
        <v>8.9107199999999995</v>
      </c>
      <c r="H1421" s="41" t="s">
        <v>146</v>
      </c>
      <c r="I1421" s="41" t="s">
        <v>147</v>
      </c>
      <c r="J1421" s="41">
        <v>3</v>
      </c>
      <c r="K1421" s="41">
        <v>10</v>
      </c>
      <c r="L1421" s="41" t="s">
        <v>148</v>
      </c>
      <c r="M1421" s="41" t="s">
        <v>189</v>
      </c>
      <c r="N1421" s="41" t="s">
        <v>164</v>
      </c>
      <c r="O1421" s="43">
        <v>7.8337940000000001</v>
      </c>
      <c r="P1421" s="43">
        <v>0.71899999999999997</v>
      </c>
      <c r="Q1421" s="43">
        <f t="shared" si="22"/>
        <v>19.615133308942081</v>
      </c>
    </row>
    <row r="1422" spans="1:17" x14ac:dyDescent="0.25">
      <c r="A1422" s="41">
        <v>5182</v>
      </c>
      <c r="B1422" s="41">
        <v>5182</v>
      </c>
      <c r="C1422" s="41">
        <v>1710</v>
      </c>
      <c r="D1422" s="41">
        <v>1710</v>
      </c>
      <c r="E1422" s="41" t="s">
        <v>123</v>
      </c>
      <c r="F1422" s="41" t="s">
        <v>145</v>
      </c>
      <c r="G1422" s="42">
        <v>22.765999999999998</v>
      </c>
      <c r="H1422" s="41" t="s">
        <v>146</v>
      </c>
      <c r="I1422" s="41" t="s">
        <v>147</v>
      </c>
      <c r="J1422" s="41">
        <v>3</v>
      </c>
      <c r="K1422" s="41">
        <v>10</v>
      </c>
      <c r="L1422" s="41" t="s">
        <v>148</v>
      </c>
      <c r="M1422" s="41" t="s">
        <v>189</v>
      </c>
      <c r="N1422" s="41" t="s">
        <v>164</v>
      </c>
      <c r="O1422" s="43">
        <v>7.8337940000000001</v>
      </c>
      <c r="P1422" s="43">
        <v>0.71899999999999997</v>
      </c>
      <c r="Q1422" s="43">
        <f t="shared" si="22"/>
        <v>50.114707331323999</v>
      </c>
    </row>
    <row r="1423" spans="1:17" x14ac:dyDescent="0.25">
      <c r="A1423" s="41">
        <v>5261</v>
      </c>
      <c r="B1423" s="41">
        <v>5183</v>
      </c>
      <c r="C1423" s="41">
        <v>1710</v>
      </c>
      <c r="D1423" s="41">
        <v>1710</v>
      </c>
      <c r="E1423" s="41" t="s">
        <v>123</v>
      </c>
      <c r="F1423" s="41" t="s">
        <v>145</v>
      </c>
      <c r="G1423" s="42">
        <v>9.5967300000000009</v>
      </c>
      <c r="H1423" s="41" t="s">
        <v>146</v>
      </c>
      <c r="I1423" s="41" t="s">
        <v>147</v>
      </c>
      <c r="J1423" s="41">
        <v>3</v>
      </c>
      <c r="K1423" s="41">
        <v>10</v>
      </c>
      <c r="L1423" s="41" t="s">
        <v>148</v>
      </c>
      <c r="M1423" s="41" t="s">
        <v>189</v>
      </c>
      <c r="N1423" s="41" t="s">
        <v>164</v>
      </c>
      <c r="O1423" s="43">
        <v>7.8337940000000001</v>
      </c>
      <c r="P1423" s="43">
        <v>0.71899999999999997</v>
      </c>
      <c r="Q1423" s="43">
        <f t="shared" si="22"/>
        <v>21.125244456107225</v>
      </c>
    </row>
    <row r="1424" spans="1:17" x14ac:dyDescent="0.25">
      <c r="A1424" s="41">
        <v>5262</v>
      </c>
      <c r="B1424" s="41">
        <v>5184</v>
      </c>
      <c r="C1424" s="41">
        <v>1710</v>
      </c>
      <c r="D1424" s="41">
        <v>1710</v>
      </c>
      <c r="E1424" s="41" t="s">
        <v>123</v>
      </c>
      <c r="F1424" s="41" t="s">
        <v>145</v>
      </c>
      <c r="G1424" s="42">
        <v>6.9039299999999999</v>
      </c>
      <c r="H1424" s="41" t="s">
        <v>146</v>
      </c>
      <c r="I1424" s="41" t="s">
        <v>147</v>
      </c>
      <c r="J1424" s="41">
        <v>3</v>
      </c>
      <c r="K1424" s="41">
        <v>10</v>
      </c>
      <c r="L1424" s="41" t="s">
        <v>148</v>
      </c>
      <c r="M1424" s="41" t="s">
        <v>189</v>
      </c>
      <c r="N1424" s="41" t="s">
        <v>164</v>
      </c>
      <c r="O1424" s="43">
        <v>7.8337940000000001</v>
      </c>
      <c r="P1424" s="43">
        <v>0.71899999999999997</v>
      </c>
      <c r="Q1424" s="43">
        <f t="shared" si="22"/>
        <v>15.197594280328021</v>
      </c>
    </row>
    <row r="1425" spans="1:17" x14ac:dyDescent="0.25">
      <c r="A1425" s="41">
        <v>5263</v>
      </c>
      <c r="B1425" s="41">
        <v>5185</v>
      </c>
      <c r="C1425" s="41">
        <v>1710</v>
      </c>
      <c r="D1425" s="41">
        <v>1710</v>
      </c>
      <c r="E1425" s="41" t="s">
        <v>123</v>
      </c>
      <c r="F1425" s="41" t="s">
        <v>145</v>
      </c>
      <c r="G1425" s="42">
        <v>13.6031</v>
      </c>
      <c r="H1425" s="41" t="s">
        <v>146</v>
      </c>
      <c r="I1425" s="41" t="s">
        <v>147</v>
      </c>
      <c r="J1425" s="41">
        <v>3</v>
      </c>
      <c r="K1425" s="41">
        <v>10</v>
      </c>
      <c r="L1425" s="41" t="s">
        <v>148</v>
      </c>
      <c r="M1425" s="41" t="s">
        <v>189</v>
      </c>
      <c r="N1425" s="41" t="s">
        <v>164</v>
      </c>
      <c r="O1425" s="43">
        <v>7.8337940000000001</v>
      </c>
      <c r="P1425" s="43">
        <v>0.71899999999999997</v>
      </c>
      <c r="Q1425" s="43">
        <f t="shared" si="22"/>
        <v>29.944451168353403</v>
      </c>
    </row>
    <row r="1426" spans="1:17" x14ac:dyDescent="0.25">
      <c r="A1426" s="41">
        <v>5264</v>
      </c>
      <c r="B1426" s="41">
        <v>5186</v>
      </c>
      <c r="C1426" s="41">
        <v>1710</v>
      </c>
      <c r="D1426" s="41">
        <v>1710</v>
      </c>
      <c r="E1426" s="41" t="s">
        <v>123</v>
      </c>
      <c r="F1426" s="41" t="s">
        <v>145</v>
      </c>
      <c r="G1426" s="42">
        <v>19.059200000000001</v>
      </c>
      <c r="H1426" s="41" t="s">
        <v>146</v>
      </c>
      <c r="I1426" s="41" t="s">
        <v>147</v>
      </c>
      <c r="J1426" s="41">
        <v>3</v>
      </c>
      <c r="K1426" s="41">
        <v>10</v>
      </c>
      <c r="L1426" s="41" t="s">
        <v>148</v>
      </c>
      <c r="M1426" s="41" t="s">
        <v>189</v>
      </c>
      <c r="N1426" s="41" t="s">
        <v>164</v>
      </c>
      <c r="O1426" s="43">
        <v>7.8337940000000001</v>
      </c>
      <c r="P1426" s="43">
        <v>0.71899999999999997</v>
      </c>
      <c r="Q1426" s="43">
        <f t="shared" si="22"/>
        <v>41.954942895948804</v>
      </c>
    </row>
    <row r="1427" spans="1:17" x14ac:dyDescent="0.25">
      <c r="A1427" s="41">
        <v>5265</v>
      </c>
      <c r="B1427" s="41">
        <v>5187</v>
      </c>
      <c r="C1427" s="41">
        <v>1710</v>
      </c>
      <c r="D1427" s="41">
        <v>1710</v>
      </c>
      <c r="E1427" s="41" t="s">
        <v>123</v>
      </c>
      <c r="F1427" s="41" t="s">
        <v>145</v>
      </c>
      <c r="G1427" s="42">
        <v>1.2859400000000001</v>
      </c>
      <c r="H1427" s="41" t="s">
        <v>146</v>
      </c>
      <c r="I1427" s="41" t="s">
        <v>147</v>
      </c>
      <c r="J1427" s="41">
        <v>3</v>
      </c>
      <c r="K1427" s="41">
        <v>10</v>
      </c>
      <c r="L1427" s="41" t="s">
        <v>148</v>
      </c>
      <c r="M1427" s="41" t="s">
        <v>189</v>
      </c>
      <c r="N1427" s="41" t="s">
        <v>164</v>
      </c>
      <c r="O1427" s="43">
        <v>7.8337940000000001</v>
      </c>
      <c r="P1427" s="43">
        <v>0.71899999999999997</v>
      </c>
      <c r="Q1427" s="43">
        <f t="shared" si="22"/>
        <v>2.8307347248371606</v>
      </c>
    </row>
    <row r="1428" spans="1:17" x14ac:dyDescent="0.25">
      <c r="A1428" s="41">
        <v>5266</v>
      </c>
      <c r="B1428" s="41">
        <v>5188</v>
      </c>
      <c r="C1428" s="41">
        <v>1710</v>
      </c>
      <c r="D1428" s="41">
        <v>1710</v>
      </c>
      <c r="E1428" s="41" t="s">
        <v>123</v>
      </c>
      <c r="F1428" s="41" t="s">
        <v>145</v>
      </c>
      <c r="G1428" s="42">
        <v>6.0789999999999997E-2</v>
      </c>
      <c r="H1428" s="41" t="s">
        <v>146</v>
      </c>
      <c r="I1428" s="41" t="s">
        <v>147</v>
      </c>
      <c r="J1428" s="41">
        <v>3</v>
      </c>
      <c r="K1428" s="41">
        <v>10</v>
      </c>
      <c r="L1428" s="41" t="s">
        <v>148</v>
      </c>
      <c r="M1428" s="41" t="s">
        <v>189</v>
      </c>
      <c r="N1428" s="41" t="s">
        <v>164</v>
      </c>
      <c r="O1428" s="43">
        <v>7.8337940000000001</v>
      </c>
      <c r="P1428" s="43">
        <v>0.71899999999999997</v>
      </c>
      <c r="Q1428" s="43">
        <f t="shared" si="22"/>
        <v>0.13381679077006001</v>
      </c>
    </row>
    <row r="1429" spans="1:17" x14ac:dyDescent="0.25">
      <c r="A1429" s="41">
        <v>5267</v>
      </c>
      <c r="B1429" s="41">
        <v>5189</v>
      </c>
      <c r="C1429" s="41">
        <v>1710</v>
      </c>
      <c r="D1429" s="41">
        <v>1710</v>
      </c>
      <c r="E1429" s="41" t="s">
        <v>123</v>
      </c>
      <c r="F1429" s="41" t="s">
        <v>145</v>
      </c>
      <c r="G1429" s="42">
        <v>25.721</v>
      </c>
      <c r="H1429" s="41" t="s">
        <v>146</v>
      </c>
      <c r="I1429" s="41" t="s">
        <v>147</v>
      </c>
      <c r="J1429" s="41">
        <v>3</v>
      </c>
      <c r="K1429" s="41">
        <v>10</v>
      </c>
      <c r="L1429" s="41" t="s">
        <v>148</v>
      </c>
      <c r="M1429" s="41" t="s">
        <v>189</v>
      </c>
      <c r="N1429" s="41" t="s">
        <v>164</v>
      </c>
      <c r="O1429" s="43">
        <v>7.8337940000000001</v>
      </c>
      <c r="P1429" s="43">
        <v>0.71899999999999997</v>
      </c>
      <c r="Q1429" s="43">
        <f t="shared" si="22"/>
        <v>56.619537348194008</v>
      </c>
    </row>
    <row r="1430" spans="1:17" x14ac:dyDescent="0.25">
      <c r="A1430" s="41">
        <v>5268</v>
      </c>
      <c r="B1430" s="41">
        <v>5190</v>
      </c>
      <c r="C1430" s="41">
        <v>1710</v>
      </c>
      <c r="D1430" s="41">
        <v>1710</v>
      </c>
      <c r="E1430" s="41" t="s">
        <v>123</v>
      </c>
      <c r="F1430" s="41" t="s">
        <v>145</v>
      </c>
      <c r="G1430" s="42">
        <v>0.112126</v>
      </c>
      <c r="H1430" s="41" t="s">
        <v>146</v>
      </c>
      <c r="I1430" s="41" t="s">
        <v>147</v>
      </c>
      <c r="J1430" s="41">
        <v>3</v>
      </c>
      <c r="K1430" s="41">
        <v>10</v>
      </c>
      <c r="L1430" s="41" t="s">
        <v>148</v>
      </c>
      <c r="M1430" s="41" t="s">
        <v>189</v>
      </c>
      <c r="N1430" s="41" t="s">
        <v>164</v>
      </c>
      <c r="O1430" s="43">
        <v>7.8337940000000001</v>
      </c>
      <c r="P1430" s="43">
        <v>0.71899999999999997</v>
      </c>
      <c r="Q1430" s="43">
        <f t="shared" si="22"/>
        <v>0.24682252807836402</v>
      </c>
    </row>
    <row r="1431" spans="1:17" x14ac:dyDescent="0.25">
      <c r="A1431" s="41">
        <v>5274</v>
      </c>
      <c r="B1431" s="41">
        <v>5196</v>
      </c>
      <c r="C1431" s="41">
        <v>1710</v>
      </c>
      <c r="D1431" s="41">
        <v>1710</v>
      </c>
      <c r="E1431" s="41" t="s">
        <v>123</v>
      </c>
      <c r="F1431" s="41" t="s">
        <v>153</v>
      </c>
      <c r="G1431" s="42">
        <v>12.293900000000001</v>
      </c>
      <c r="H1431" s="41" t="s">
        <v>146</v>
      </c>
      <c r="I1431" s="41" t="s">
        <v>147</v>
      </c>
      <c r="J1431" s="41">
        <v>3</v>
      </c>
      <c r="K1431" s="41">
        <v>10</v>
      </c>
      <c r="L1431" s="41" t="s">
        <v>148</v>
      </c>
      <c r="M1431" s="41" t="s">
        <v>189</v>
      </c>
      <c r="N1431" s="41" t="s">
        <v>164</v>
      </c>
      <c r="O1431" s="43">
        <v>7.8337940000000001</v>
      </c>
      <c r="P1431" s="43">
        <v>0.71899999999999997</v>
      </c>
      <c r="Q1431" s="43">
        <f t="shared" si="22"/>
        <v>27.062514295904606</v>
      </c>
    </row>
    <row r="1432" spans="1:17" x14ac:dyDescent="0.25">
      <c r="A1432" s="41">
        <v>5275</v>
      </c>
      <c r="B1432" s="41">
        <v>5197</v>
      </c>
      <c r="C1432" s="41">
        <v>1710</v>
      </c>
      <c r="D1432" s="41">
        <v>1710</v>
      </c>
      <c r="E1432" s="41" t="s">
        <v>123</v>
      </c>
      <c r="F1432" s="41" t="s">
        <v>153</v>
      </c>
      <c r="G1432" s="42">
        <v>3.07063</v>
      </c>
      <c r="H1432" s="41" t="s">
        <v>146</v>
      </c>
      <c r="I1432" s="41" t="s">
        <v>147</v>
      </c>
      <c r="J1432" s="41">
        <v>3</v>
      </c>
      <c r="K1432" s="41">
        <v>10</v>
      </c>
      <c r="L1432" s="41" t="s">
        <v>148</v>
      </c>
      <c r="M1432" s="41" t="s">
        <v>189</v>
      </c>
      <c r="N1432" s="41" t="s">
        <v>164</v>
      </c>
      <c r="O1432" s="43">
        <v>7.8337940000000001</v>
      </c>
      <c r="P1432" s="43">
        <v>0.71899999999999997</v>
      </c>
      <c r="Q1432" s="43">
        <f t="shared" si="22"/>
        <v>6.7593658865318202</v>
      </c>
    </row>
    <row r="1433" spans="1:17" x14ac:dyDescent="0.25">
      <c r="A1433" s="41">
        <v>5276</v>
      </c>
      <c r="B1433" s="41">
        <v>5198</v>
      </c>
      <c r="C1433" s="41">
        <v>1710</v>
      </c>
      <c r="D1433" s="41">
        <v>1710</v>
      </c>
      <c r="E1433" s="41" t="s">
        <v>123</v>
      </c>
      <c r="F1433" s="41" t="s">
        <v>153</v>
      </c>
      <c r="G1433" s="42">
        <v>25.2073</v>
      </c>
      <c r="H1433" s="41" t="s">
        <v>146</v>
      </c>
      <c r="I1433" s="41" t="s">
        <v>147</v>
      </c>
      <c r="J1433" s="41">
        <v>3</v>
      </c>
      <c r="K1433" s="41">
        <v>10</v>
      </c>
      <c r="L1433" s="41" t="s">
        <v>148</v>
      </c>
      <c r="M1433" s="41" t="s">
        <v>189</v>
      </c>
      <c r="N1433" s="41" t="s">
        <v>164</v>
      </c>
      <c r="O1433" s="43">
        <v>7.8337940000000001</v>
      </c>
      <c r="P1433" s="43">
        <v>0.71899999999999997</v>
      </c>
      <c r="Q1433" s="43">
        <f t="shared" si="22"/>
        <v>55.488731534432212</v>
      </c>
    </row>
    <row r="1434" spans="1:17" x14ac:dyDescent="0.25">
      <c r="A1434" s="41">
        <v>5300</v>
      </c>
      <c r="B1434" s="41">
        <v>5222</v>
      </c>
      <c r="C1434" s="41">
        <v>1710</v>
      </c>
      <c r="D1434" s="41">
        <v>1710</v>
      </c>
      <c r="E1434" s="41" t="s">
        <v>123</v>
      </c>
      <c r="F1434" s="41" t="s">
        <v>155</v>
      </c>
      <c r="G1434" s="42">
        <v>6.0381900000000002</v>
      </c>
      <c r="H1434" s="41" t="s">
        <v>146</v>
      </c>
      <c r="I1434" s="41" t="s">
        <v>147</v>
      </c>
      <c r="J1434" s="41">
        <v>3</v>
      </c>
      <c r="K1434" s="41">
        <v>10</v>
      </c>
      <c r="L1434" s="41" t="s">
        <v>148</v>
      </c>
      <c r="M1434" s="41" t="s">
        <v>189</v>
      </c>
      <c r="N1434" s="41" t="s">
        <v>164</v>
      </c>
      <c r="O1434" s="43">
        <v>7.8337940000000001</v>
      </c>
      <c r="P1434" s="43">
        <v>0.71899999999999997</v>
      </c>
      <c r="Q1434" s="43">
        <f t="shared" si="22"/>
        <v>13.291844182593662</v>
      </c>
    </row>
    <row r="1435" spans="1:17" x14ac:dyDescent="0.25">
      <c r="A1435" s="41">
        <v>5301</v>
      </c>
      <c r="B1435" s="41">
        <v>5223</v>
      </c>
      <c r="C1435" s="41">
        <v>1710</v>
      </c>
      <c r="D1435" s="41">
        <v>1710</v>
      </c>
      <c r="E1435" s="41" t="s">
        <v>123</v>
      </c>
      <c r="F1435" s="41" t="s">
        <v>155</v>
      </c>
      <c r="G1435" s="42">
        <v>3.2943699999999998</v>
      </c>
      <c r="H1435" s="41" t="s">
        <v>146</v>
      </c>
      <c r="I1435" s="41" t="s">
        <v>147</v>
      </c>
      <c r="J1435" s="41">
        <v>3</v>
      </c>
      <c r="K1435" s="41">
        <v>10</v>
      </c>
      <c r="L1435" s="41" t="s">
        <v>148</v>
      </c>
      <c r="M1435" s="41" t="s">
        <v>189</v>
      </c>
      <c r="N1435" s="41" t="s">
        <v>164</v>
      </c>
      <c r="O1435" s="43">
        <v>7.8337940000000001</v>
      </c>
      <c r="P1435" s="43">
        <v>0.71899999999999997</v>
      </c>
      <c r="Q1435" s="43">
        <f t="shared" si="22"/>
        <v>7.2518838790781812</v>
      </c>
    </row>
    <row r="1436" spans="1:17" x14ac:dyDescent="0.25">
      <c r="A1436" s="41">
        <v>5302</v>
      </c>
      <c r="B1436" s="41">
        <v>5224</v>
      </c>
      <c r="C1436" s="41">
        <v>1710</v>
      </c>
      <c r="D1436" s="41">
        <v>1710</v>
      </c>
      <c r="E1436" s="41" t="s">
        <v>123</v>
      </c>
      <c r="F1436" s="41" t="s">
        <v>155</v>
      </c>
      <c r="G1436" s="42">
        <v>6.00326</v>
      </c>
      <c r="H1436" s="41" t="s">
        <v>146</v>
      </c>
      <c r="I1436" s="41" t="s">
        <v>147</v>
      </c>
      <c r="J1436" s="41">
        <v>3</v>
      </c>
      <c r="K1436" s="41">
        <v>10</v>
      </c>
      <c r="L1436" s="41" t="s">
        <v>148</v>
      </c>
      <c r="M1436" s="41" t="s">
        <v>189</v>
      </c>
      <c r="N1436" s="41" t="s">
        <v>164</v>
      </c>
      <c r="O1436" s="43">
        <v>7.8337940000000001</v>
      </c>
      <c r="P1436" s="43">
        <v>0.71899999999999997</v>
      </c>
      <c r="Q1436" s="43">
        <f t="shared" si="22"/>
        <v>13.214952909331641</v>
      </c>
    </row>
    <row r="1437" spans="1:17" x14ac:dyDescent="0.25">
      <c r="A1437" s="41">
        <v>5303</v>
      </c>
      <c r="B1437" s="41">
        <v>5225</v>
      </c>
      <c r="C1437" s="41">
        <v>1710</v>
      </c>
      <c r="D1437" s="41">
        <v>1710</v>
      </c>
      <c r="E1437" s="41" t="s">
        <v>123</v>
      </c>
      <c r="F1437" s="41" t="s">
        <v>155</v>
      </c>
      <c r="G1437" s="42">
        <v>8.8745999999999992</v>
      </c>
      <c r="H1437" s="41" t="s">
        <v>146</v>
      </c>
      <c r="I1437" s="41" t="s">
        <v>147</v>
      </c>
      <c r="J1437" s="41">
        <v>3</v>
      </c>
      <c r="K1437" s="41">
        <v>10</v>
      </c>
      <c r="L1437" s="41" t="s">
        <v>148</v>
      </c>
      <c r="M1437" s="41" t="s">
        <v>189</v>
      </c>
      <c r="N1437" s="41" t="s">
        <v>164</v>
      </c>
      <c r="O1437" s="43">
        <v>7.8337940000000001</v>
      </c>
      <c r="P1437" s="43">
        <v>0.71899999999999997</v>
      </c>
      <c r="Q1437" s="43">
        <f t="shared" si="22"/>
        <v>19.535622493304402</v>
      </c>
    </row>
    <row r="1438" spans="1:17" x14ac:dyDescent="0.25">
      <c r="A1438" s="41">
        <v>5304</v>
      </c>
      <c r="B1438" s="41">
        <v>5226</v>
      </c>
      <c r="C1438" s="41">
        <v>1710</v>
      </c>
      <c r="D1438" s="41">
        <v>1710</v>
      </c>
      <c r="E1438" s="41" t="s">
        <v>123</v>
      </c>
      <c r="F1438" s="41" t="s">
        <v>155</v>
      </c>
      <c r="G1438" s="42">
        <v>4.3884400000000001</v>
      </c>
      <c r="H1438" s="41" t="s">
        <v>146</v>
      </c>
      <c r="I1438" s="41" t="s">
        <v>147</v>
      </c>
      <c r="J1438" s="41">
        <v>3</v>
      </c>
      <c r="K1438" s="41">
        <v>10</v>
      </c>
      <c r="L1438" s="41" t="s">
        <v>148</v>
      </c>
      <c r="M1438" s="41" t="s">
        <v>189</v>
      </c>
      <c r="N1438" s="41" t="s">
        <v>164</v>
      </c>
      <c r="O1438" s="43">
        <v>7.8337940000000001</v>
      </c>
      <c r="P1438" s="43">
        <v>0.71899999999999997</v>
      </c>
      <c r="Q1438" s="43">
        <f t="shared" si="22"/>
        <v>9.6602559185221608</v>
      </c>
    </row>
    <row r="1439" spans="1:17" x14ac:dyDescent="0.25">
      <c r="A1439" s="41">
        <v>5305</v>
      </c>
      <c r="B1439" s="41">
        <v>5227</v>
      </c>
      <c r="C1439" s="41">
        <v>1710</v>
      </c>
      <c r="D1439" s="41">
        <v>1710</v>
      </c>
      <c r="E1439" s="41" t="s">
        <v>123</v>
      </c>
      <c r="F1439" s="41" t="s">
        <v>155</v>
      </c>
      <c r="G1439" s="42">
        <v>4.0292300000000001</v>
      </c>
      <c r="H1439" s="41" t="s">
        <v>146</v>
      </c>
      <c r="I1439" s="41" t="s">
        <v>147</v>
      </c>
      <c r="J1439" s="41">
        <v>3</v>
      </c>
      <c r="K1439" s="41">
        <v>10</v>
      </c>
      <c r="L1439" s="41" t="s">
        <v>148</v>
      </c>
      <c r="M1439" s="41" t="s">
        <v>189</v>
      </c>
      <c r="N1439" s="41" t="s">
        <v>164</v>
      </c>
      <c r="O1439" s="43">
        <v>7.8337940000000001</v>
      </c>
      <c r="P1439" s="43">
        <v>0.71899999999999997</v>
      </c>
      <c r="Q1439" s="43">
        <f t="shared" si="22"/>
        <v>8.8695283414122219</v>
      </c>
    </row>
    <row r="1440" spans="1:17" x14ac:dyDescent="0.25">
      <c r="A1440" s="41">
        <v>5306</v>
      </c>
      <c r="B1440" s="41">
        <v>5228</v>
      </c>
      <c r="C1440" s="41">
        <v>1710</v>
      </c>
      <c r="D1440" s="41">
        <v>1710</v>
      </c>
      <c r="E1440" s="41" t="s">
        <v>123</v>
      </c>
      <c r="F1440" s="41" t="s">
        <v>155</v>
      </c>
      <c r="G1440" s="42">
        <v>13.7522</v>
      </c>
      <c r="H1440" s="41" t="s">
        <v>146</v>
      </c>
      <c r="I1440" s="41" t="s">
        <v>147</v>
      </c>
      <c r="J1440" s="41">
        <v>3</v>
      </c>
      <c r="K1440" s="41">
        <v>10</v>
      </c>
      <c r="L1440" s="41" t="s">
        <v>148</v>
      </c>
      <c r="M1440" s="41" t="s">
        <v>189</v>
      </c>
      <c r="N1440" s="41" t="s">
        <v>164</v>
      </c>
      <c r="O1440" s="43">
        <v>7.8337940000000001</v>
      </c>
      <c r="P1440" s="43">
        <v>0.71899999999999997</v>
      </c>
      <c r="Q1440" s="43">
        <f t="shared" si="22"/>
        <v>30.272664418950804</v>
      </c>
    </row>
    <row r="1441" spans="1:17" x14ac:dyDescent="0.25">
      <c r="A1441" s="41">
        <v>5307</v>
      </c>
      <c r="B1441" s="41">
        <v>5229</v>
      </c>
      <c r="C1441" s="41">
        <v>1710</v>
      </c>
      <c r="D1441" s="41">
        <v>1710</v>
      </c>
      <c r="E1441" s="41" t="s">
        <v>123</v>
      </c>
      <c r="F1441" s="41" t="s">
        <v>155</v>
      </c>
      <c r="G1441" s="42">
        <v>27.463000000000001</v>
      </c>
      <c r="H1441" s="41" t="s">
        <v>146</v>
      </c>
      <c r="I1441" s="41" t="s">
        <v>147</v>
      </c>
      <c r="J1441" s="41">
        <v>3</v>
      </c>
      <c r="K1441" s="41">
        <v>10</v>
      </c>
      <c r="L1441" s="41" t="s">
        <v>148</v>
      </c>
      <c r="M1441" s="41" t="s">
        <v>189</v>
      </c>
      <c r="N1441" s="41" t="s">
        <v>164</v>
      </c>
      <c r="O1441" s="43">
        <v>7.8337940000000001</v>
      </c>
      <c r="P1441" s="43">
        <v>0.71899999999999997</v>
      </c>
      <c r="Q1441" s="43">
        <f t="shared" si="22"/>
        <v>60.454195178782008</v>
      </c>
    </row>
    <row r="1442" spans="1:17" x14ac:dyDescent="0.25">
      <c r="A1442" s="41">
        <v>5308</v>
      </c>
      <c r="B1442" s="41">
        <v>5230</v>
      </c>
      <c r="C1442" s="41">
        <v>1710</v>
      </c>
      <c r="D1442" s="41">
        <v>1710</v>
      </c>
      <c r="E1442" s="41" t="s">
        <v>123</v>
      </c>
      <c r="F1442" s="41" t="s">
        <v>155</v>
      </c>
      <c r="G1442" s="42">
        <v>7.9718600000000004</v>
      </c>
      <c r="H1442" s="41" t="s">
        <v>146</v>
      </c>
      <c r="I1442" s="41" t="s">
        <v>147</v>
      </c>
      <c r="J1442" s="41">
        <v>3</v>
      </c>
      <c r="K1442" s="41">
        <v>10</v>
      </c>
      <c r="L1442" s="41" t="s">
        <v>148</v>
      </c>
      <c r="M1442" s="41" t="s">
        <v>189</v>
      </c>
      <c r="N1442" s="41" t="s">
        <v>164</v>
      </c>
      <c r="O1442" s="43">
        <v>7.8337940000000001</v>
      </c>
      <c r="P1442" s="43">
        <v>0.71899999999999997</v>
      </c>
      <c r="Q1442" s="43">
        <f t="shared" si="22"/>
        <v>17.548424439352043</v>
      </c>
    </row>
    <row r="1443" spans="1:17" x14ac:dyDescent="0.25">
      <c r="A1443" s="41">
        <v>5309</v>
      </c>
      <c r="B1443" s="41">
        <v>5231</v>
      </c>
      <c r="C1443" s="41">
        <v>1710</v>
      </c>
      <c r="D1443" s="41">
        <v>1710</v>
      </c>
      <c r="E1443" s="41" t="s">
        <v>123</v>
      </c>
      <c r="F1443" s="41" t="s">
        <v>155</v>
      </c>
      <c r="G1443" s="42">
        <v>8.6489499999999992</v>
      </c>
      <c r="H1443" s="41" t="s">
        <v>146</v>
      </c>
      <c r="I1443" s="41" t="s">
        <v>147</v>
      </c>
      <c r="J1443" s="41">
        <v>3</v>
      </c>
      <c r="K1443" s="41">
        <v>10</v>
      </c>
      <c r="L1443" s="41" t="s">
        <v>148</v>
      </c>
      <c r="M1443" s="41" t="s">
        <v>189</v>
      </c>
      <c r="N1443" s="41" t="s">
        <v>164</v>
      </c>
      <c r="O1443" s="43">
        <v>7.8337940000000001</v>
      </c>
      <c r="P1443" s="43">
        <v>0.71899999999999997</v>
      </c>
      <c r="Q1443" s="43">
        <f t="shared" si="22"/>
        <v>19.0389000251803</v>
      </c>
    </row>
    <row r="1444" spans="1:17" x14ac:dyDescent="0.25">
      <c r="A1444" s="41">
        <v>5310</v>
      </c>
      <c r="B1444" s="41">
        <v>5232</v>
      </c>
      <c r="C1444" s="41">
        <v>1710</v>
      </c>
      <c r="D1444" s="41">
        <v>1710</v>
      </c>
      <c r="E1444" s="41" t="s">
        <v>123</v>
      </c>
      <c r="F1444" s="41" t="s">
        <v>155</v>
      </c>
      <c r="G1444" s="42">
        <v>6.1792800000000003</v>
      </c>
      <c r="H1444" s="41" t="s">
        <v>146</v>
      </c>
      <c r="I1444" s="41" t="s">
        <v>147</v>
      </c>
      <c r="J1444" s="41">
        <v>3</v>
      </c>
      <c r="K1444" s="41">
        <v>10</v>
      </c>
      <c r="L1444" s="41" t="s">
        <v>148</v>
      </c>
      <c r="M1444" s="41" t="s">
        <v>189</v>
      </c>
      <c r="N1444" s="41" t="s">
        <v>164</v>
      </c>
      <c r="O1444" s="43">
        <v>7.8337940000000001</v>
      </c>
      <c r="P1444" s="43">
        <v>0.71899999999999997</v>
      </c>
      <c r="Q1444" s="43">
        <f t="shared" si="22"/>
        <v>13.602425051317921</v>
      </c>
    </row>
    <row r="1445" spans="1:17" x14ac:dyDescent="0.25">
      <c r="A1445" s="41">
        <v>5311</v>
      </c>
      <c r="B1445" s="41">
        <v>5233</v>
      </c>
      <c r="C1445" s="41">
        <v>1710</v>
      </c>
      <c r="D1445" s="41">
        <v>1710</v>
      </c>
      <c r="E1445" s="41" t="s">
        <v>123</v>
      </c>
      <c r="F1445" s="41" t="s">
        <v>155</v>
      </c>
      <c r="G1445" s="42">
        <v>16.196400000000001</v>
      </c>
      <c r="H1445" s="41" t="s">
        <v>146</v>
      </c>
      <c r="I1445" s="41" t="s">
        <v>147</v>
      </c>
      <c r="J1445" s="41">
        <v>3</v>
      </c>
      <c r="K1445" s="41">
        <v>10</v>
      </c>
      <c r="L1445" s="41" t="s">
        <v>148</v>
      </c>
      <c r="M1445" s="41" t="s">
        <v>189</v>
      </c>
      <c r="N1445" s="41" t="s">
        <v>164</v>
      </c>
      <c r="O1445" s="43">
        <v>7.8337940000000001</v>
      </c>
      <c r="P1445" s="43">
        <v>0.71899999999999997</v>
      </c>
      <c r="Q1445" s="43">
        <f t="shared" si="22"/>
        <v>35.653072380789609</v>
      </c>
    </row>
    <row r="1446" spans="1:17" x14ac:dyDescent="0.25">
      <c r="A1446" s="41">
        <v>5312</v>
      </c>
      <c r="B1446" s="41">
        <v>5234</v>
      </c>
      <c r="C1446" s="41">
        <v>1710</v>
      </c>
      <c r="D1446" s="41">
        <v>1710</v>
      </c>
      <c r="E1446" s="41" t="s">
        <v>123</v>
      </c>
      <c r="F1446" s="41" t="s">
        <v>155</v>
      </c>
      <c r="G1446" s="42">
        <v>5.6529499999999997</v>
      </c>
      <c r="H1446" s="41" t="s">
        <v>146</v>
      </c>
      <c r="I1446" s="41" t="s">
        <v>147</v>
      </c>
      <c r="J1446" s="41">
        <v>3</v>
      </c>
      <c r="K1446" s="41">
        <v>10</v>
      </c>
      <c r="L1446" s="41" t="s">
        <v>148</v>
      </c>
      <c r="M1446" s="41" t="s">
        <v>189</v>
      </c>
      <c r="N1446" s="41" t="s">
        <v>164</v>
      </c>
      <c r="O1446" s="43">
        <v>7.8337940000000001</v>
      </c>
      <c r="P1446" s="43">
        <v>0.71899999999999997</v>
      </c>
      <c r="Q1446" s="43">
        <f t="shared" si="22"/>
        <v>12.443816867636301</v>
      </c>
    </row>
    <row r="1447" spans="1:17" x14ac:dyDescent="0.25">
      <c r="A1447" s="41">
        <v>5313</v>
      </c>
      <c r="B1447" s="41">
        <v>5235</v>
      </c>
      <c r="C1447" s="41">
        <v>1710</v>
      </c>
      <c r="D1447" s="41">
        <v>1710</v>
      </c>
      <c r="E1447" s="41" t="s">
        <v>123</v>
      </c>
      <c r="F1447" s="41" t="s">
        <v>155</v>
      </c>
      <c r="G1447" s="42">
        <v>6.3110200000000005E-2</v>
      </c>
      <c r="H1447" s="41" t="s">
        <v>146</v>
      </c>
      <c r="I1447" s="41" t="s">
        <v>147</v>
      </c>
      <c r="J1447" s="41">
        <v>3</v>
      </c>
      <c r="K1447" s="41">
        <v>10</v>
      </c>
      <c r="L1447" s="41" t="s">
        <v>148</v>
      </c>
      <c r="M1447" s="41" t="s">
        <v>189</v>
      </c>
      <c r="N1447" s="41" t="s">
        <v>164</v>
      </c>
      <c r="O1447" s="43">
        <v>7.8337940000000001</v>
      </c>
      <c r="P1447" s="43">
        <v>0.71899999999999997</v>
      </c>
      <c r="Q1447" s="43">
        <f t="shared" si="22"/>
        <v>0.13892423801376283</v>
      </c>
    </row>
    <row r="1448" spans="1:17" x14ac:dyDescent="0.25">
      <c r="A1448" s="41">
        <v>5314</v>
      </c>
      <c r="B1448" s="41">
        <v>5236</v>
      </c>
      <c r="C1448" s="41">
        <v>1710</v>
      </c>
      <c r="D1448" s="41">
        <v>1710</v>
      </c>
      <c r="E1448" s="41" t="s">
        <v>123</v>
      </c>
      <c r="F1448" s="41" t="s">
        <v>155</v>
      </c>
      <c r="G1448" s="42">
        <v>6.6664000000000003</v>
      </c>
      <c r="H1448" s="41" t="s">
        <v>146</v>
      </c>
      <c r="I1448" s="41" t="s">
        <v>147</v>
      </c>
      <c r="J1448" s="41">
        <v>3</v>
      </c>
      <c r="K1448" s="41">
        <v>10</v>
      </c>
      <c r="L1448" s="41" t="s">
        <v>148</v>
      </c>
      <c r="M1448" s="41" t="s">
        <v>189</v>
      </c>
      <c r="N1448" s="41" t="s">
        <v>164</v>
      </c>
      <c r="O1448" s="43">
        <v>7.8337940000000001</v>
      </c>
      <c r="P1448" s="43">
        <v>0.71899999999999997</v>
      </c>
      <c r="Q1448" s="43">
        <f t="shared" si="22"/>
        <v>14.674720414369602</v>
      </c>
    </row>
    <row r="1449" spans="1:17" x14ac:dyDescent="0.25">
      <c r="A1449" s="41">
        <v>5315</v>
      </c>
      <c r="B1449" s="41">
        <v>5237</v>
      </c>
      <c r="C1449" s="41">
        <v>1710</v>
      </c>
      <c r="D1449" s="41">
        <v>1710</v>
      </c>
      <c r="E1449" s="41" t="s">
        <v>123</v>
      </c>
      <c r="F1449" s="41" t="s">
        <v>155</v>
      </c>
      <c r="G1449" s="42">
        <v>5.83033</v>
      </c>
      <c r="H1449" s="41" t="s">
        <v>146</v>
      </c>
      <c r="I1449" s="41" t="s">
        <v>147</v>
      </c>
      <c r="J1449" s="41">
        <v>3</v>
      </c>
      <c r="K1449" s="41">
        <v>10</v>
      </c>
      <c r="L1449" s="41" t="s">
        <v>148</v>
      </c>
      <c r="M1449" s="41" t="s">
        <v>189</v>
      </c>
      <c r="N1449" s="41" t="s">
        <v>164</v>
      </c>
      <c r="O1449" s="43">
        <v>7.8337940000000001</v>
      </c>
      <c r="P1449" s="43">
        <v>0.71899999999999997</v>
      </c>
      <c r="Q1449" s="43">
        <f t="shared" si="22"/>
        <v>12.834282772337621</v>
      </c>
    </row>
    <row r="1450" spans="1:17" x14ac:dyDescent="0.25">
      <c r="A1450" s="41">
        <v>5316</v>
      </c>
      <c r="B1450" s="41">
        <v>5238</v>
      </c>
      <c r="C1450" s="41">
        <v>1710</v>
      </c>
      <c r="D1450" s="41">
        <v>1710</v>
      </c>
      <c r="E1450" s="41" t="s">
        <v>123</v>
      </c>
      <c r="F1450" s="41" t="s">
        <v>155</v>
      </c>
      <c r="G1450" s="42">
        <v>32.021000000000001</v>
      </c>
      <c r="H1450" s="41" t="s">
        <v>146</v>
      </c>
      <c r="I1450" s="41" t="s">
        <v>147</v>
      </c>
      <c r="J1450" s="41">
        <v>3</v>
      </c>
      <c r="K1450" s="41">
        <v>10</v>
      </c>
      <c r="L1450" s="41" t="s">
        <v>148</v>
      </c>
      <c r="M1450" s="41" t="s">
        <v>189</v>
      </c>
      <c r="N1450" s="41" t="s">
        <v>164</v>
      </c>
      <c r="O1450" s="43">
        <v>7.8337940000000001</v>
      </c>
      <c r="P1450" s="43">
        <v>0.71899999999999997</v>
      </c>
      <c r="Q1450" s="43">
        <f t="shared" si="22"/>
        <v>70.487702866394017</v>
      </c>
    </row>
    <row r="1451" spans="1:17" x14ac:dyDescent="0.25">
      <c r="A1451" s="41">
        <v>5317</v>
      </c>
      <c r="B1451" s="41">
        <v>5239</v>
      </c>
      <c r="C1451" s="41">
        <v>1710</v>
      </c>
      <c r="D1451" s="41">
        <v>1710</v>
      </c>
      <c r="E1451" s="41" t="s">
        <v>123</v>
      </c>
      <c r="F1451" s="41" t="s">
        <v>155</v>
      </c>
      <c r="G1451" s="42">
        <v>13.573700000000001</v>
      </c>
      <c r="H1451" s="41" t="s">
        <v>146</v>
      </c>
      <c r="I1451" s="41" t="s">
        <v>147</v>
      </c>
      <c r="J1451" s="41">
        <v>3</v>
      </c>
      <c r="K1451" s="41">
        <v>10</v>
      </c>
      <c r="L1451" s="41" t="s">
        <v>148</v>
      </c>
      <c r="M1451" s="41" t="s">
        <v>189</v>
      </c>
      <c r="N1451" s="41" t="s">
        <v>164</v>
      </c>
      <c r="O1451" s="43">
        <v>7.8337940000000001</v>
      </c>
      <c r="P1451" s="43">
        <v>0.71899999999999997</v>
      </c>
      <c r="Q1451" s="43">
        <f t="shared" si="22"/>
        <v>29.879733062601805</v>
      </c>
    </row>
    <row r="1452" spans="1:17" x14ac:dyDescent="0.25">
      <c r="A1452" s="41">
        <v>5318</v>
      </c>
      <c r="B1452" s="41">
        <v>5240</v>
      </c>
      <c r="C1452" s="41">
        <v>1710</v>
      </c>
      <c r="D1452" s="41">
        <v>1710</v>
      </c>
      <c r="E1452" s="41" t="s">
        <v>123</v>
      </c>
      <c r="F1452" s="41" t="s">
        <v>155</v>
      </c>
      <c r="G1452" s="42">
        <v>18.471499999999999</v>
      </c>
      <c r="H1452" s="41" t="s">
        <v>146</v>
      </c>
      <c r="I1452" s="41" t="s">
        <v>147</v>
      </c>
      <c r="J1452" s="41">
        <v>3</v>
      </c>
      <c r="K1452" s="41">
        <v>10</v>
      </c>
      <c r="L1452" s="41" t="s">
        <v>148</v>
      </c>
      <c r="M1452" s="41" t="s">
        <v>189</v>
      </c>
      <c r="N1452" s="41" t="s">
        <v>164</v>
      </c>
      <c r="O1452" s="43">
        <v>7.8337940000000001</v>
      </c>
      <c r="P1452" s="43">
        <v>0.71899999999999997</v>
      </c>
      <c r="Q1452" s="43">
        <f t="shared" si="22"/>
        <v>40.661241169751001</v>
      </c>
    </row>
    <row r="1453" spans="1:17" x14ac:dyDescent="0.25">
      <c r="A1453" s="41">
        <v>5319</v>
      </c>
      <c r="B1453" s="41">
        <v>5241</v>
      </c>
      <c r="C1453" s="41">
        <v>1710</v>
      </c>
      <c r="D1453" s="41">
        <v>1710</v>
      </c>
      <c r="E1453" s="41" t="s">
        <v>123</v>
      </c>
      <c r="F1453" s="41" t="s">
        <v>155</v>
      </c>
      <c r="G1453" s="42">
        <v>16.460699999999999</v>
      </c>
      <c r="H1453" s="41" t="s">
        <v>146</v>
      </c>
      <c r="I1453" s="41" t="s">
        <v>147</v>
      </c>
      <c r="J1453" s="41">
        <v>3</v>
      </c>
      <c r="K1453" s="41">
        <v>10</v>
      </c>
      <c r="L1453" s="41" t="s">
        <v>148</v>
      </c>
      <c r="M1453" s="41" t="s">
        <v>189</v>
      </c>
      <c r="N1453" s="41" t="s">
        <v>164</v>
      </c>
      <c r="O1453" s="43">
        <v>7.8337940000000001</v>
      </c>
      <c r="P1453" s="43">
        <v>0.71899999999999997</v>
      </c>
      <c r="Q1453" s="43">
        <f t="shared" si="22"/>
        <v>36.234874943719802</v>
      </c>
    </row>
    <row r="1454" spans="1:17" x14ac:dyDescent="0.25">
      <c r="A1454" s="41">
        <v>5320</v>
      </c>
      <c r="B1454" s="41">
        <v>5242</v>
      </c>
      <c r="C1454" s="41">
        <v>1710</v>
      </c>
      <c r="D1454" s="41">
        <v>1710</v>
      </c>
      <c r="E1454" s="41" t="s">
        <v>123</v>
      </c>
      <c r="F1454" s="41" t="s">
        <v>155</v>
      </c>
      <c r="G1454" s="42">
        <v>5.9626799999999998</v>
      </c>
      <c r="H1454" s="41" t="s">
        <v>146</v>
      </c>
      <c r="I1454" s="41" t="s">
        <v>147</v>
      </c>
      <c r="J1454" s="41">
        <v>3</v>
      </c>
      <c r="K1454" s="41">
        <v>10</v>
      </c>
      <c r="L1454" s="41" t="s">
        <v>148</v>
      </c>
      <c r="M1454" s="41" t="s">
        <v>189</v>
      </c>
      <c r="N1454" s="41" t="s">
        <v>164</v>
      </c>
      <c r="O1454" s="43">
        <v>7.8337940000000001</v>
      </c>
      <c r="P1454" s="43">
        <v>0.71899999999999997</v>
      </c>
      <c r="Q1454" s="43">
        <f t="shared" si="22"/>
        <v>13.125624313025522</v>
      </c>
    </row>
    <row r="1455" spans="1:17" x14ac:dyDescent="0.25">
      <c r="A1455" s="41">
        <v>5321</v>
      </c>
      <c r="B1455" s="41">
        <v>5243</v>
      </c>
      <c r="C1455" s="41">
        <v>1710</v>
      </c>
      <c r="D1455" s="41">
        <v>1710</v>
      </c>
      <c r="E1455" s="41" t="s">
        <v>123</v>
      </c>
      <c r="F1455" s="41" t="s">
        <v>155</v>
      </c>
      <c r="G1455" s="42">
        <v>8.6894799999999996</v>
      </c>
      <c r="H1455" s="41" t="s">
        <v>146</v>
      </c>
      <c r="I1455" s="41" t="s">
        <v>147</v>
      </c>
      <c r="J1455" s="41">
        <v>3</v>
      </c>
      <c r="K1455" s="41">
        <v>10</v>
      </c>
      <c r="L1455" s="41" t="s">
        <v>148</v>
      </c>
      <c r="M1455" s="41" t="s">
        <v>189</v>
      </c>
      <c r="N1455" s="41" t="s">
        <v>164</v>
      </c>
      <c r="O1455" s="43">
        <v>7.8337940000000001</v>
      </c>
      <c r="P1455" s="43">
        <v>0.71899999999999997</v>
      </c>
      <c r="Q1455" s="43">
        <f t="shared" si="22"/>
        <v>19.128118556680722</v>
      </c>
    </row>
    <row r="1456" spans="1:17" x14ac:dyDescent="0.25">
      <c r="A1456" s="41">
        <v>5322</v>
      </c>
      <c r="B1456" s="41">
        <v>5244</v>
      </c>
      <c r="C1456" s="41">
        <v>1710</v>
      </c>
      <c r="D1456" s="41">
        <v>1710</v>
      </c>
      <c r="E1456" s="41" t="s">
        <v>123</v>
      </c>
      <c r="F1456" s="41" t="s">
        <v>155</v>
      </c>
      <c r="G1456" s="42">
        <v>5.6953899999999997</v>
      </c>
      <c r="H1456" s="41" t="s">
        <v>146</v>
      </c>
      <c r="I1456" s="41" t="s">
        <v>147</v>
      </c>
      <c r="J1456" s="41">
        <v>3</v>
      </c>
      <c r="K1456" s="41">
        <v>10</v>
      </c>
      <c r="L1456" s="41" t="s">
        <v>148</v>
      </c>
      <c r="M1456" s="41" t="s">
        <v>189</v>
      </c>
      <c r="N1456" s="41" t="s">
        <v>164</v>
      </c>
      <c r="O1456" s="43">
        <v>7.8337940000000001</v>
      </c>
      <c r="P1456" s="43">
        <v>0.71899999999999997</v>
      </c>
      <c r="Q1456" s="43">
        <f t="shared" si="22"/>
        <v>12.53723987471446</v>
      </c>
    </row>
    <row r="1457" spans="1:17" x14ac:dyDescent="0.25">
      <c r="A1457" s="41">
        <v>5323</v>
      </c>
      <c r="B1457" s="41">
        <v>5245</v>
      </c>
      <c r="C1457" s="41">
        <v>1710</v>
      </c>
      <c r="D1457" s="41">
        <v>1710</v>
      </c>
      <c r="E1457" s="41" t="s">
        <v>123</v>
      </c>
      <c r="F1457" s="41" t="s">
        <v>155</v>
      </c>
      <c r="G1457" s="42">
        <v>1.93133</v>
      </c>
      <c r="H1457" s="41" t="s">
        <v>146</v>
      </c>
      <c r="I1457" s="41" t="s">
        <v>147</v>
      </c>
      <c r="J1457" s="41">
        <v>3</v>
      </c>
      <c r="K1457" s="41">
        <v>10</v>
      </c>
      <c r="L1457" s="41" t="s">
        <v>148</v>
      </c>
      <c r="M1457" s="41" t="s">
        <v>189</v>
      </c>
      <c r="N1457" s="41" t="s">
        <v>164</v>
      </c>
      <c r="O1457" s="43">
        <v>7.8337940000000001</v>
      </c>
      <c r="P1457" s="43">
        <v>0.71899999999999997</v>
      </c>
      <c r="Q1457" s="43">
        <f t="shared" si="22"/>
        <v>4.2514292238516207</v>
      </c>
    </row>
    <row r="1458" spans="1:17" x14ac:dyDescent="0.25">
      <c r="A1458" s="41">
        <v>5324</v>
      </c>
      <c r="B1458" s="41">
        <v>5246</v>
      </c>
      <c r="C1458" s="41">
        <v>1710</v>
      </c>
      <c r="D1458" s="41">
        <v>1710</v>
      </c>
      <c r="E1458" s="41" t="s">
        <v>123</v>
      </c>
      <c r="F1458" s="41" t="s">
        <v>155</v>
      </c>
      <c r="G1458" s="42">
        <v>4.8509500000000001</v>
      </c>
      <c r="H1458" s="41" t="s">
        <v>146</v>
      </c>
      <c r="I1458" s="41" t="s">
        <v>147</v>
      </c>
      <c r="J1458" s="41">
        <v>3</v>
      </c>
      <c r="K1458" s="41">
        <v>10</v>
      </c>
      <c r="L1458" s="41" t="s">
        <v>148</v>
      </c>
      <c r="M1458" s="41" t="s">
        <v>189</v>
      </c>
      <c r="N1458" s="41" t="s">
        <v>164</v>
      </c>
      <c r="O1458" s="43">
        <v>7.8337940000000001</v>
      </c>
      <c r="P1458" s="43">
        <v>0.71899999999999997</v>
      </c>
      <c r="Q1458" s="43">
        <f t="shared" si="22"/>
        <v>10.678377384208302</v>
      </c>
    </row>
    <row r="1459" spans="1:17" x14ac:dyDescent="0.25">
      <c r="A1459" s="41">
        <v>5325</v>
      </c>
      <c r="B1459" s="41">
        <v>5247</v>
      </c>
      <c r="C1459" s="41">
        <v>1710</v>
      </c>
      <c r="D1459" s="41">
        <v>1710</v>
      </c>
      <c r="E1459" s="41" t="s">
        <v>123</v>
      </c>
      <c r="F1459" s="41" t="s">
        <v>155</v>
      </c>
      <c r="G1459" s="42">
        <v>3.6835599999999999</v>
      </c>
      <c r="H1459" s="41" t="s">
        <v>146</v>
      </c>
      <c r="I1459" s="41" t="s">
        <v>147</v>
      </c>
      <c r="J1459" s="41">
        <v>3</v>
      </c>
      <c r="K1459" s="41">
        <v>10</v>
      </c>
      <c r="L1459" s="41" t="s">
        <v>148</v>
      </c>
      <c r="M1459" s="41" t="s">
        <v>189</v>
      </c>
      <c r="N1459" s="41" t="s">
        <v>164</v>
      </c>
      <c r="O1459" s="43">
        <v>7.8337940000000001</v>
      </c>
      <c r="P1459" s="43">
        <v>0.71899999999999997</v>
      </c>
      <c r="Q1459" s="43">
        <f t="shared" si="22"/>
        <v>8.1086063136858417</v>
      </c>
    </row>
    <row r="1460" spans="1:17" x14ac:dyDescent="0.25">
      <c r="A1460" s="41">
        <v>5326</v>
      </c>
      <c r="B1460" s="41">
        <v>5248</v>
      </c>
      <c r="C1460" s="41">
        <v>1710</v>
      </c>
      <c r="D1460" s="41">
        <v>1710</v>
      </c>
      <c r="E1460" s="41" t="s">
        <v>123</v>
      </c>
      <c r="F1460" s="41" t="s">
        <v>155</v>
      </c>
      <c r="G1460" s="42">
        <v>6.8384499999999999</v>
      </c>
      <c r="H1460" s="41" t="s">
        <v>146</v>
      </c>
      <c r="I1460" s="41" t="s">
        <v>147</v>
      </c>
      <c r="J1460" s="41">
        <v>3</v>
      </c>
      <c r="K1460" s="41">
        <v>10</v>
      </c>
      <c r="L1460" s="41" t="s">
        <v>148</v>
      </c>
      <c r="M1460" s="41" t="s">
        <v>189</v>
      </c>
      <c r="N1460" s="41" t="s">
        <v>164</v>
      </c>
      <c r="O1460" s="43">
        <v>7.8337940000000001</v>
      </c>
      <c r="P1460" s="43">
        <v>0.71899999999999997</v>
      </c>
      <c r="Q1460" s="43">
        <f t="shared" si="22"/>
        <v>15.053453410783302</v>
      </c>
    </row>
    <row r="1461" spans="1:17" x14ac:dyDescent="0.25">
      <c r="A1461" s="41">
        <v>5327</v>
      </c>
      <c r="B1461" s="41">
        <v>5249</v>
      </c>
      <c r="C1461" s="41">
        <v>1710</v>
      </c>
      <c r="D1461" s="41">
        <v>1710</v>
      </c>
      <c r="E1461" s="41" t="s">
        <v>123</v>
      </c>
      <c r="F1461" s="41" t="s">
        <v>155</v>
      </c>
      <c r="G1461" s="42">
        <v>34.450400000000002</v>
      </c>
      <c r="H1461" s="41" t="s">
        <v>146</v>
      </c>
      <c r="I1461" s="41" t="s">
        <v>147</v>
      </c>
      <c r="J1461" s="41">
        <v>3</v>
      </c>
      <c r="K1461" s="41">
        <v>10</v>
      </c>
      <c r="L1461" s="41" t="s">
        <v>148</v>
      </c>
      <c r="M1461" s="41" t="s">
        <v>189</v>
      </c>
      <c r="N1461" s="41" t="s">
        <v>164</v>
      </c>
      <c r="O1461" s="43">
        <v>7.8337940000000001</v>
      </c>
      <c r="P1461" s="43">
        <v>0.71899999999999997</v>
      </c>
      <c r="Q1461" s="43">
        <f t="shared" si="22"/>
        <v>75.835531645745604</v>
      </c>
    </row>
    <row r="1462" spans="1:17" x14ac:dyDescent="0.25">
      <c r="A1462" s="41">
        <v>5328</v>
      </c>
      <c r="B1462" s="41">
        <v>5250</v>
      </c>
      <c r="C1462" s="41">
        <v>1710</v>
      </c>
      <c r="D1462" s="41">
        <v>1710</v>
      </c>
      <c r="E1462" s="41" t="s">
        <v>123</v>
      </c>
      <c r="F1462" s="41" t="s">
        <v>155</v>
      </c>
      <c r="G1462" s="42">
        <v>10.497400000000001</v>
      </c>
      <c r="H1462" s="41" t="s">
        <v>146</v>
      </c>
      <c r="I1462" s="41" t="s">
        <v>147</v>
      </c>
      <c r="J1462" s="41">
        <v>3</v>
      </c>
      <c r="K1462" s="41">
        <v>10</v>
      </c>
      <c r="L1462" s="41" t="s">
        <v>148</v>
      </c>
      <c r="M1462" s="41" t="s">
        <v>189</v>
      </c>
      <c r="N1462" s="41" t="s">
        <v>164</v>
      </c>
      <c r="O1462" s="43">
        <v>7.8337940000000001</v>
      </c>
      <c r="P1462" s="43">
        <v>0.71899999999999997</v>
      </c>
      <c r="Q1462" s="43">
        <f t="shared" si="22"/>
        <v>23.107885827103605</v>
      </c>
    </row>
    <row r="1463" spans="1:17" x14ac:dyDescent="0.25">
      <c r="A1463" s="41">
        <v>5329</v>
      </c>
      <c r="B1463" s="41">
        <v>5251</v>
      </c>
      <c r="C1463" s="41">
        <v>1710</v>
      </c>
      <c r="D1463" s="41">
        <v>1710</v>
      </c>
      <c r="E1463" s="41" t="s">
        <v>123</v>
      </c>
      <c r="F1463" s="41" t="s">
        <v>155</v>
      </c>
      <c r="G1463" s="42">
        <v>6.6793300000000002</v>
      </c>
      <c r="H1463" s="41" t="s">
        <v>146</v>
      </c>
      <c r="I1463" s="41" t="s">
        <v>147</v>
      </c>
      <c r="J1463" s="41">
        <v>3</v>
      </c>
      <c r="K1463" s="41">
        <v>10</v>
      </c>
      <c r="L1463" s="41" t="s">
        <v>148</v>
      </c>
      <c r="M1463" s="41" t="s">
        <v>189</v>
      </c>
      <c r="N1463" s="41" t="s">
        <v>164</v>
      </c>
      <c r="O1463" s="43">
        <v>7.8337940000000001</v>
      </c>
      <c r="P1463" s="43">
        <v>0.71899999999999997</v>
      </c>
      <c r="Q1463" s="43">
        <f t="shared" si="22"/>
        <v>14.703183173123621</v>
      </c>
    </row>
    <row r="1464" spans="1:17" x14ac:dyDescent="0.25">
      <c r="A1464" s="41">
        <v>5330</v>
      </c>
      <c r="B1464" s="41">
        <v>5252</v>
      </c>
      <c r="C1464" s="41">
        <v>1710</v>
      </c>
      <c r="D1464" s="41">
        <v>1710</v>
      </c>
      <c r="E1464" s="41" t="s">
        <v>123</v>
      </c>
      <c r="F1464" s="41" t="s">
        <v>155</v>
      </c>
      <c r="G1464" s="42">
        <v>6.5110400000000004</v>
      </c>
      <c r="H1464" s="41" t="s">
        <v>146</v>
      </c>
      <c r="I1464" s="41" t="s">
        <v>147</v>
      </c>
      <c r="J1464" s="41">
        <v>3</v>
      </c>
      <c r="K1464" s="41">
        <v>10</v>
      </c>
      <c r="L1464" s="41" t="s">
        <v>148</v>
      </c>
      <c r="M1464" s="41" t="s">
        <v>189</v>
      </c>
      <c r="N1464" s="41" t="s">
        <v>164</v>
      </c>
      <c r="O1464" s="43">
        <v>7.8337940000000001</v>
      </c>
      <c r="P1464" s="43">
        <v>0.71899999999999997</v>
      </c>
      <c r="Q1464" s="43">
        <f t="shared" si="22"/>
        <v>14.332727050098562</v>
      </c>
    </row>
    <row r="1465" spans="1:17" x14ac:dyDescent="0.25">
      <c r="A1465" s="41">
        <v>5331</v>
      </c>
      <c r="B1465" s="41">
        <v>5253</v>
      </c>
      <c r="C1465" s="41">
        <v>1710</v>
      </c>
      <c r="D1465" s="41">
        <v>1710</v>
      </c>
      <c r="E1465" s="41" t="s">
        <v>123</v>
      </c>
      <c r="F1465" s="41" t="s">
        <v>155</v>
      </c>
      <c r="G1465" s="42">
        <v>8.9158299999999997</v>
      </c>
      <c r="H1465" s="41" t="s">
        <v>146</v>
      </c>
      <c r="I1465" s="41" t="s">
        <v>147</v>
      </c>
      <c r="J1465" s="41">
        <v>3</v>
      </c>
      <c r="K1465" s="41">
        <v>10</v>
      </c>
      <c r="L1465" s="41" t="s">
        <v>148</v>
      </c>
      <c r="M1465" s="41" t="s">
        <v>189</v>
      </c>
      <c r="N1465" s="41" t="s">
        <v>164</v>
      </c>
      <c r="O1465" s="43">
        <v>7.8337940000000001</v>
      </c>
      <c r="P1465" s="43">
        <v>0.71899999999999997</v>
      </c>
      <c r="Q1465" s="43">
        <f t="shared" si="22"/>
        <v>19.62638193208462</v>
      </c>
    </row>
    <row r="1466" spans="1:17" x14ac:dyDescent="0.25">
      <c r="A1466" s="41">
        <v>5332</v>
      </c>
      <c r="B1466" s="41">
        <v>5254</v>
      </c>
      <c r="C1466" s="41">
        <v>1710</v>
      </c>
      <c r="D1466" s="41">
        <v>1710</v>
      </c>
      <c r="E1466" s="41" t="s">
        <v>123</v>
      </c>
      <c r="F1466" s="41" t="s">
        <v>155</v>
      </c>
      <c r="G1466" s="42">
        <v>6.1378199999999996</v>
      </c>
      <c r="H1466" s="41" t="s">
        <v>146</v>
      </c>
      <c r="I1466" s="41" t="s">
        <v>147</v>
      </c>
      <c r="J1466" s="41">
        <v>3</v>
      </c>
      <c r="K1466" s="41">
        <v>10</v>
      </c>
      <c r="L1466" s="41" t="s">
        <v>148</v>
      </c>
      <c r="M1466" s="41" t="s">
        <v>189</v>
      </c>
      <c r="N1466" s="41" t="s">
        <v>164</v>
      </c>
      <c r="O1466" s="43">
        <v>7.8337940000000001</v>
      </c>
      <c r="P1466" s="43">
        <v>0.71899999999999997</v>
      </c>
      <c r="Q1466" s="43">
        <f t="shared" si="22"/>
        <v>13.511159314431481</v>
      </c>
    </row>
    <row r="1467" spans="1:17" x14ac:dyDescent="0.25">
      <c r="A1467" s="41">
        <v>5333</v>
      </c>
      <c r="B1467" s="41">
        <v>5255</v>
      </c>
      <c r="C1467" s="41">
        <v>1710</v>
      </c>
      <c r="D1467" s="41">
        <v>1710</v>
      </c>
      <c r="E1467" s="41" t="s">
        <v>123</v>
      </c>
      <c r="F1467" s="41" t="s">
        <v>155</v>
      </c>
      <c r="G1467" s="42">
        <v>5.7660999999999998</v>
      </c>
      <c r="H1467" s="41" t="s">
        <v>146</v>
      </c>
      <c r="I1467" s="41" t="s">
        <v>147</v>
      </c>
      <c r="J1467" s="41">
        <v>3</v>
      </c>
      <c r="K1467" s="41">
        <v>10</v>
      </c>
      <c r="L1467" s="41" t="s">
        <v>148</v>
      </c>
      <c r="M1467" s="41" t="s">
        <v>189</v>
      </c>
      <c r="N1467" s="41" t="s">
        <v>164</v>
      </c>
      <c r="O1467" s="43">
        <v>7.8337940000000001</v>
      </c>
      <c r="P1467" s="43">
        <v>0.71899999999999997</v>
      </c>
      <c r="Q1467" s="43">
        <f t="shared" si="22"/>
        <v>12.6928935229354</v>
      </c>
    </row>
    <row r="1468" spans="1:17" x14ac:dyDescent="0.25">
      <c r="A1468" s="41">
        <v>5338</v>
      </c>
      <c r="B1468" s="41">
        <v>5260</v>
      </c>
      <c r="C1468" s="41">
        <v>1710</v>
      </c>
      <c r="D1468" s="41">
        <v>1710</v>
      </c>
      <c r="E1468" s="41" t="s">
        <v>123</v>
      </c>
      <c r="F1468" s="41" t="s">
        <v>156</v>
      </c>
      <c r="G1468" s="42">
        <v>1.95827</v>
      </c>
      <c r="H1468" s="41" t="s">
        <v>146</v>
      </c>
      <c r="I1468" s="41" t="s">
        <v>147</v>
      </c>
      <c r="J1468" s="41">
        <v>3</v>
      </c>
      <c r="K1468" s="41">
        <v>10</v>
      </c>
      <c r="L1468" s="41" t="s">
        <v>148</v>
      </c>
      <c r="M1468" s="41" t="s">
        <v>189</v>
      </c>
      <c r="N1468" s="41" t="s">
        <v>164</v>
      </c>
      <c r="O1468" s="43">
        <v>7.8337940000000001</v>
      </c>
      <c r="P1468" s="43">
        <v>0.71899999999999997</v>
      </c>
      <c r="Q1468" s="43">
        <f t="shared" si="22"/>
        <v>4.3107321411627808</v>
      </c>
    </row>
    <row r="1469" spans="1:17" x14ac:dyDescent="0.25">
      <c r="A1469" s="41">
        <v>5339</v>
      </c>
      <c r="B1469" s="41">
        <v>5261</v>
      </c>
      <c r="C1469" s="41">
        <v>1710</v>
      </c>
      <c r="D1469" s="41">
        <v>1710</v>
      </c>
      <c r="E1469" s="41" t="s">
        <v>123</v>
      </c>
      <c r="F1469" s="41" t="s">
        <v>156</v>
      </c>
      <c r="G1469" s="42">
        <v>3.57491</v>
      </c>
      <c r="H1469" s="41" t="s">
        <v>146</v>
      </c>
      <c r="I1469" s="41" t="s">
        <v>147</v>
      </c>
      <c r="J1469" s="41">
        <v>3</v>
      </c>
      <c r="K1469" s="41">
        <v>10</v>
      </c>
      <c r="L1469" s="41" t="s">
        <v>148</v>
      </c>
      <c r="M1469" s="41" t="s">
        <v>189</v>
      </c>
      <c r="N1469" s="41" t="s">
        <v>164</v>
      </c>
      <c r="O1469" s="43">
        <v>7.8337940000000001</v>
      </c>
      <c r="P1469" s="43">
        <v>0.71899999999999997</v>
      </c>
      <c r="Q1469" s="43">
        <f t="shared" si="22"/>
        <v>7.8694354908997415</v>
      </c>
    </row>
    <row r="1470" spans="1:17" x14ac:dyDescent="0.25">
      <c r="A1470" s="41">
        <v>5340</v>
      </c>
      <c r="B1470" s="41">
        <v>5262</v>
      </c>
      <c r="C1470" s="41">
        <v>1710</v>
      </c>
      <c r="D1470" s="41">
        <v>1710</v>
      </c>
      <c r="E1470" s="41" t="s">
        <v>123</v>
      </c>
      <c r="F1470" s="41" t="s">
        <v>156</v>
      </c>
      <c r="G1470" s="42">
        <v>1.1975100000000001</v>
      </c>
      <c r="H1470" s="41" t="s">
        <v>146</v>
      </c>
      <c r="I1470" s="41" t="s">
        <v>147</v>
      </c>
      <c r="J1470" s="41">
        <v>3</v>
      </c>
      <c r="K1470" s="41">
        <v>10</v>
      </c>
      <c r="L1470" s="41" t="s">
        <v>148</v>
      </c>
      <c r="M1470" s="41" t="s">
        <v>189</v>
      </c>
      <c r="N1470" s="41" t="s">
        <v>164</v>
      </c>
      <c r="O1470" s="43">
        <v>7.8337940000000001</v>
      </c>
      <c r="P1470" s="43">
        <v>0.71899999999999997</v>
      </c>
      <c r="Q1470" s="43">
        <f t="shared" si="22"/>
        <v>2.6360741094761404</v>
      </c>
    </row>
    <row r="1471" spans="1:17" x14ac:dyDescent="0.25">
      <c r="A1471" s="41">
        <v>5341</v>
      </c>
      <c r="B1471" s="41">
        <v>5263</v>
      </c>
      <c r="C1471" s="41">
        <v>1710</v>
      </c>
      <c r="D1471" s="41">
        <v>1710</v>
      </c>
      <c r="E1471" s="41" t="s">
        <v>123</v>
      </c>
      <c r="F1471" s="41" t="s">
        <v>156</v>
      </c>
      <c r="G1471" s="42">
        <v>6.1711600000000004</v>
      </c>
      <c r="H1471" s="41" t="s">
        <v>146</v>
      </c>
      <c r="I1471" s="41" t="s">
        <v>147</v>
      </c>
      <c r="J1471" s="41">
        <v>3</v>
      </c>
      <c r="K1471" s="41">
        <v>10</v>
      </c>
      <c r="L1471" s="41" t="s">
        <v>148</v>
      </c>
      <c r="M1471" s="41" t="s">
        <v>189</v>
      </c>
      <c r="N1471" s="41" t="s">
        <v>164</v>
      </c>
      <c r="O1471" s="43">
        <v>7.8337940000000001</v>
      </c>
      <c r="P1471" s="43">
        <v>0.71899999999999997</v>
      </c>
      <c r="Q1471" s="43">
        <f t="shared" si="22"/>
        <v>13.584550526872244</v>
      </c>
    </row>
    <row r="1472" spans="1:17" x14ac:dyDescent="0.25">
      <c r="A1472" s="41">
        <v>5342</v>
      </c>
      <c r="B1472" s="41">
        <v>5264</v>
      </c>
      <c r="C1472" s="41">
        <v>1710</v>
      </c>
      <c r="D1472" s="41">
        <v>1710</v>
      </c>
      <c r="E1472" s="41" t="s">
        <v>123</v>
      </c>
      <c r="F1472" s="41" t="s">
        <v>156</v>
      </c>
      <c r="G1472" s="42">
        <v>24.999099999999999</v>
      </c>
      <c r="H1472" s="41" t="s">
        <v>146</v>
      </c>
      <c r="I1472" s="41" t="s">
        <v>147</v>
      </c>
      <c r="J1472" s="41">
        <v>3</v>
      </c>
      <c r="K1472" s="41">
        <v>10</v>
      </c>
      <c r="L1472" s="41" t="s">
        <v>148</v>
      </c>
      <c r="M1472" s="41" t="s">
        <v>189</v>
      </c>
      <c r="N1472" s="41" t="s">
        <v>164</v>
      </c>
      <c r="O1472" s="43">
        <v>7.8337940000000001</v>
      </c>
      <c r="P1472" s="43">
        <v>0.71899999999999997</v>
      </c>
      <c r="Q1472" s="43">
        <f t="shared" si="22"/>
        <v>55.030421683497408</v>
      </c>
    </row>
    <row r="1473" spans="1:17" x14ac:dyDescent="0.25">
      <c r="A1473" s="41">
        <v>5343</v>
      </c>
      <c r="B1473" s="41">
        <v>5265</v>
      </c>
      <c r="C1473" s="41">
        <v>1710</v>
      </c>
      <c r="D1473" s="41">
        <v>1710</v>
      </c>
      <c r="E1473" s="41" t="s">
        <v>123</v>
      </c>
      <c r="F1473" s="41" t="s">
        <v>156</v>
      </c>
      <c r="G1473" s="42">
        <v>6.07233</v>
      </c>
      <c r="H1473" s="41" t="s">
        <v>146</v>
      </c>
      <c r="I1473" s="41" t="s">
        <v>147</v>
      </c>
      <c r="J1473" s="41">
        <v>3</v>
      </c>
      <c r="K1473" s="41">
        <v>10</v>
      </c>
      <c r="L1473" s="41" t="s">
        <v>148</v>
      </c>
      <c r="M1473" s="41" t="s">
        <v>189</v>
      </c>
      <c r="N1473" s="41" t="s">
        <v>164</v>
      </c>
      <c r="O1473" s="43">
        <v>7.8337940000000001</v>
      </c>
      <c r="P1473" s="43">
        <v>0.71899999999999997</v>
      </c>
      <c r="Q1473" s="43">
        <f t="shared" si="22"/>
        <v>13.366996431925623</v>
      </c>
    </row>
    <row r="1474" spans="1:17" x14ac:dyDescent="0.25">
      <c r="A1474" s="41">
        <v>5344</v>
      </c>
      <c r="B1474" s="41">
        <v>5266</v>
      </c>
      <c r="C1474" s="41">
        <v>1710</v>
      </c>
      <c r="D1474" s="41">
        <v>1710</v>
      </c>
      <c r="E1474" s="41" t="s">
        <v>123</v>
      </c>
      <c r="F1474" s="41" t="s">
        <v>156</v>
      </c>
      <c r="G1474" s="42">
        <v>2.8309899999999999</v>
      </c>
      <c r="H1474" s="41" t="s">
        <v>146</v>
      </c>
      <c r="I1474" s="41" t="s">
        <v>147</v>
      </c>
      <c r="J1474" s="41">
        <v>3</v>
      </c>
      <c r="K1474" s="41">
        <v>10</v>
      </c>
      <c r="L1474" s="41" t="s">
        <v>148</v>
      </c>
      <c r="M1474" s="41" t="s">
        <v>189</v>
      </c>
      <c r="N1474" s="41" t="s">
        <v>164</v>
      </c>
      <c r="O1474" s="43">
        <v>7.8337940000000001</v>
      </c>
      <c r="P1474" s="43">
        <v>0.71899999999999997</v>
      </c>
      <c r="Q1474" s="43">
        <f t="shared" si="22"/>
        <v>6.2318472857728606</v>
      </c>
    </row>
    <row r="1475" spans="1:17" x14ac:dyDescent="0.25">
      <c r="A1475" s="41">
        <v>5345</v>
      </c>
      <c r="B1475" s="41">
        <v>5267</v>
      </c>
      <c r="C1475" s="41">
        <v>1710</v>
      </c>
      <c r="D1475" s="41">
        <v>1710</v>
      </c>
      <c r="E1475" s="41" t="s">
        <v>123</v>
      </c>
      <c r="F1475" s="41" t="s">
        <v>156</v>
      </c>
      <c r="G1475" s="42">
        <v>2.83717</v>
      </c>
      <c r="H1475" s="41" t="s">
        <v>146</v>
      </c>
      <c r="I1475" s="41" t="s">
        <v>147</v>
      </c>
      <c r="J1475" s="41">
        <v>3</v>
      </c>
      <c r="K1475" s="41">
        <v>10</v>
      </c>
      <c r="L1475" s="41" t="s">
        <v>148</v>
      </c>
      <c r="M1475" s="41" t="s">
        <v>189</v>
      </c>
      <c r="N1475" s="41" t="s">
        <v>164</v>
      </c>
      <c r="O1475" s="43">
        <v>7.8337940000000001</v>
      </c>
      <c r="P1475" s="43">
        <v>0.71899999999999997</v>
      </c>
      <c r="Q1475" s="43">
        <f t="shared" ref="Q1475:Q1538" si="23">G1475*O1475*(1-P1475)</f>
        <v>6.2454512957573813</v>
      </c>
    </row>
    <row r="1476" spans="1:17" x14ac:dyDescent="0.25">
      <c r="A1476" s="41">
        <v>5346</v>
      </c>
      <c r="B1476" s="41">
        <v>5268</v>
      </c>
      <c r="C1476" s="41">
        <v>1710</v>
      </c>
      <c r="D1476" s="41">
        <v>1710</v>
      </c>
      <c r="E1476" s="41" t="s">
        <v>123</v>
      </c>
      <c r="F1476" s="41" t="s">
        <v>156</v>
      </c>
      <c r="G1476" s="42">
        <v>12.2196</v>
      </c>
      <c r="H1476" s="41" t="s">
        <v>146</v>
      </c>
      <c r="I1476" s="41" t="s">
        <v>147</v>
      </c>
      <c r="J1476" s="41">
        <v>3</v>
      </c>
      <c r="K1476" s="41">
        <v>10</v>
      </c>
      <c r="L1476" s="41" t="s">
        <v>148</v>
      </c>
      <c r="M1476" s="41" t="s">
        <v>189</v>
      </c>
      <c r="N1476" s="41" t="s">
        <v>164</v>
      </c>
      <c r="O1476" s="43">
        <v>7.8337940000000001</v>
      </c>
      <c r="P1476" s="43">
        <v>0.71899999999999997</v>
      </c>
      <c r="Q1476" s="43">
        <f t="shared" si="23"/>
        <v>26.898957994634404</v>
      </c>
    </row>
    <row r="1477" spans="1:17" x14ac:dyDescent="0.25">
      <c r="A1477" s="41">
        <v>5347</v>
      </c>
      <c r="B1477" s="41">
        <v>5269</v>
      </c>
      <c r="C1477" s="41">
        <v>1710</v>
      </c>
      <c r="D1477" s="41">
        <v>1710</v>
      </c>
      <c r="E1477" s="41" t="s">
        <v>123</v>
      </c>
      <c r="F1477" s="41" t="s">
        <v>156</v>
      </c>
      <c r="G1477" s="42">
        <v>6.2413499999999997</v>
      </c>
      <c r="H1477" s="41" t="s">
        <v>146</v>
      </c>
      <c r="I1477" s="41" t="s">
        <v>147</v>
      </c>
      <c r="J1477" s="41">
        <v>3</v>
      </c>
      <c r="K1477" s="41">
        <v>10</v>
      </c>
      <c r="L1477" s="41" t="s">
        <v>148</v>
      </c>
      <c r="M1477" s="41" t="s">
        <v>189</v>
      </c>
      <c r="N1477" s="41" t="s">
        <v>164</v>
      </c>
      <c r="O1477" s="43">
        <v>7.8337940000000001</v>
      </c>
      <c r="P1477" s="43">
        <v>0.71899999999999997</v>
      </c>
      <c r="Q1477" s="43">
        <f t="shared" si="23"/>
        <v>13.739059501113902</v>
      </c>
    </row>
    <row r="1478" spans="1:17" x14ac:dyDescent="0.25">
      <c r="A1478" s="41">
        <v>5348</v>
      </c>
      <c r="B1478" s="41">
        <v>5270</v>
      </c>
      <c r="C1478" s="41">
        <v>1710</v>
      </c>
      <c r="D1478" s="41">
        <v>1710</v>
      </c>
      <c r="E1478" s="41" t="s">
        <v>123</v>
      </c>
      <c r="F1478" s="41" t="s">
        <v>156</v>
      </c>
      <c r="G1478" s="42">
        <v>6.3936000000000002</v>
      </c>
      <c r="H1478" s="41" t="s">
        <v>146</v>
      </c>
      <c r="I1478" s="41" t="s">
        <v>147</v>
      </c>
      <c r="J1478" s="41">
        <v>3</v>
      </c>
      <c r="K1478" s="41">
        <v>10</v>
      </c>
      <c r="L1478" s="41" t="s">
        <v>148</v>
      </c>
      <c r="M1478" s="41" t="s">
        <v>189</v>
      </c>
      <c r="N1478" s="41" t="s">
        <v>164</v>
      </c>
      <c r="O1478" s="43">
        <v>7.8337940000000001</v>
      </c>
      <c r="P1478" s="43">
        <v>0.71899999999999997</v>
      </c>
      <c r="Q1478" s="43">
        <f t="shared" si="23"/>
        <v>14.074206834470401</v>
      </c>
    </row>
    <row r="1479" spans="1:17" x14ac:dyDescent="0.25">
      <c r="A1479" s="41">
        <v>5349</v>
      </c>
      <c r="B1479" s="41">
        <v>5271</v>
      </c>
      <c r="C1479" s="41">
        <v>1710</v>
      </c>
      <c r="D1479" s="41">
        <v>1710</v>
      </c>
      <c r="E1479" s="41" t="s">
        <v>123</v>
      </c>
      <c r="F1479" s="41" t="s">
        <v>156</v>
      </c>
      <c r="G1479" s="42">
        <v>4.3129099999999996</v>
      </c>
      <c r="H1479" s="41" t="s">
        <v>146</v>
      </c>
      <c r="I1479" s="41" t="s">
        <v>147</v>
      </c>
      <c r="J1479" s="41">
        <v>3</v>
      </c>
      <c r="K1479" s="41">
        <v>10</v>
      </c>
      <c r="L1479" s="41" t="s">
        <v>148</v>
      </c>
      <c r="M1479" s="41" t="s">
        <v>189</v>
      </c>
      <c r="N1479" s="41" t="s">
        <v>164</v>
      </c>
      <c r="O1479" s="43">
        <v>7.8337940000000001</v>
      </c>
      <c r="P1479" s="43">
        <v>0.71899999999999997</v>
      </c>
      <c r="Q1479" s="43">
        <f t="shared" si="23"/>
        <v>9.4939920230317405</v>
      </c>
    </row>
    <row r="1480" spans="1:17" x14ac:dyDescent="0.25">
      <c r="A1480" s="41">
        <v>5350</v>
      </c>
      <c r="B1480" s="41">
        <v>5272</v>
      </c>
      <c r="C1480" s="41">
        <v>1710</v>
      </c>
      <c r="D1480" s="41">
        <v>1710</v>
      </c>
      <c r="E1480" s="41" t="s">
        <v>123</v>
      </c>
      <c r="F1480" s="41" t="s">
        <v>156</v>
      </c>
      <c r="G1480" s="42">
        <v>12.281499999999999</v>
      </c>
      <c r="H1480" s="41" t="s">
        <v>146</v>
      </c>
      <c r="I1480" s="41" t="s">
        <v>147</v>
      </c>
      <c r="J1480" s="41">
        <v>3</v>
      </c>
      <c r="K1480" s="41">
        <v>10</v>
      </c>
      <c r="L1480" s="41" t="s">
        <v>148</v>
      </c>
      <c r="M1480" s="41" t="s">
        <v>189</v>
      </c>
      <c r="N1480" s="41" t="s">
        <v>164</v>
      </c>
      <c r="O1480" s="43">
        <v>7.8337940000000001</v>
      </c>
      <c r="P1480" s="43">
        <v>0.71899999999999997</v>
      </c>
      <c r="Q1480" s="43">
        <f t="shared" si="23"/>
        <v>27.035218224091</v>
      </c>
    </row>
    <row r="1481" spans="1:17" x14ac:dyDescent="0.25">
      <c r="A1481" s="41">
        <v>5351</v>
      </c>
      <c r="B1481" s="41">
        <v>5273</v>
      </c>
      <c r="C1481" s="41">
        <v>1710</v>
      </c>
      <c r="D1481" s="41">
        <v>1710</v>
      </c>
      <c r="E1481" s="41" t="s">
        <v>123</v>
      </c>
      <c r="F1481" s="41" t="s">
        <v>156</v>
      </c>
      <c r="G1481" s="42">
        <v>41.901400000000002</v>
      </c>
      <c r="H1481" s="41" t="s">
        <v>146</v>
      </c>
      <c r="I1481" s="41" t="s">
        <v>147</v>
      </c>
      <c r="J1481" s="41">
        <v>3</v>
      </c>
      <c r="K1481" s="41">
        <v>10</v>
      </c>
      <c r="L1481" s="41" t="s">
        <v>148</v>
      </c>
      <c r="M1481" s="41" t="s">
        <v>189</v>
      </c>
      <c r="N1481" s="41" t="s">
        <v>164</v>
      </c>
      <c r="O1481" s="43">
        <v>7.8337940000000001</v>
      </c>
      <c r="P1481" s="43">
        <v>0.71899999999999997</v>
      </c>
      <c r="Q1481" s="43">
        <f t="shared" si="23"/>
        <v>92.237388991159619</v>
      </c>
    </row>
    <row r="1482" spans="1:17" x14ac:dyDescent="0.25">
      <c r="A1482" s="41">
        <v>5352</v>
      </c>
      <c r="B1482" s="41">
        <v>5274</v>
      </c>
      <c r="C1482" s="41">
        <v>1710</v>
      </c>
      <c r="D1482" s="41">
        <v>1710</v>
      </c>
      <c r="E1482" s="41" t="s">
        <v>123</v>
      </c>
      <c r="F1482" s="41" t="s">
        <v>156</v>
      </c>
      <c r="G1482" s="42">
        <v>9.9480699999999995</v>
      </c>
      <c r="H1482" s="41" t="s">
        <v>146</v>
      </c>
      <c r="I1482" s="41" t="s">
        <v>147</v>
      </c>
      <c r="J1482" s="41">
        <v>3</v>
      </c>
      <c r="K1482" s="41">
        <v>10</v>
      </c>
      <c r="L1482" s="41" t="s">
        <v>148</v>
      </c>
      <c r="M1482" s="41" t="s">
        <v>189</v>
      </c>
      <c r="N1482" s="41" t="s">
        <v>164</v>
      </c>
      <c r="O1482" s="43">
        <v>7.8337940000000001</v>
      </c>
      <c r="P1482" s="43">
        <v>0.71899999999999997</v>
      </c>
      <c r="Q1482" s="43">
        <f t="shared" si="23"/>
        <v>21.898647832799981</v>
      </c>
    </row>
    <row r="1483" spans="1:17" x14ac:dyDescent="0.25">
      <c r="A1483" s="41">
        <v>5353</v>
      </c>
      <c r="B1483" s="41">
        <v>5275</v>
      </c>
      <c r="C1483" s="41">
        <v>1710</v>
      </c>
      <c r="D1483" s="41">
        <v>1710</v>
      </c>
      <c r="E1483" s="41" t="s">
        <v>123</v>
      </c>
      <c r="F1483" s="41" t="s">
        <v>156</v>
      </c>
      <c r="G1483" s="42">
        <v>5.0412600000000003</v>
      </c>
      <c r="H1483" s="41" t="s">
        <v>146</v>
      </c>
      <c r="I1483" s="41" t="s">
        <v>147</v>
      </c>
      <c r="J1483" s="41">
        <v>3</v>
      </c>
      <c r="K1483" s="41">
        <v>10</v>
      </c>
      <c r="L1483" s="41" t="s">
        <v>148</v>
      </c>
      <c r="M1483" s="41" t="s">
        <v>189</v>
      </c>
      <c r="N1483" s="41" t="s">
        <v>164</v>
      </c>
      <c r="O1483" s="43">
        <v>7.8337940000000001</v>
      </c>
      <c r="P1483" s="43">
        <v>0.71899999999999997</v>
      </c>
      <c r="Q1483" s="43">
        <f t="shared" si="23"/>
        <v>11.097306047663643</v>
      </c>
    </row>
    <row r="1484" spans="1:17" x14ac:dyDescent="0.25">
      <c r="A1484" s="41">
        <v>5354</v>
      </c>
      <c r="B1484" s="41">
        <v>5276</v>
      </c>
      <c r="C1484" s="41">
        <v>1710</v>
      </c>
      <c r="D1484" s="41">
        <v>1710</v>
      </c>
      <c r="E1484" s="41" t="s">
        <v>123</v>
      </c>
      <c r="F1484" s="41" t="s">
        <v>156</v>
      </c>
      <c r="G1484" s="42">
        <v>7.32287</v>
      </c>
      <c r="H1484" s="41" t="s">
        <v>146</v>
      </c>
      <c r="I1484" s="41" t="s">
        <v>147</v>
      </c>
      <c r="J1484" s="41">
        <v>3</v>
      </c>
      <c r="K1484" s="41">
        <v>10</v>
      </c>
      <c r="L1484" s="41" t="s">
        <v>148</v>
      </c>
      <c r="M1484" s="41" t="s">
        <v>189</v>
      </c>
      <c r="N1484" s="41" t="s">
        <v>164</v>
      </c>
      <c r="O1484" s="43">
        <v>7.8337940000000001</v>
      </c>
      <c r="P1484" s="43">
        <v>0.71899999999999997</v>
      </c>
      <c r="Q1484" s="43">
        <f t="shared" si="23"/>
        <v>16.119805274327181</v>
      </c>
    </row>
    <row r="1485" spans="1:17" x14ac:dyDescent="0.25">
      <c r="A1485" s="41">
        <v>5355</v>
      </c>
      <c r="B1485" s="41">
        <v>5277</v>
      </c>
      <c r="C1485" s="41">
        <v>1730</v>
      </c>
      <c r="D1485" s="41">
        <v>1730</v>
      </c>
      <c r="E1485" s="41" t="s">
        <v>123</v>
      </c>
      <c r="F1485" s="41" t="s">
        <v>156</v>
      </c>
      <c r="G1485" s="42">
        <v>35.688600000000001</v>
      </c>
      <c r="H1485" s="41" t="s">
        <v>146</v>
      </c>
      <c r="I1485" s="41" t="s">
        <v>147</v>
      </c>
      <c r="J1485" s="41">
        <v>3</v>
      </c>
      <c r="K1485" s="41">
        <v>10</v>
      </c>
      <c r="L1485" s="41" t="s">
        <v>148</v>
      </c>
      <c r="M1485" s="41" t="s">
        <v>193</v>
      </c>
      <c r="N1485" s="41" t="s">
        <v>164</v>
      </c>
      <c r="O1485" s="43">
        <v>7.8337940000000001</v>
      </c>
      <c r="P1485" s="43">
        <v>0.71899999999999997</v>
      </c>
      <c r="Q1485" s="43">
        <f t="shared" si="23"/>
        <v>78.561176494100408</v>
      </c>
    </row>
    <row r="1486" spans="1:17" x14ac:dyDescent="0.25">
      <c r="A1486" s="41">
        <v>5356</v>
      </c>
      <c r="B1486" s="41">
        <v>5278</v>
      </c>
      <c r="C1486" s="41">
        <v>1730</v>
      </c>
      <c r="D1486" s="41">
        <v>1730</v>
      </c>
      <c r="E1486" s="41" t="s">
        <v>123</v>
      </c>
      <c r="F1486" s="41" t="s">
        <v>156</v>
      </c>
      <c r="G1486" s="42">
        <v>32.928400000000003</v>
      </c>
      <c r="H1486" s="41" t="s">
        <v>146</v>
      </c>
      <c r="I1486" s="41" t="s">
        <v>147</v>
      </c>
      <c r="J1486" s="41">
        <v>3</v>
      </c>
      <c r="K1486" s="41">
        <v>10</v>
      </c>
      <c r="L1486" s="41" t="s">
        <v>148</v>
      </c>
      <c r="M1486" s="41" t="s">
        <v>193</v>
      </c>
      <c r="N1486" s="41" t="s">
        <v>164</v>
      </c>
      <c r="O1486" s="43">
        <v>7.8337940000000001</v>
      </c>
      <c r="P1486" s="43">
        <v>0.71899999999999997</v>
      </c>
      <c r="Q1486" s="43">
        <f t="shared" si="23"/>
        <v>72.485158960237612</v>
      </c>
    </row>
    <row r="1487" spans="1:17" x14ac:dyDescent="0.25">
      <c r="A1487" s="41">
        <v>55647</v>
      </c>
      <c r="B1487" s="41">
        <v>55582</v>
      </c>
      <c r="C1487" s="41">
        <v>1730</v>
      </c>
      <c r="D1487" s="41">
        <v>1730</v>
      </c>
      <c r="E1487" s="41" t="s">
        <v>123</v>
      </c>
      <c r="F1487" s="41" t="s">
        <v>156</v>
      </c>
      <c r="G1487" s="42">
        <v>9.45383</v>
      </c>
      <c r="H1487" s="41" t="s">
        <v>146</v>
      </c>
      <c r="I1487" s="41" t="s">
        <v>147</v>
      </c>
      <c r="J1487" s="41">
        <v>3</v>
      </c>
      <c r="K1487" s="41">
        <v>10</v>
      </c>
      <c r="L1487" s="41" t="s">
        <v>148</v>
      </c>
      <c r="M1487" s="41" t="s">
        <v>193</v>
      </c>
      <c r="N1487" s="41" t="s">
        <v>164</v>
      </c>
      <c r="O1487" s="43">
        <v>7.8337940000000001</v>
      </c>
      <c r="P1487" s="43">
        <v>0.71899999999999997</v>
      </c>
      <c r="Q1487" s="43">
        <f t="shared" si="23"/>
        <v>20.810679241416622</v>
      </c>
    </row>
    <row r="1488" spans="1:17" x14ac:dyDescent="0.25">
      <c r="A1488" s="41">
        <v>55648</v>
      </c>
      <c r="B1488" s="41">
        <v>55583</v>
      </c>
      <c r="C1488" s="41">
        <v>1730</v>
      </c>
      <c r="D1488" s="41">
        <v>1730</v>
      </c>
      <c r="E1488" s="41" t="s">
        <v>123</v>
      </c>
      <c r="F1488" s="41" t="s">
        <v>156</v>
      </c>
      <c r="G1488" s="42">
        <v>2.3193000000000001E-4</v>
      </c>
      <c r="H1488" s="41" t="s">
        <v>146</v>
      </c>
      <c r="I1488" s="41" t="s">
        <v>147</v>
      </c>
      <c r="J1488" s="41">
        <v>3</v>
      </c>
      <c r="K1488" s="41">
        <v>10</v>
      </c>
      <c r="L1488" s="41" t="s">
        <v>148</v>
      </c>
      <c r="M1488" s="41" t="s">
        <v>193</v>
      </c>
      <c r="N1488" s="41" t="s">
        <v>164</v>
      </c>
      <c r="O1488" s="43">
        <v>7.8337940000000001</v>
      </c>
      <c r="P1488" s="43">
        <v>0.71899999999999997</v>
      </c>
      <c r="Q1488" s="43">
        <f t="shared" si="23"/>
        <v>5.105466077200201E-4</v>
      </c>
    </row>
    <row r="1489" spans="1:17" x14ac:dyDescent="0.25">
      <c r="A1489" s="41">
        <v>55649</v>
      </c>
      <c r="B1489" s="41">
        <v>55584</v>
      </c>
      <c r="C1489" s="41">
        <v>1730</v>
      </c>
      <c r="D1489" s="41">
        <v>1730</v>
      </c>
      <c r="E1489" s="41" t="s">
        <v>123</v>
      </c>
      <c r="F1489" s="41" t="s">
        <v>156</v>
      </c>
      <c r="G1489" s="42">
        <v>11.760300000000001</v>
      </c>
      <c r="H1489" s="41" t="s">
        <v>146</v>
      </c>
      <c r="I1489" s="41" t="s">
        <v>147</v>
      </c>
      <c r="J1489" s="41">
        <v>3</v>
      </c>
      <c r="K1489" s="41">
        <v>10</v>
      </c>
      <c r="L1489" s="41" t="s">
        <v>148</v>
      </c>
      <c r="M1489" s="41" t="s">
        <v>193</v>
      </c>
      <c r="N1489" s="41" t="s">
        <v>164</v>
      </c>
      <c r="O1489" s="43">
        <v>7.8337940000000001</v>
      </c>
      <c r="P1489" s="43">
        <v>0.71899999999999997</v>
      </c>
      <c r="Q1489" s="43">
        <f t="shared" si="23"/>
        <v>25.887902689474206</v>
      </c>
    </row>
    <row r="1490" spans="1:17" x14ac:dyDescent="0.25">
      <c r="A1490" s="41">
        <v>5360</v>
      </c>
      <c r="B1490" s="41">
        <v>5282</v>
      </c>
      <c r="C1490" s="41">
        <v>1800</v>
      </c>
      <c r="D1490" s="41">
        <v>1800</v>
      </c>
      <c r="E1490" s="41" t="s">
        <v>123</v>
      </c>
      <c r="F1490" s="41" t="s">
        <v>173</v>
      </c>
      <c r="G1490" s="42">
        <v>0.31459599999999999</v>
      </c>
      <c r="H1490" s="41" t="s">
        <v>146</v>
      </c>
      <c r="I1490" s="41" t="s">
        <v>147</v>
      </c>
      <c r="J1490" s="41">
        <v>3</v>
      </c>
      <c r="K1490" s="41">
        <v>10</v>
      </c>
      <c r="L1490" s="41" t="s">
        <v>148</v>
      </c>
      <c r="M1490" s="41" t="s">
        <v>194</v>
      </c>
      <c r="N1490" s="41" t="s">
        <v>164</v>
      </c>
      <c r="O1490" s="43">
        <v>7.8337940000000001</v>
      </c>
      <c r="P1490" s="43">
        <v>0.71899999999999997</v>
      </c>
      <c r="Q1490" s="43">
        <f t="shared" si="23"/>
        <v>0.69251895227994409</v>
      </c>
    </row>
    <row r="1491" spans="1:17" x14ac:dyDescent="0.25">
      <c r="A1491" s="41">
        <v>5361</v>
      </c>
      <c r="B1491" s="41">
        <v>5283</v>
      </c>
      <c r="C1491" s="41">
        <v>1800</v>
      </c>
      <c r="D1491" s="41">
        <v>1800</v>
      </c>
      <c r="E1491" s="41" t="s">
        <v>123</v>
      </c>
      <c r="F1491" s="41" t="s">
        <v>155</v>
      </c>
      <c r="G1491" s="42">
        <v>2.6932800000000001</v>
      </c>
      <c r="H1491" s="41" t="s">
        <v>146</v>
      </c>
      <c r="I1491" s="41" t="s">
        <v>147</v>
      </c>
      <c r="J1491" s="41">
        <v>3</v>
      </c>
      <c r="K1491" s="41">
        <v>10</v>
      </c>
      <c r="L1491" s="41" t="s">
        <v>148</v>
      </c>
      <c r="M1491" s="41" t="s">
        <v>194</v>
      </c>
      <c r="N1491" s="41" t="s">
        <v>164</v>
      </c>
      <c r="O1491" s="43">
        <v>7.8337940000000001</v>
      </c>
      <c r="P1491" s="43">
        <v>0.71899999999999997</v>
      </c>
      <c r="Q1491" s="43">
        <f t="shared" si="23"/>
        <v>5.9287067979139216</v>
      </c>
    </row>
    <row r="1492" spans="1:17" x14ac:dyDescent="0.25">
      <c r="A1492" s="41">
        <v>5362</v>
      </c>
      <c r="B1492" s="41">
        <v>5284</v>
      </c>
      <c r="C1492" s="41">
        <v>1810</v>
      </c>
      <c r="D1492" s="41">
        <v>1810</v>
      </c>
      <c r="E1492" s="41" t="s">
        <v>123</v>
      </c>
      <c r="F1492" s="41" t="s">
        <v>145</v>
      </c>
      <c r="G1492" s="42">
        <v>0.59419999999999995</v>
      </c>
      <c r="H1492" s="41" t="s">
        <v>146</v>
      </c>
      <c r="I1492" s="41" t="s">
        <v>147</v>
      </c>
      <c r="J1492" s="41">
        <v>3</v>
      </c>
      <c r="K1492" s="41">
        <v>10</v>
      </c>
      <c r="L1492" s="41" t="s">
        <v>148</v>
      </c>
      <c r="M1492" s="41" t="s">
        <v>195</v>
      </c>
      <c r="N1492" s="41" t="s">
        <v>164</v>
      </c>
      <c r="O1492" s="43">
        <v>7.8337940000000001</v>
      </c>
      <c r="P1492" s="43">
        <v>0.71899999999999997</v>
      </c>
      <c r="Q1492" s="43">
        <f t="shared" si="23"/>
        <v>1.3080101509388</v>
      </c>
    </row>
    <row r="1493" spans="1:17" x14ac:dyDescent="0.25">
      <c r="A1493" s="41">
        <v>5363</v>
      </c>
      <c r="B1493" s="41">
        <v>5285</v>
      </c>
      <c r="C1493" s="41">
        <v>1810</v>
      </c>
      <c r="D1493" s="41">
        <v>1810</v>
      </c>
      <c r="E1493" s="41" t="s">
        <v>123</v>
      </c>
      <c r="F1493" s="41" t="s">
        <v>145</v>
      </c>
      <c r="G1493" s="42">
        <v>0.62398900000000002</v>
      </c>
      <c r="H1493" s="41" t="s">
        <v>146</v>
      </c>
      <c r="I1493" s="41" t="s">
        <v>147</v>
      </c>
      <c r="J1493" s="41">
        <v>3</v>
      </c>
      <c r="K1493" s="41">
        <v>10</v>
      </c>
      <c r="L1493" s="41" t="s">
        <v>148</v>
      </c>
      <c r="M1493" s="41" t="s">
        <v>195</v>
      </c>
      <c r="N1493" s="41" t="s">
        <v>164</v>
      </c>
      <c r="O1493" s="43">
        <v>7.8337940000000001</v>
      </c>
      <c r="P1493" s="43">
        <v>0.71899999999999997</v>
      </c>
      <c r="Q1493" s="43">
        <f t="shared" si="23"/>
        <v>1.3735845608787463</v>
      </c>
    </row>
    <row r="1494" spans="1:17" x14ac:dyDescent="0.25">
      <c r="A1494" s="41">
        <v>5364</v>
      </c>
      <c r="B1494" s="41">
        <v>5286</v>
      </c>
      <c r="C1494" s="41">
        <v>1810</v>
      </c>
      <c r="D1494" s="41">
        <v>1810</v>
      </c>
      <c r="E1494" s="41" t="s">
        <v>123</v>
      </c>
      <c r="F1494" s="41" t="s">
        <v>145</v>
      </c>
      <c r="G1494" s="42">
        <v>1.7722</v>
      </c>
      <c r="H1494" s="41" t="s">
        <v>146</v>
      </c>
      <c r="I1494" s="41" t="s">
        <v>147</v>
      </c>
      <c r="J1494" s="41">
        <v>3</v>
      </c>
      <c r="K1494" s="41">
        <v>10</v>
      </c>
      <c r="L1494" s="41" t="s">
        <v>148</v>
      </c>
      <c r="M1494" s="41" t="s">
        <v>195</v>
      </c>
      <c r="N1494" s="41" t="s">
        <v>164</v>
      </c>
      <c r="O1494" s="43">
        <v>7.8337940000000001</v>
      </c>
      <c r="P1494" s="43">
        <v>0.71899999999999997</v>
      </c>
      <c r="Q1494" s="43">
        <f t="shared" si="23"/>
        <v>3.9011369732308001</v>
      </c>
    </row>
    <row r="1495" spans="1:17" x14ac:dyDescent="0.25">
      <c r="A1495" s="41">
        <v>5365</v>
      </c>
      <c r="B1495" s="41">
        <v>5287</v>
      </c>
      <c r="C1495" s="41">
        <v>1810</v>
      </c>
      <c r="D1495" s="41">
        <v>1810</v>
      </c>
      <c r="E1495" s="41" t="s">
        <v>123</v>
      </c>
      <c r="F1495" s="41" t="s">
        <v>145</v>
      </c>
      <c r="G1495" s="42">
        <v>1.82863</v>
      </c>
      <c r="H1495" s="41" t="s">
        <v>146</v>
      </c>
      <c r="I1495" s="41" t="s">
        <v>147</v>
      </c>
      <c r="J1495" s="41">
        <v>3</v>
      </c>
      <c r="K1495" s="41">
        <v>10</v>
      </c>
      <c r="L1495" s="41" t="s">
        <v>148</v>
      </c>
      <c r="M1495" s="41" t="s">
        <v>195</v>
      </c>
      <c r="N1495" s="41" t="s">
        <v>164</v>
      </c>
      <c r="O1495" s="43">
        <v>7.8337940000000001</v>
      </c>
      <c r="P1495" s="43">
        <v>0.71899999999999997</v>
      </c>
      <c r="Q1495" s="43">
        <f t="shared" si="23"/>
        <v>4.02535611294382</v>
      </c>
    </row>
    <row r="1496" spans="1:17" x14ac:dyDescent="0.25">
      <c r="A1496" s="41">
        <v>5366</v>
      </c>
      <c r="B1496" s="41">
        <v>5288</v>
      </c>
      <c r="C1496" s="41">
        <v>1810</v>
      </c>
      <c r="D1496" s="41">
        <v>1810</v>
      </c>
      <c r="E1496" s="41" t="s">
        <v>123</v>
      </c>
      <c r="F1496" s="41" t="s">
        <v>145</v>
      </c>
      <c r="G1496" s="42">
        <v>0.36581000000000002</v>
      </c>
      <c r="H1496" s="41" t="s">
        <v>146</v>
      </c>
      <c r="I1496" s="41" t="s">
        <v>147</v>
      </c>
      <c r="J1496" s="41">
        <v>3</v>
      </c>
      <c r="K1496" s="41">
        <v>10</v>
      </c>
      <c r="L1496" s="41" t="s">
        <v>148</v>
      </c>
      <c r="M1496" s="41" t="s">
        <v>195</v>
      </c>
      <c r="N1496" s="41" t="s">
        <v>164</v>
      </c>
      <c r="O1496" s="43">
        <v>7.8337940000000001</v>
      </c>
      <c r="P1496" s="43">
        <v>0.71899999999999997</v>
      </c>
      <c r="Q1496" s="43">
        <f t="shared" si="23"/>
        <v>0.80525613146234021</v>
      </c>
    </row>
    <row r="1497" spans="1:17" x14ac:dyDescent="0.25">
      <c r="A1497" s="41">
        <v>5367</v>
      </c>
      <c r="B1497" s="41">
        <v>5289</v>
      </c>
      <c r="C1497" s="41">
        <v>1810</v>
      </c>
      <c r="D1497" s="41">
        <v>1810</v>
      </c>
      <c r="E1497" s="41" t="s">
        <v>123</v>
      </c>
      <c r="F1497" s="41" t="s">
        <v>145</v>
      </c>
      <c r="G1497" s="42">
        <v>0.43583899999999998</v>
      </c>
      <c r="H1497" s="41" t="s">
        <v>146</v>
      </c>
      <c r="I1497" s="41" t="s">
        <v>147</v>
      </c>
      <c r="J1497" s="41">
        <v>3</v>
      </c>
      <c r="K1497" s="41">
        <v>10</v>
      </c>
      <c r="L1497" s="41" t="s">
        <v>148</v>
      </c>
      <c r="M1497" s="41" t="s">
        <v>195</v>
      </c>
      <c r="N1497" s="41" t="s">
        <v>164</v>
      </c>
      <c r="O1497" s="43">
        <v>7.8337940000000001</v>
      </c>
      <c r="P1497" s="43">
        <v>0.71899999999999997</v>
      </c>
      <c r="Q1497" s="43">
        <f t="shared" si="23"/>
        <v>0.9594106970296461</v>
      </c>
    </row>
    <row r="1498" spans="1:17" x14ac:dyDescent="0.25">
      <c r="A1498" s="41">
        <v>5368</v>
      </c>
      <c r="B1498" s="41">
        <v>5290</v>
      </c>
      <c r="C1498" s="41">
        <v>1810</v>
      </c>
      <c r="D1498" s="41">
        <v>1810</v>
      </c>
      <c r="E1498" s="41" t="s">
        <v>123</v>
      </c>
      <c r="F1498" s="41" t="s">
        <v>145</v>
      </c>
      <c r="G1498" s="42">
        <v>0.35430499999999998</v>
      </c>
      <c r="H1498" s="41" t="s">
        <v>146</v>
      </c>
      <c r="I1498" s="41" t="s">
        <v>147</v>
      </c>
      <c r="J1498" s="41">
        <v>3</v>
      </c>
      <c r="K1498" s="41">
        <v>10</v>
      </c>
      <c r="L1498" s="41" t="s">
        <v>148</v>
      </c>
      <c r="M1498" s="41" t="s">
        <v>195</v>
      </c>
      <c r="N1498" s="41" t="s">
        <v>164</v>
      </c>
      <c r="O1498" s="43">
        <v>7.8337940000000001</v>
      </c>
      <c r="P1498" s="43">
        <v>0.71899999999999997</v>
      </c>
      <c r="Q1498" s="43">
        <f t="shared" si="23"/>
        <v>0.77993021967077003</v>
      </c>
    </row>
    <row r="1499" spans="1:17" x14ac:dyDescent="0.25">
      <c r="A1499" s="41">
        <v>5393</v>
      </c>
      <c r="B1499" s="41">
        <v>5315</v>
      </c>
      <c r="C1499" s="41">
        <v>1820</v>
      </c>
      <c r="D1499" s="41">
        <v>1820</v>
      </c>
      <c r="E1499" s="41" t="s">
        <v>123</v>
      </c>
      <c r="F1499" s="41" t="s">
        <v>161</v>
      </c>
      <c r="G1499" s="42">
        <v>56.506</v>
      </c>
      <c r="H1499" s="41" t="s">
        <v>146</v>
      </c>
      <c r="I1499" s="41" t="s">
        <v>147</v>
      </c>
      <c r="J1499" s="41">
        <v>23</v>
      </c>
      <c r="K1499" s="41">
        <v>10</v>
      </c>
      <c r="L1499" s="41" t="s">
        <v>148</v>
      </c>
      <c r="M1499" s="41" t="s">
        <v>196</v>
      </c>
      <c r="N1499" s="41" t="s">
        <v>181</v>
      </c>
      <c r="O1499" s="43">
        <v>27.220782</v>
      </c>
      <c r="P1499" s="43">
        <v>0.71899999999999997</v>
      </c>
      <c r="Q1499" s="43">
        <f t="shared" si="23"/>
        <v>432.21663966145206</v>
      </c>
    </row>
    <row r="1500" spans="1:17" x14ac:dyDescent="0.25">
      <c r="A1500" s="41">
        <v>5394</v>
      </c>
      <c r="B1500" s="41">
        <v>5316</v>
      </c>
      <c r="C1500" s="41">
        <v>1820</v>
      </c>
      <c r="D1500" s="41">
        <v>1820</v>
      </c>
      <c r="E1500" s="41" t="s">
        <v>123</v>
      </c>
      <c r="F1500" s="41" t="s">
        <v>161</v>
      </c>
      <c r="G1500" s="42">
        <v>2.1219399999999999</v>
      </c>
      <c r="H1500" s="41" t="s">
        <v>146</v>
      </c>
      <c r="I1500" s="41" t="s">
        <v>147</v>
      </c>
      <c r="J1500" s="41">
        <v>23</v>
      </c>
      <c r="K1500" s="41">
        <v>10</v>
      </c>
      <c r="L1500" s="41" t="s">
        <v>148</v>
      </c>
      <c r="M1500" s="41" t="s">
        <v>196</v>
      </c>
      <c r="N1500" s="41" t="s">
        <v>181</v>
      </c>
      <c r="O1500" s="43">
        <v>27.220782</v>
      </c>
      <c r="P1500" s="43">
        <v>0.71899999999999997</v>
      </c>
      <c r="Q1500" s="43">
        <f t="shared" si="23"/>
        <v>16.230803390139481</v>
      </c>
    </row>
    <row r="1501" spans="1:17" x14ac:dyDescent="0.25">
      <c r="A1501" s="41">
        <v>5395</v>
      </c>
      <c r="B1501" s="41">
        <v>5317</v>
      </c>
      <c r="C1501" s="41">
        <v>1820</v>
      </c>
      <c r="D1501" s="41">
        <v>1820</v>
      </c>
      <c r="E1501" s="41" t="s">
        <v>123</v>
      </c>
      <c r="F1501" s="41" t="s">
        <v>161</v>
      </c>
      <c r="G1501" s="42">
        <v>5.3224900000000002</v>
      </c>
      <c r="H1501" s="41" t="s">
        <v>146</v>
      </c>
      <c r="I1501" s="41" t="s">
        <v>147</v>
      </c>
      <c r="J1501" s="41">
        <v>23</v>
      </c>
      <c r="K1501" s="41">
        <v>10</v>
      </c>
      <c r="L1501" s="41" t="s">
        <v>148</v>
      </c>
      <c r="M1501" s="41" t="s">
        <v>196</v>
      </c>
      <c r="N1501" s="41" t="s">
        <v>181</v>
      </c>
      <c r="O1501" s="43">
        <v>27.220782</v>
      </c>
      <c r="P1501" s="43">
        <v>0.71899999999999997</v>
      </c>
      <c r="Q1501" s="43">
        <f t="shared" si="23"/>
        <v>40.711937536397578</v>
      </c>
    </row>
    <row r="1502" spans="1:17" x14ac:dyDescent="0.25">
      <c r="A1502" s="41">
        <v>5417</v>
      </c>
      <c r="B1502" s="41">
        <v>5339</v>
      </c>
      <c r="C1502" s="41">
        <v>1820</v>
      </c>
      <c r="D1502" s="41">
        <v>1820</v>
      </c>
      <c r="E1502" s="41" t="s">
        <v>123</v>
      </c>
      <c r="F1502" s="41" t="s">
        <v>145</v>
      </c>
      <c r="G1502" s="42">
        <v>47.073999999999998</v>
      </c>
      <c r="H1502" s="41" t="s">
        <v>146</v>
      </c>
      <c r="I1502" s="41" t="s">
        <v>147</v>
      </c>
      <c r="J1502" s="41">
        <v>23</v>
      </c>
      <c r="K1502" s="41">
        <v>10</v>
      </c>
      <c r="L1502" s="41" t="s">
        <v>148</v>
      </c>
      <c r="M1502" s="41" t="s">
        <v>196</v>
      </c>
      <c r="N1502" s="41" t="s">
        <v>181</v>
      </c>
      <c r="O1502" s="43">
        <v>27.220782</v>
      </c>
      <c r="P1502" s="43">
        <v>0.71899999999999997</v>
      </c>
      <c r="Q1502" s="43">
        <f t="shared" si="23"/>
        <v>360.070896814908</v>
      </c>
    </row>
    <row r="1503" spans="1:17" x14ac:dyDescent="0.25">
      <c r="A1503" s="41">
        <v>5418</v>
      </c>
      <c r="B1503" s="41">
        <v>5340</v>
      </c>
      <c r="C1503" s="41">
        <v>1820</v>
      </c>
      <c r="D1503" s="41">
        <v>1820</v>
      </c>
      <c r="E1503" s="41" t="s">
        <v>123</v>
      </c>
      <c r="F1503" s="41" t="s">
        <v>145</v>
      </c>
      <c r="G1503" s="42">
        <v>21.531199999999998</v>
      </c>
      <c r="H1503" s="41" t="s">
        <v>146</v>
      </c>
      <c r="I1503" s="41" t="s">
        <v>147</v>
      </c>
      <c r="J1503" s="41">
        <v>23</v>
      </c>
      <c r="K1503" s="41">
        <v>10</v>
      </c>
      <c r="L1503" s="41" t="s">
        <v>148</v>
      </c>
      <c r="M1503" s="41" t="s">
        <v>196</v>
      </c>
      <c r="N1503" s="41" t="s">
        <v>181</v>
      </c>
      <c r="O1503" s="43">
        <v>27.220782</v>
      </c>
      <c r="P1503" s="43">
        <v>0.71899999999999997</v>
      </c>
      <c r="Q1503" s="43">
        <f t="shared" si="23"/>
        <v>164.69300449295039</v>
      </c>
    </row>
    <row r="1504" spans="1:17" x14ac:dyDescent="0.25">
      <c r="A1504" s="41">
        <v>5419</v>
      </c>
      <c r="B1504" s="41">
        <v>5341</v>
      </c>
      <c r="C1504" s="41">
        <v>1820</v>
      </c>
      <c r="D1504" s="41">
        <v>1820</v>
      </c>
      <c r="E1504" s="41" t="s">
        <v>123</v>
      </c>
      <c r="F1504" s="41" t="s">
        <v>145</v>
      </c>
      <c r="G1504" s="42">
        <v>46.588900000000002</v>
      </c>
      <c r="H1504" s="41" t="s">
        <v>146</v>
      </c>
      <c r="I1504" s="41" t="s">
        <v>147</v>
      </c>
      <c r="J1504" s="41">
        <v>23</v>
      </c>
      <c r="K1504" s="41">
        <v>10</v>
      </c>
      <c r="L1504" s="41" t="s">
        <v>148</v>
      </c>
      <c r="M1504" s="41" t="s">
        <v>196</v>
      </c>
      <c r="N1504" s="41" t="s">
        <v>181</v>
      </c>
      <c r="O1504" s="43">
        <v>27.220782</v>
      </c>
      <c r="P1504" s="43">
        <v>0.71899999999999997</v>
      </c>
      <c r="Q1504" s="43">
        <f t="shared" si="23"/>
        <v>356.36034763606381</v>
      </c>
    </row>
    <row r="1505" spans="1:17" x14ac:dyDescent="0.25">
      <c r="A1505" s="41">
        <v>5420</v>
      </c>
      <c r="B1505" s="41">
        <v>5342</v>
      </c>
      <c r="C1505" s="41">
        <v>1820</v>
      </c>
      <c r="D1505" s="41">
        <v>1820</v>
      </c>
      <c r="E1505" s="41" t="s">
        <v>123</v>
      </c>
      <c r="F1505" s="41" t="s">
        <v>145</v>
      </c>
      <c r="G1505" s="42">
        <v>9.18675</v>
      </c>
      <c r="H1505" s="41" t="s">
        <v>146</v>
      </c>
      <c r="I1505" s="41" t="s">
        <v>147</v>
      </c>
      <c r="J1505" s="41">
        <v>23</v>
      </c>
      <c r="K1505" s="41">
        <v>10</v>
      </c>
      <c r="L1505" s="41" t="s">
        <v>148</v>
      </c>
      <c r="M1505" s="41" t="s">
        <v>196</v>
      </c>
      <c r="N1505" s="41" t="s">
        <v>181</v>
      </c>
      <c r="O1505" s="43">
        <v>27.220782</v>
      </c>
      <c r="P1505" s="43">
        <v>0.71899999999999997</v>
      </c>
      <c r="Q1505" s="43">
        <f t="shared" si="23"/>
        <v>70.269815849818514</v>
      </c>
    </row>
    <row r="1506" spans="1:17" x14ac:dyDescent="0.25">
      <c r="A1506" s="41">
        <v>5421</v>
      </c>
      <c r="B1506" s="41">
        <v>5343</v>
      </c>
      <c r="C1506" s="41">
        <v>1820</v>
      </c>
      <c r="D1506" s="41">
        <v>1820</v>
      </c>
      <c r="E1506" s="41" t="s">
        <v>123</v>
      </c>
      <c r="F1506" s="41" t="s">
        <v>145</v>
      </c>
      <c r="G1506" s="42">
        <v>84.129400000000004</v>
      </c>
      <c r="H1506" s="41" t="s">
        <v>146</v>
      </c>
      <c r="I1506" s="41" t="s">
        <v>147</v>
      </c>
      <c r="J1506" s="41">
        <v>23</v>
      </c>
      <c r="K1506" s="41">
        <v>10</v>
      </c>
      <c r="L1506" s="41" t="s">
        <v>148</v>
      </c>
      <c r="M1506" s="41" t="s">
        <v>196</v>
      </c>
      <c r="N1506" s="41" t="s">
        <v>181</v>
      </c>
      <c r="O1506" s="43">
        <v>27.220782</v>
      </c>
      <c r="P1506" s="43">
        <v>0.71899999999999997</v>
      </c>
      <c r="Q1506" s="43">
        <f t="shared" si="23"/>
        <v>643.50912407061492</v>
      </c>
    </row>
    <row r="1507" spans="1:17" x14ac:dyDescent="0.25">
      <c r="A1507" s="41">
        <v>5422</v>
      </c>
      <c r="B1507" s="41">
        <v>5344</v>
      </c>
      <c r="C1507" s="41">
        <v>1820</v>
      </c>
      <c r="D1507" s="41">
        <v>1820</v>
      </c>
      <c r="E1507" s="41" t="s">
        <v>123</v>
      </c>
      <c r="F1507" s="41" t="s">
        <v>145</v>
      </c>
      <c r="G1507" s="42">
        <v>1.67749E-3</v>
      </c>
      <c r="H1507" s="41" t="s">
        <v>146</v>
      </c>
      <c r="I1507" s="41" t="s">
        <v>147</v>
      </c>
      <c r="J1507" s="41">
        <v>23</v>
      </c>
      <c r="K1507" s="41">
        <v>10</v>
      </c>
      <c r="L1507" s="41" t="s">
        <v>148</v>
      </c>
      <c r="M1507" s="41" t="s">
        <v>196</v>
      </c>
      <c r="N1507" s="41" t="s">
        <v>181</v>
      </c>
      <c r="O1507" s="43">
        <v>27.220782</v>
      </c>
      <c r="P1507" s="43">
        <v>0.71899999999999997</v>
      </c>
      <c r="Q1507" s="43">
        <f t="shared" si="23"/>
        <v>1.2831187676807583E-2</v>
      </c>
    </row>
    <row r="1508" spans="1:17" x14ac:dyDescent="0.25">
      <c r="A1508" s="41">
        <v>5423</v>
      </c>
      <c r="B1508" s="41">
        <v>5345</v>
      </c>
      <c r="C1508" s="41">
        <v>1820</v>
      </c>
      <c r="D1508" s="41">
        <v>1820</v>
      </c>
      <c r="E1508" s="41" t="s">
        <v>123</v>
      </c>
      <c r="F1508" s="41" t="s">
        <v>145</v>
      </c>
      <c r="G1508" s="42">
        <v>9.1568500000000004</v>
      </c>
      <c r="H1508" s="41" t="s">
        <v>146</v>
      </c>
      <c r="I1508" s="41" t="s">
        <v>147</v>
      </c>
      <c r="J1508" s="41">
        <v>23</v>
      </c>
      <c r="K1508" s="41">
        <v>10</v>
      </c>
      <c r="L1508" s="41" t="s">
        <v>148</v>
      </c>
      <c r="M1508" s="41" t="s">
        <v>196</v>
      </c>
      <c r="N1508" s="41" t="s">
        <v>181</v>
      </c>
      <c r="O1508" s="43">
        <v>27.220782</v>
      </c>
      <c r="P1508" s="43">
        <v>0.71899999999999997</v>
      </c>
      <c r="Q1508" s="43">
        <f t="shared" si="23"/>
        <v>70.041109561532707</v>
      </c>
    </row>
    <row r="1509" spans="1:17" x14ac:dyDescent="0.25">
      <c r="A1509" s="41">
        <v>5424</v>
      </c>
      <c r="B1509" s="41">
        <v>5346</v>
      </c>
      <c r="C1509" s="41">
        <v>1820</v>
      </c>
      <c r="D1509" s="41">
        <v>1820</v>
      </c>
      <c r="E1509" s="41" t="s">
        <v>123</v>
      </c>
      <c r="F1509" s="41" t="s">
        <v>145</v>
      </c>
      <c r="G1509" s="42">
        <v>57.324199999999998</v>
      </c>
      <c r="H1509" s="41" t="s">
        <v>146</v>
      </c>
      <c r="I1509" s="41" t="s">
        <v>147</v>
      </c>
      <c r="J1509" s="41">
        <v>23</v>
      </c>
      <c r="K1509" s="41">
        <v>10</v>
      </c>
      <c r="L1509" s="41" t="s">
        <v>148</v>
      </c>
      <c r="M1509" s="41" t="s">
        <v>196</v>
      </c>
      <c r="N1509" s="41" t="s">
        <v>181</v>
      </c>
      <c r="O1509" s="43">
        <v>27.220782</v>
      </c>
      <c r="P1509" s="43">
        <v>0.71899999999999997</v>
      </c>
      <c r="Q1509" s="43">
        <f t="shared" si="23"/>
        <v>438.47508397835639</v>
      </c>
    </row>
    <row r="1510" spans="1:17" x14ac:dyDescent="0.25">
      <c r="A1510" s="41">
        <v>5425</v>
      </c>
      <c r="B1510" s="41">
        <v>5347</v>
      </c>
      <c r="C1510" s="41">
        <v>1820</v>
      </c>
      <c r="D1510" s="41">
        <v>1820</v>
      </c>
      <c r="E1510" s="41" t="s">
        <v>123</v>
      </c>
      <c r="F1510" s="41" t="s">
        <v>145</v>
      </c>
      <c r="G1510" s="42">
        <v>21.386299999999999</v>
      </c>
      <c r="H1510" s="41" t="s">
        <v>146</v>
      </c>
      <c r="I1510" s="41" t="s">
        <v>147</v>
      </c>
      <c r="J1510" s="41">
        <v>23</v>
      </c>
      <c r="K1510" s="41">
        <v>10</v>
      </c>
      <c r="L1510" s="41" t="s">
        <v>148</v>
      </c>
      <c r="M1510" s="41" t="s">
        <v>196</v>
      </c>
      <c r="N1510" s="41" t="s">
        <v>181</v>
      </c>
      <c r="O1510" s="43">
        <v>27.220782</v>
      </c>
      <c r="P1510" s="43">
        <v>0.71899999999999997</v>
      </c>
      <c r="Q1510" s="43">
        <f t="shared" si="23"/>
        <v>163.5846586343346</v>
      </c>
    </row>
    <row r="1511" spans="1:17" x14ac:dyDescent="0.25">
      <c r="A1511" s="41">
        <v>5426</v>
      </c>
      <c r="B1511" s="41">
        <v>5348</v>
      </c>
      <c r="C1511" s="41">
        <v>1820</v>
      </c>
      <c r="D1511" s="41">
        <v>1820</v>
      </c>
      <c r="E1511" s="41" t="s">
        <v>123</v>
      </c>
      <c r="F1511" s="41" t="s">
        <v>145</v>
      </c>
      <c r="G1511" s="42">
        <v>240.17400000000001</v>
      </c>
      <c r="H1511" s="41" t="s">
        <v>146</v>
      </c>
      <c r="I1511" s="41" t="s">
        <v>147</v>
      </c>
      <c r="J1511" s="41">
        <v>23</v>
      </c>
      <c r="K1511" s="41">
        <v>10</v>
      </c>
      <c r="L1511" s="41" t="s">
        <v>148</v>
      </c>
      <c r="M1511" s="41" t="s">
        <v>196</v>
      </c>
      <c r="N1511" s="41" t="s">
        <v>181</v>
      </c>
      <c r="O1511" s="43">
        <v>27.220782</v>
      </c>
      <c r="P1511" s="43">
        <v>0.71899999999999997</v>
      </c>
      <c r="Q1511" s="43">
        <f t="shared" si="23"/>
        <v>1837.1004709951083</v>
      </c>
    </row>
    <row r="1512" spans="1:17" x14ac:dyDescent="0.25">
      <c r="A1512" s="41">
        <v>5427</v>
      </c>
      <c r="B1512" s="41">
        <v>5349</v>
      </c>
      <c r="C1512" s="41">
        <v>1820</v>
      </c>
      <c r="D1512" s="41">
        <v>1820</v>
      </c>
      <c r="E1512" s="41" t="s">
        <v>123</v>
      </c>
      <c r="F1512" s="41" t="s">
        <v>145</v>
      </c>
      <c r="G1512" s="42">
        <v>151.79300000000001</v>
      </c>
      <c r="H1512" s="41" t="s">
        <v>146</v>
      </c>
      <c r="I1512" s="41" t="s">
        <v>147</v>
      </c>
      <c r="J1512" s="41">
        <v>23</v>
      </c>
      <c r="K1512" s="41">
        <v>10</v>
      </c>
      <c r="L1512" s="41" t="s">
        <v>148</v>
      </c>
      <c r="M1512" s="41" t="s">
        <v>196</v>
      </c>
      <c r="N1512" s="41" t="s">
        <v>181</v>
      </c>
      <c r="O1512" s="43">
        <v>27.220782</v>
      </c>
      <c r="P1512" s="43">
        <v>0.71899999999999997</v>
      </c>
      <c r="Q1512" s="43">
        <f t="shared" si="23"/>
        <v>1161.070689557406</v>
      </c>
    </row>
    <row r="1513" spans="1:17" x14ac:dyDescent="0.25">
      <c r="A1513" s="41">
        <v>5428</v>
      </c>
      <c r="B1513" s="41">
        <v>5350</v>
      </c>
      <c r="C1513" s="41">
        <v>1820</v>
      </c>
      <c r="D1513" s="41">
        <v>1820</v>
      </c>
      <c r="E1513" s="41" t="s">
        <v>123</v>
      </c>
      <c r="F1513" s="41" t="s">
        <v>145</v>
      </c>
      <c r="G1513" s="42">
        <v>43.681399999999996</v>
      </c>
      <c r="H1513" s="41" t="s">
        <v>146</v>
      </c>
      <c r="I1513" s="41" t="s">
        <v>147</v>
      </c>
      <c r="J1513" s="41">
        <v>23</v>
      </c>
      <c r="K1513" s="41">
        <v>10</v>
      </c>
      <c r="L1513" s="41" t="s">
        <v>148</v>
      </c>
      <c r="M1513" s="41" t="s">
        <v>196</v>
      </c>
      <c r="N1513" s="41" t="s">
        <v>181</v>
      </c>
      <c r="O1513" s="43">
        <v>27.220782</v>
      </c>
      <c r="P1513" s="43">
        <v>0.71899999999999997</v>
      </c>
      <c r="Q1513" s="43">
        <f t="shared" si="23"/>
        <v>334.12076458619885</v>
      </c>
    </row>
    <row r="1514" spans="1:17" x14ac:dyDescent="0.25">
      <c r="A1514" s="41">
        <v>5429</v>
      </c>
      <c r="B1514" s="41">
        <v>5351</v>
      </c>
      <c r="C1514" s="41">
        <v>1820</v>
      </c>
      <c r="D1514" s="41">
        <v>1820</v>
      </c>
      <c r="E1514" s="41" t="s">
        <v>123</v>
      </c>
      <c r="F1514" s="41" t="s">
        <v>145</v>
      </c>
      <c r="G1514" s="42">
        <v>111.854</v>
      </c>
      <c r="H1514" s="41" t="s">
        <v>146</v>
      </c>
      <c r="I1514" s="41" t="s">
        <v>147</v>
      </c>
      <c r="J1514" s="41">
        <v>23</v>
      </c>
      <c r="K1514" s="41">
        <v>10</v>
      </c>
      <c r="L1514" s="41" t="s">
        <v>148</v>
      </c>
      <c r="M1514" s="41" t="s">
        <v>196</v>
      </c>
      <c r="N1514" s="41" t="s">
        <v>181</v>
      </c>
      <c r="O1514" s="43">
        <v>27.220782</v>
      </c>
      <c r="P1514" s="43">
        <v>0.71899999999999997</v>
      </c>
      <c r="Q1514" s="43">
        <f t="shared" si="23"/>
        <v>855.57569130166803</v>
      </c>
    </row>
    <row r="1515" spans="1:17" x14ac:dyDescent="0.25">
      <c r="A1515" s="41">
        <v>5430</v>
      </c>
      <c r="B1515" s="41">
        <v>5352</v>
      </c>
      <c r="C1515" s="41">
        <v>1820</v>
      </c>
      <c r="D1515" s="41">
        <v>1820</v>
      </c>
      <c r="E1515" s="41" t="s">
        <v>123</v>
      </c>
      <c r="F1515" s="41" t="s">
        <v>145</v>
      </c>
      <c r="G1515" s="42">
        <v>9.3644400000000001</v>
      </c>
      <c r="H1515" s="41" t="s">
        <v>146</v>
      </c>
      <c r="I1515" s="41" t="s">
        <v>147</v>
      </c>
      <c r="J1515" s="41">
        <v>23</v>
      </c>
      <c r="K1515" s="41">
        <v>10</v>
      </c>
      <c r="L1515" s="41" t="s">
        <v>148</v>
      </c>
      <c r="M1515" s="41" t="s">
        <v>196</v>
      </c>
      <c r="N1515" s="41" t="s">
        <v>181</v>
      </c>
      <c r="O1515" s="43">
        <v>27.220782</v>
      </c>
      <c r="P1515" s="43">
        <v>0.71899999999999997</v>
      </c>
      <c r="Q1515" s="43">
        <f t="shared" si="23"/>
        <v>71.628973721574482</v>
      </c>
    </row>
    <row r="1516" spans="1:17" x14ac:dyDescent="0.25">
      <c r="A1516" s="41">
        <v>5431</v>
      </c>
      <c r="B1516" s="41">
        <v>5353</v>
      </c>
      <c r="C1516" s="41">
        <v>1820</v>
      </c>
      <c r="D1516" s="41">
        <v>1820</v>
      </c>
      <c r="E1516" s="41" t="s">
        <v>123</v>
      </c>
      <c r="F1516" s="41" t="s">
        <v>145</v>
      </c>
      <c r="G1516" s="42">
        <v>1.38113</v>
      </c>
      <c r="H1516" s="41" t="s">
        <v>146</v>
      </c>
      <c r="I1516" s="41" t="s">
        <v>147</v>
      </c>
      <c r="J1516" s="41">
        <v>23</v>
      </c>
      <c r="K1516" s="41">
        <v>10</v>
      </c>
      <c r="L1516" s="41" t="s">
        <v>148</v>
      </c>
      <c r="M1516" s="41" t="s">
        <v>196</v>
      </c>
      <c r="N1516" s="41" t="s">
        <v>181</v>
      </c>
      <c r="O1516" s="43">
        <v>27.220782</v>
      </c>
      <c r="P1516" s="43">
        <v>0.71899999999999997</v>
      </c>
      <c r="Q1516" s="43">
        <f t="shared" si="23"/>
        <v>10.564318258868459</v>
      </c>
    </row>
    <row r="1517" spans="1:17" x14ac:dyDescent="0.25">
      <c r="A1517" s="41">
        <v>5432</v>
      </c>
      <c r="B1517" s="41">
        <v>5354</v>
      </c>
      <c r="C1517" s="41">
        <v>1820</v>
      </c>
      <c r="D1517" s="41">
        <v>1820</v>
      </c>
      <c r="E1517" s="41" t="s">
        <v>123</v>
      </c>
      <c r="F1517" s="41" t="s">
        <v>145</v>
      </c>
      <c r="G1517" s="42">
        <v>21.4343</v>
      </c>
      <c r="H1517" s="41" t="s">
        <v>146</v>
      </c>
      <c r="I1517" s="41" t="s">
        <v>147</v>
      </c>
      <c r="J1517" s="41">
        <v>23</v>
      </c>
      <c r="K1517" s="41">
        <v>10</v>
      </c>
      <c r="L1517" s="41" t="s">
        <v>148</v>
      </c>
      <c r="M1517" s="41" t="s">
        <v>196</v>
      </c>
      <c r="N1517" s="41" t="s">
        <v>181</v>
      </c>
      <c r="O1517" s="43">
        <v>27.220782</v>
      </c>
      <c r="P1517" s="43">
        <v>0.71899999999999997</v>
      </c>
      <c r="Q1517" s="43">
        <f t="shared" si="23"/>
        <v>163.95181254195063</v>
      </c>
    </row>
    <row r="1518" spans="1:17" x14ac:dyDescent="0.25">
      <c r="A1518" s="41">
        <v>5433</v>
      </c>
      <c r="B1518" s="41">
        <v>5355</v>
      </c>
      <c r="C1518" s="41">
        <v>1820</v>
      </c>
      <c r="D1518" s="41">
        <v>1820</v>
      </c>
      <c r="E1518" s="41" t="s">
        <v>123</v>
      </c>
      <c r="F1518" s="41" t="s">
        <v>145</v>
      </c>
      <c r="G1518" s="42">
        <v>9.4532100000000003</v>
      </c>
      <c r="H1518" s="41" t="s">
        <v>146</v>
      </c>
      <c r="I1518" s="41" t="s">
        <v>147</v>
      </c>
      <c r="J1518" s="41">
        <v>23</v>
      </c>
      <c r="K1518" s="41">
        <v>10</v>
      </c>
      <c r="L1518" s="41" t="s">
        <v>148</v>
      </c>
      <c r="M1518" s="41" t="s">
        <v>196</v>
      </c>
      <c r="N1518" s="41" t="s">
        <v>181</v>
      </c>
      <c r="O1518" s="43">
        <v>27.220782</v>
      </c>
      <c r="P1518" s="43">
        <v>0.71899999999999997</v>
      </c>
      <c r="Q1518" s="43">
        <f t="shared" si="23"/>
        <v>72.307978979471827</v>
      </c>
    </row>
    <row r="1519" spans="1:17" x14ac:dyDescent="0.25">
      <c r="A1519" s="41">
        <v>5434</v>
      </c>
      <c r="B1519" s="41">
        <v>5356</v>
      </c>
      <c r="C1519" s="41">
        <v>1820</v>
      </c>
      <c r="D1519" s="41">
        <v>1820</v>
      </c>
      <c r="E1519" s="41" t="s">
        <v>123</v>
      </c>
      <c r="F1519" s="41" t="s">
        <v>145</v>
      </c>
      <c r="G1519" s="42">
        <v>29.9115</v>
      </c>
      <c r="H1519" s="41" t="s">
        <v>146</v>
      </c>
      <c r="I1519" s="41" t="s">
        <v>147</v>
      </c>
      <c r="J1519" s="41">
        <v>23</v>
      </c>
      <c r="K1519" s="41">
        <v>10</v>
      </c>
      <c r="L1519" s="41" t="s">
        <v>148</v>
      </c>
      <c r="M1519" s="41" t="s">
        <v>196</v>
      </c>
      <c r="N1519" s="41" t="s">
        <v>181</v>
      </c>
      <c r="O1519" s="43">
        <v>27.220782</v>
      </c>
      <c r="P1519" s="43">
        <v>0.71899999999999997</v>
      </c>
      <c r="Q1519" s="43">
        <f t="shared" si="23"/>
        <v>228.79425224283304</v>
      </c>
    </row>
    <row r="1520" spans="1:17" x14ac:dyDescent="0.25">
      <c r="A1520" s="41">
        <v>5435</v>
      </c>
      <c r="B1520" s="41">
        <v>5357</v>
      </c>
      <c r="C1520" s="41">
        <v>1820</v>
      </c>
      <c r="D1520" s="41">
        <v>1820</v>
      </c>
      <c r="E1520" s="41" t="s">
        <v>123</v>
      </c>
      <c r="F1520" s="41" t="s">
        <v>145</v>
      </c>
      <c r="G1520" s="42">
        <v>21.005099999999999</v>
      </c>
      <c r="H1520" s="41" t="s">
        <v>146</v>
      </c>
      <c r="I1520" s="41" t="s">
        <v>147</v>
      </c>
      <c r="J1520" s="41">
        <v>23</v>
      </c>
      <c r="K1520" s="41">
        <v>10</v>
      </c>
      <c r="L1520" s="41" t="s">
        <v>148</v>
      </c>
      <c r="M1520" s="41" t="s">
        <v>196</v>
      </c>
      <c r="N1520" s="41" t="s">
        <v>181</v>
      </c>
      <c r="O1520" s="43">
        <v>27.220782</v>
      </c>
      <c r="P1520" s="43">
        <v>0.71899999999999997</v>
      </c>
      <c r="Q1520" s="43">
        <f t="shared" si="23"/>
        <v>160.66884468468419</v>
      </c>
    </row>
    <row r="1521" spans="1:17" x14ac:dyDescent="0.25">
      <c r="A1521" s="41">
        <v>5436</v>
      </c>
      <c r="B1521" s="41">
        <v>5358</v>
      </c>
      <c r="C1521" s="41">
        <v>1820</v>
      </c>
      <c r="D1521" s="41">
        <v>1820</v>
      </c>
      <c r="E1521" s="41" t="s">
        <v>123</v>
      </c>
      <c r="F1521" s="41" t="s">
        <v>145</v>
      </c>
      <c r="G1521" s="42">
        <v>1.3410899999999999</v>
      </c>
      <c r="H1521" s="41" t="s">
        <v>146</v>
      </c>
      <c r="I1521" s="41" t="s">
        <v>147</v>
      </c>
      <c r="J1521" s="41">
        <v>23</v>
      </c>
      <c r="K1521" s="41">
        <v>10</v>
      </c>
      <c r="L1521" s="41" t="s">
        <v>148</v>
      </c>
      <c r="M1521" s="41" t="s">
        <v>196</v>
      </c>
      <c r="N1521" s="41" t="s">
        <v>181</v>
      </c>
      <c r="O1521" s="43">
        <v>27.220782</v>
      </c>
      <c r="P1521" s="43">
        <v>0.71899999999999997</v>
      </c>
      <c r="Q1521" s="43">
        <f t="shared" si="23"/>
        <v>10.25805070759878</v>
      </c>
    </row>
    <row r="1522" spans="1:17" x14ac:dyDescent="0.25">
      <c r="A1522" s="41">
        <v>5437</v>
      </c>
      <c r="B1522" s="41">
        <v>5359</v>
      </c>
      <c r="C1522" s="41">
        <v>1820</v>
      </c>
      <c r="D1522" s="41">
        <v>1820</v>
      </c>
      <c r="E1522" s="41" t="s">
        <v>123</v>
      </c>
      <c r="F1522" s="41" t="s">
        <v>145</v>
      </c>
      <c r="G1522" s="42">
        <v>0.90807499999999997</v>
      </c>
      <c r="H1522" s="41" t="s">
        <v>146</v>
      </c>
      <c r="I1522" s="41" t="s">
        <v>147</v>
      </c>
      <c r="J1522" s="41">
        <v>23</v>
      </c>
      <c r="K1522" s="41">
        <v>10</v>
      </c>
      <c r="L1522" s="41" t="s">
        <v>148</v>
      </c>
      <c r="M1522" s="41" t="s">
        <v>196</v>
      </c>
      <c r="N1522" s="41" t="s">
        <v>181</v>
      </c>
      <c r="O1522" s="43">
        <v>27.220782</v>
      </c>
      <c r="P1522" s="43">
        <v>0.71899999999999997</v>
      </c>
      <c r="Q1522" s="43">
        <f t="shared" si="23"/>
        <v>6.94590176371665</v>
      </c>
    </row>
    <row r="1523" spans="1:17" x14ac:dyDescent="0.25">
      <c r="A1523" s="41">
        <v>5438</v>
      </c>
      <c r="B1523" s="41">
        <v>5360</v>
      </c>
      <c r="C1523" s="41">
        <v>1820</v>
      </c>
      <c r="D1523" s="41">
        <v>1820</v>
      </c>
      <c r="E1523" s="41" t="s">
        <v>123</v>
      </c>
      <c r="F1523" s="41" t="s">
        <v>145</v>
      </c>
      <c r="G1523" s="42">
        <v>2.2651500000000002</v>
      </c>
      <c r="H1523" s="41" t="s">
        <v>146</v>
      </c>
      <c r="I1523" s="41" t="s">
        <v>147</v>
      </c>
      <c r="J1523" s="41">
        <v>23</v>
      </c>
      <c r="K1523" s="41">
        <v>10</v>
      </c>
      <c r="L1523" s="41" t="s">
        <v>148</v>
      </c>
      <c r="M1523" s="41" t="s">
        <v>196</v>
      </c>
      <c r="N1523" s="41" t="s">
        <v>181</v>
      </c>
      <c r="O1523" s="43">
        <v>27.220782</v>
      </c>
      <c r="P1523" s="43">
        <v>0.71899999999999997</v>
      </c>
      <c r="Q1523" s="43">
        <f t="shared" si="23"/>
        <v>17.326222371591303</v>
      </c>
    </row>
    <row r="1524" spans="1:17" x14ac:dyDescent="0.25">
      <c r="A1524" s="41">
        <v>5439</v>
      </c>
      <c r="B1524" s="41">
        <v>5361</v>
      </c>
      <c r="C1524" s="41">
        <v>1820</v>
      </c>
      <c r="D1524" s="41">
        <v>1820</v>
      </c>
      <c r="E1524" s="41" t="s">
        <v>123</v>
      </c>
      <c r="F1524" s="41" t="s">
        <v>145</v>
      </c>
      <c r="G1524" s="42">
        <v>6.0481999999999996</v>
      </c>
      <c r="H1524" s="41" t="s">
        <v>146</v>
      </c>
      <c r="I1524" s="41" t="s">
        <v>147</v>
      </c>
      <c r="J1524" s="41">
        <v>23</v>
      </c>
      <c r="K1524" s="41">
        <v>10</v>
      </c>
      <c r="L1524" s="41" t="s">
        <v>148</v>
      </c>
      <c r="M1524" s="41" t="s">
        <v>196</v>
      </c>
      <c r="N1524" s="41" t="s">
        <v>181</v>
      </c>
      <c r="O1524" s="43">
        <v>27.220782</v>
      </c>
      <c r="P1524" s="43">
        <v>0.71899999999999997</v>
      </c>
      <c r="Q1524" s="43">
        <f t="shared" si="23"/>
        <v>46.262922167564398</v>
      </c>
    </row>
    <row r="1525" spans="1:17" x14ac:dyDescent="0.25">
      <c r="A1525" s="41">
        <v>5440</v>
      </c>
      <c r="B1525" s="41">
        <v>5362</v>
      </c>
      <c r="C1525" s="41">
        <v>1820</v>
      </c>
      <c r="D1525" s="41">
        <v>1820</v>
      </c>
      <c r="E1525" s="41" t="s">
        <v>123</v>
      </c>
      <c r="F1525" s="41" t="s">
        <v>145</v>
      </c>
      <c r="G1525" s="42">
        <v>3.16092</v>
      </c>
      <c r="H1525" s="41" t="s">
        <v>146</v>
      </c>
      <c r="I1525" s="41" t="s">
        <v>147</v>
      </c>
      <c r="J1525" s="41">
        <v>23</v>
      </c>
      <c r="K1525" s="41">
        <v>10</v>
      </c>
      <c r="L1525" s="41" t="s">
        <v>148</v>
      </c>
      <c r="M1525" s="41" t="s">
        <v>196</v>
      </c>
      <c r="N1525" s="41" t="s">
        <v>181</v>
      </c>
      <c r="O1525" s="43">
        <v>27.220782</v>
      </c>
      <c r="P1525" s="43">
        <v>0.71899999999999997</v>
      </c>
      <c r="Q1525" s="43">
        <f t="shared" si="23"/>
        <v>24.178002701282644</v>
      </c>
    </row>
    <row r="1526" spans="1:17" x14ac:dyDescent="0.25">
      <c r="A1526" s="41">
        <v>5441</v>
      </c>
      <c r="B1526" s="41">
        <v>5363</v>
      </c>
      <c r="C1526" s="41">
        <v>1820</v>
      </c>
      <c r="D1526" s="41">
        <v>1820</v>
      </c>
      <c r="E1526" s="41" t="s">
        <v>123</v>
      </c>
      <c r="F1526" s="41" t="s">
        <v>145</v>
      </c>
      <c r="G1526" s="42">
        <v>13.459</v>
      </c>
      <c r="H1526" s="41" t="s">
        <v>146</v>
      </c>
      <c r="I1526" s="41" t="s">
        <v>147</v>
      </c>
      <c r="J1526" s="41">
        <v>23</v>
      </c>
      <c r="K1526" s="41">
        <v>10</v>
      </c>
      <c r="L1526" s="41" t="s">
        <v>148</v>
      </c>
      <c r="M1526" s="41" t="s">
        <v>196</v>
      </c>
      <c r="N1526" s="41" t="s">
        <v>181</v>
      </c>
      <c r="O1526" s="43">
        <v>27.220782</v>
      </c>
      <c r="P1526" s="43">
        <v>0.71899999999999997</v>
      </c>
      <c r="Q1526" s="43">
        <f t="shared" si="23"/>
        <v>102.94842588757801</v>
      </c>
    </row>
    <row r="1527" spans="1:17" x14ac:dyDescent="0.25">
      <c r="A1527" s="41">
        <v>5442</v>
      </c>
      <c r="B1527" s="41">
        <v>5364</v>
      </c>
      <c r="C1527" s="41">
        <v>1820</v>
      </c>
      <c r="D1527" s="41">
        <v>1820</v>
      </c>
      <c r="E1527" s="41" t="s">
        <v>123</v>
      </c>
      <c r="F1527" s="41" t="s">
        <v>145</v>
      </c>
      <c r="G1527" s="42">
        <v>1.2072499999999999</v>
      </c>
      <c r="H1527" s="41" t="s">
        <v>146</v>
      </c>
      <c r="I1527" s="41" t="s">
        <v>147</v>
      </c>
      <c r="J1527" s="41">
        <v>23</v>
      </c>
      <c r="K1527" s="41">
        <v>10</v>
      </c>
      <c r="L1527" s="41" t="s">
        <v>148</v>
      </c>
      <c r="M1527" s="41" t="s">
        <v>196</v>
      </c>
      <c r="N1527" s="41" t="s">
        <v>181</v>
      </c>
      <c r="O1527" s="43">
        <v>27.220782</v>
      </c>
      <c r="P1527" s="43">
        <v>0.71899999999999997</v>
      </c>
      <c r="Q1527" s="43">
        <f t="shared" si="23"/>
        <v>9.2343032285295017</v>
      </c>
    </row>
    <row r="1528" spans="1:17" x14ac:dyDescent="0.25">
      <c r="A1528" s="41">
        <v>5443</v>
      </c>
      <c r="B1528" s="41">
        <v>5365</v>
      </c>
      <c r="C1528" s="41">
        <v>1820</v>
      </c>
      <c r="D1528" s="41">
        <v>1820</v>
      </c>
      <c r="E1528" s="41" t="s">
        <v>123</v>
      </c>
      <c r="F1528" s="41" t="s">
        <v>145</v>
      </c>
      <c r="G1528" s="42">
        <v>2.7000600000000001</v>
      </c>
      <c r="H1528" s="41" t="s">
        <v>146</v>
      </c>
      <c r="I1528" s="41" t="s">
        <v>147</v>
      </c>
      <c r="J1528" s="41">
        <v>23</v>
      </c>
      <c r="K1528" s="41">
        <v>10</v>
      </c>
      <c r="L1528" s="41" t="s">
        <v>148</v>
      </c>
      <c r="M1528" s="41" t="s">
        <v>196</v>
      </c>
      <c r="N1528" s="41" t="s">
        <v>181</v>
      </c>
      <c r="O1528" s="43">
        <v>27.220782</v>
      </c>
      <c r="P1528" s="43">
        <v>0.71899999999999997</v>
      </c>
      <c r="Q1528" s="43">
        <f t="shared" si="23"/>
        <v>20.652866245784523</v>
      </c>
    </row>
    <row r="1529" spans="1:17" x14ac:dyDescent="0.25">
      <c r="A1529" s="41">
        <v>5444</v>
      </c>
      <c r="B1529" s="41">
        <v>5366</v>
      </c>
      <c r="C1529" s="41">
        <v>1820</v>
      </c>
      <c r="D1529" s="41">
        <v>1820</v>
      </c>
      <c r="E1529" s="41" t="s">
        <v>123</v>
      </c>
      <c r="F1529" s="41" t="s">
        <v>145</v>
      </c>
      <c r="G1529" s="42">
        <v>0.20902999999999999</v>
      </c>
      <c r="H1529" s="41" t="s">
        <v>146</v>
      </c>
      <c r="I1529" s="41" t="s">
        <v>147</v>
      </c>
      <c r="J1529" s="41">
        <v>23</v>
      </c>
      <c r="K1529" s="41">
        <v>10</v>
      </c>
      <c r="L1529" s="41" t="s">
        <v>148</v>
      </c>
      <c r="M1529" s="41" t="s">
        <v>196</v>
      </c>
      <c r="N1529" s="41" t="s">
        <v>181</v>
      </c>
      <c r="O1529" s="43">
        <v>27.220782</v>
      </c>
      <c r="P1529" s="43">
        <v>0.71899999999999997</v>
      </c>
      <c r="Q1529" s="43">
        <f t="shared" si="23"/>
        <v>1.5988787772702602</v>
      </c>
    </row>
    <row r="1530" spans="1:17" x14ac:dyDescent="0.25">
      <c r="A1530" s="41">
        <v>5445</v>
      </c>
      <c r="B1530" s="41">
        <v>5367</v>
      </c>
      <c r="C1530" s="41">
        <v>1820</v>
      </c>
      <c r="D1530" s="41">
        <v>1820</v>
      </c>
      <c r="E1530" s="41" t="s">
        <v>123</v>
      </c>
      <c r="F1530" s="41" t="s">
        <v>145</v>
      </c>
      <c r="G1530" s="42">
        <v>11.602600000000001</v>
      </c>
      <c r="H1530" s="41" t="s">
        <v>146</v>
      </c>
      <c r="I1530" s="41" t="s">
        <v>147</v>
      </c>
      <c r="J1530" s="41">
        <v>23</v>
      </c>
      <c r="K1530" s="41">
        <v>10</v>
      </c>
      <c r="L1530" s="41" t="s">
        <v>148</v>
      </c>
      <c r="M1530" s="41" t="s">
        <v>196</v>
      </c>
      <c r="N1530" s="41" t="s">
        <v>181</v>
      </c>
      <c r="O1530" s="43">
        <v>27.220782</v>
      </c>
      <c r="P1530" s="43">
        <v>0.71899999999999997</v>
      </c>
      <c r="Q1530" s="43">
        <f t="shared" si="23"/>
        <v>88.748748510529211</v>
      </c>
    </row>
    <row r="1531" spans="1:17" x14ac:dyDescent="0.25">
      <c r="A1531" s="41">
        <v>5446</v>
      </c>
      <c r="B1531" s="41">
        <v>5368</v>
      </c>
      <c r="C1531" s="41">
        <v>1820</v>
      </c>
      <c r="D1531" s="41">
        <v>1820</v>
      </c>
      <c r="E1531" s="41" t="s">
        <v>123</v>
      </c>
      <c r="F1531" s="41" t="s">
        <v>145</v>
      </c>
      <c r="G1531" s="42">
        <v>7.6285600000000002</v>
      </c>
      <c r="H1531" s="41" t="s">
        <v>146</v>
      </c>
      <c r="I1531" s="41" t="s">
        <v>147</v>
      </c>
      <c r="J1531" s="41">
        <v>23</v>
      </c>
      <c r="K1531" s="41">
        <v>10</v>
      </c>
      <c r="L1531" s="41" t="s">
        <v>148</v>
      </c>
      <c r="M1531" s="41" t="s">
        <v>196</v>
      </c>
      <c r="N1531" s="41" t="s">
        <v>181</v>
      </c>
      <c r="O1531" s="43">
        <v>27.220782</v>
      </c>
      <c r="P1531" s="43">
        <v>0.71899999999999997</v>
      </c>
      <c r="Q1531" s="43">
        <f t="shared" si="23"/>
        <v>58.351158614231522</v>
      </c>
    </row>
    <row r="1532" spans="1:17" x14ac:dyDescent="0.25">
      <c r="A1532" s="41">
        <v>5447</v>
      </c>
      <c r="B1532" s="41">
        <v>5369</v>
      </c>
      <c r="C1532" s="41">
        <v>1820</v>
      </c>
      <c r="D1532" s="41">
        <v>1820</v>
      </c>
      <c r="E1532" s="41" t="s">
        <v>123</v>
      </c>
      <c r="F1532" s="41" t="s">
        <v>145</v>
      </c>
      <c r="G1532" s="42">
        <v>12.730499999999999</v>
      </c>
      <c r="H1532" s="41" t="s">
        <v>146</v>
      </c>
      <c r="I1532" s="41" t="s">
        <v>147</v>
      </c>
      <c r="J1532" s="41">
        <v>23</v>
      </c>
      <c r="K1532" s="41">
        <v>10</v>
      </c>
      <c r="L1532" s="41" t="s">
        <v>148</v>
      </c>
      <c r="M1532" s="41" t="s">
        <v>196</v>
      </c>
      <c r="N1532" s="41" t="s">
        <v>181</v>
      </c>
      <c r="O1532" s="43">
        <v>27.220782</v>
      </c>
      <c r="P1532" s="43">
        <v>0.71899999999999997</v>
      </c>
      <c r="Q1532" s="43">
        <f t="shared" si="23"/>
        <v>97.376100435531001</v>
      </c>
    </row>
    <row r="1533" spans="1:17" x14ac:dyDescent="0.25">
      <c r="A1533" s="41">
        <v>5448</v>
      </c>
      <c r="B1533" s="41">
        <v>5370</v>
      </c>
      <c r="C1533" s="41">
        <v>1820</v>
      </c>
      <c r="D1533" s="41">
        <v>1820</v>
      </c>
      <c r="E1533" s="41" t="s">
        <v>123</v>
      </c>
      <c r="F1533" s="41" t="s">
        <v>145</v>
      </c>
      <c r="G1533" s="42">
        <v>26.4313</v>
      </c>
      <c r="H1533" s="41" t="s">
        <v>146</v>
      </c>
      <c r="I1533" s="41" t="s">
        <v>147</v>
      </c>
      <c r="J1533" s="41">
        <v>23</v>
      </c>
      <c r="K1533" s="41">
        <v>10</v>
      </c>
      <c r="L1533" s="41" t="s">
        <v>148</v>
      </c>
      <c r="M1533" s="41" t="s">
        <v>196</v>
      </c>
      <c r="N1533" s="41" t="s">
        <v>181</v>
      </c>
      <c r="O1533" s="43">
        <v>27.220782</v>
      </c>
      <c r="P1533" s="43">
        <v>0.71899999999999997</v>
      </c>
      <c r="Q1533" s="43">
        <f t="shared" si="23"/>
        <v>202.17406413272462</v>
      </c>
    </row>
    <row r="1534" spans="1:17" x14ac:dyDescent="0.25">
      <c r="A1534" s="41">
        <v>5449</v>
      </c>
      <c r="B1534" s="41">
        <v>5371</v>
      </c>
      <c r="C1534" s="41">
        <v>1820</v>
      </c>
      <c r="D1534" s="41">
        <v>1820</v>
      </c>
      <c r="E1534" s="41" t="s">
        <v>123</v>
      </c>
      <c r="F1534" s="41" t="s">
        <v>145</v>
      </c>
      <c r="G1534" s="42">
        <v>2.7440799999999999</v>
      </c>
      <c r="H1534" s="41" t="s">
        <v>146</v>
      </c>
      <c r="I1534" s="41" t="s">
        <v>147</v>
      </c>
      <c r="J1534" s="41">
        <v>23</v>
      </c>
      <c r="K1534" s="41">
        <v>10</v>
      </c>
      <c r="L1534" s="41" t="s">
        <v>148</v>
      </c>
      <c r="M1534" s="41" t="s">
        <v>196</v>
      </c>
      <c r="N1534" s="41" t="s">
        <v>181</v>
      </c>
      <c r="O1534" s="43">
        <v>27.220782</v>
      </c>
      <c r="P1534" s="43">
        <v>0.71899999999999997</v>
      </c>
      <c r="Q1534" s="43">
        <f t="shared" si="23"/>
        <v>20.989576975227362</v>
      </c>
    </row>
    <row r="1535" spans="1:17" x14ac:dyDescent="0.25">
      <c r="A1535" s="41">
        <v>5450</v>
      </c>
      <c r="B1535" s="41">
        <v>5372</v>
      </c>
      <c r="C1535" s="41">
        <v>1820</v>
      </c>
      <c r="D1535" s="41">
        <v>1820</v>
      </c>
      <c r="E1535" s="41" t="s">
        <v>123</v>
      </c>
      <c r="F1535" s="41" t="s">
        <v>145</v>
      </c>
      <c r="G1535" s="42">
        <v>12.141</v>
      </c>
      <c r="H1535" s="41" t="s">
        <v>146</v>
      </c>
      <c r="I1535" s="41" t="s">
        <v>147</v>
      </c>
      <c r="J1535" s="41">
        <v>23</v>
      </c>
      <c r="K1535" s="41">
        <v>10</v>
      </c>
      <c r="L1535" s="41" t="s">
        <v>148</v>
      </c>
      <c r="M1535" s="41" t="s">
        <v>196</v>
      </c>
      <c r="N1535" s="41" t="s">
        <v>181</v>
      </c>
      <c r="O1535" s="43">
        <v>27.220782</v>
      </c>
      <c r="P1535" s="43">
        <v>0.71899999999999997</v>
      </c>
      <c r="Q1535" s="43">
        <f t="shared" si="23"/>
        <v>92.866991507622004</v>
      </c>
    </row>
    <row r="1536" spans="1:17" x14ac:dyDescent="0.25">
      <c r="A1536" s="41">
        <v>5451</v>
      </c>
      <c r="B1536" s="41">
        <v>5373</v>
      </c>
      <c r="C1536" s="41">
        <v>1820</v>
      </c>
      <c r="D1536" s="41">
        <v>1820</v>
      </c>
      <c r="E1536" s="41" t="s">
        <v>123</v>
      </c>
      <c r="F1536" s="41" t="s">
        <v>145</v>
      </c>
      <c r="G1536" s="42">
        <v>1.0100199999999999</v>
      </c>
      <c r="H1536" s="41" t="s">
        <v>146</v>
      </c>
      <c r="I1536" s="41" t="s">
        <v>147</v>
      </c>
      <c r="J1536" s="41">
        <v>23</v>
      </c>
      <c r="K1536" s="41">
        <v>10</v>
      </c>
      <c r="L1536" s="41" t="s">
        <v>148</v>
      </c>
      <c r="M1536" s="41" t="s">
        <v>196</v>
      </c>
      <c r="N1536" s="41" t="s">
        <v>181</v>
      </c>
      <c r="O1536" s="43">
        <v>27.220782</v>
      </c>
      <c r="P1536" s="43">
        <v>0.71899999999999997</v>
      </c>
      <c r="Q1536" s="43">
        <f t="shared" si="23"/>
        <v>7.7256831202148399</v>
      </c>
    </row>
    <row r="1537" spans="1:17" x14ac:dyDescent="0.25">
      <c r="A1537" s="41">
        <v>5452</v>
      </c>
      <c r="B1537" s="41">
        <v>5374</v>
      </c>
      <c r="C1537" s="41">
        <v>1820</v>
      </c>
      <c r="D1537" s="41">
        <v>1820</v>
      </c>
      <c r="E1537" s="41" t="s">
        <v>123</v>
      </c>
      <c r="F1537" s="41" t="s">
        <v>145</v>
      </c>
      <c r="G1537" s="42">
        <v>5.3719200000000003</v>
      </c>
      <c r="H1537" s="41" t="s">
        <v>146</v>
      </c>
      <c r="I1537" s="41" t="s">
        <v>147</v>
      </c>
      <c r="J1537" s="41">
        <v>23</v>
      </c>
      <c r="K1537" s="41">
        <v>10</v>
      </c>
      <c r="L1537" s="41" t="s">
        <v>148</v>
      </c>
      <c r="M1537" s="41" t="s">
        <v>196</v>
      </c>
      <c r="N1537" s="41" t="s">
        <v>181</v>
      </c>
      <c r="O1537" s="43">
        <v>27.220782</v>
      </c>
      <c r="P1537" s="43">
        <v>0.71899999999999997</v>
      </c>
      <c r="Q1537" s="43">
        <f t="shared" si="23"/>
        <v>41.090029570844649</v>
      </c>
    </row>
    <row r="1538" spans="1:17" x14ac:dyDescent="0.25">
      <c r="A1538" s="41">
        <v>5453</v>
      </c>
      <c r="B1538" s="41">
        <v>5375</v>
      </c>
      <c r="C1538" s="41">
        <v>1820</v>
      </c>
      <c r="D1538" s="41">
        <v>1820</v>
      </c>
      <c r="E1538" s="41" t="s">
        <v>123</v>
      </c>
      <c r="F1538" s="41" t="s">
        <v>145</v>
      </c>
      <c r="G1538" s="42">
        <v>18.8186</v>
      </c>
      <c r="H1538" s="41" t="s">
        <v>146</v>
      </c>
      <c r="I1538" s="41" t="s">
        <v>147</v>
      </c>
      <c r="J1538" s="41">
        <v>23</v>
      </c>
      <c r="K1538" s="41">
        <v>10</v>
      </c>
      <c r="L1538" s="41" t="s">
        <v>148</v>
      </c>
      <c r="M1538" s="41" t="s">
        <v>196</v>
      </c>
      <c r="N1538" s="41" t="s">
        <v>181</v>
      </c>
      <c r="O1538" s="43">
        <v>27.220782</v>
      </c>
      <c r="P1538" s="43">
        <v>0.71899999999999997</v>
      </c>
      <c r="Q1538" s="43">
        <f t="shared" si="23"/>
        <v>143.94421928880121</v>
      </c>
    </row>
    <row r="1539" spans="1:17" x14ac:dyDescent="0.25">
      <c r="A1539" s="41">
        <v>5454</v>
      </c>
      <c r="B1539" s="41">
        <v>5376</v>
      </c>
      <c r="C1539" s="41">
        <v>1820</v>
      </c>
      <c r="D1539" s="41">
        <v>1820</v>
      </c>
      <c r="E1539" s="41" t="s">
        <v>123</v>
      </c>
      <c r="F1539" s="41" t="s">
        <v>145</v>
      </c>
      <c r="G1539" s="42">
        <v>16.149999999999999</v>
      </c>
      <c r="H1539" s="41" t="s">
        <v>146</v>
      </c>
      <c r="I1539" s="41" t="s">
        <v>147</v>
      </c>
      <c r="J1539" s="41">
        <v>23</v>
      </c>
      <c r="K1539" s="41">
        <v>10</v>
      </c>
      <c r="L1539" s="41" t="s">
        <v>148</v>
      </c>
      <c r="M1539" s="41" t="s">
        <v>196</v>
      </c>
      <c r="N1539" s="41" t="s">
        <v>181</v>
      </c>
      <c r="O1539" s="43">
        <v>27.220782</v>
      </c>
      <c r="P1539" s="43">
        <v>0.71899999999999997</v>
      </c>
      <c r="Q1539" s="43">
        <f t="shared" ref="Q1539:Q1602" si="24">G1539*O1539*(1-P1539)</f>
        <v>123.5319918333</v>
      </c>
    </row>
    <row r="1540" spans="1:17" x14ac:dyDescent="0.25">
      <c r="A1540" s="41">
        <v>5455</v>
      </c>
      <c r="B1540" s="41">
        <v>5377</v>
      </c>
      <c r="C1540" s="41">
        <v>1820</v>
      </c>
      <c r="D1540" s="41">
        <v>1820</v>
      </c>
      <c r="E1540" s="41" t="s">
        <v>123</v>
      </c>
      <c r="F1540" s="41" t="s">
        <v>145</v>
      </c>
      <c r="G1540" s="42">
        <v>5.5994400000000004</v>
      </c>
      <c r="H1540" s="41" t="s">
        <v>146</v>
      </c>
      <c r="I1540" s="41" t="s">
        <v>147</v>
      </c>
      <c r="J1540" s="41">
        <v>23</v>
      </c>
      <c r="K1540" s="41">
        <v>10</v>
      </c>
      <c r="L1540" s="41" t="s">
        <v>148</v>
      </c>
      <c r="M1540" s="41" t="s">
        <v>196</v>
      </c>
      <c r="N1540" s="41" t="s">
        <v>181</v>
      </c>
      <c r="O1540" s="43">
        <v>27.220782</v>
      </c>
      <c r="P1540" s="43">
        <v>0.71899999999999997</v>
      </c>
      <c r="Q1540" s="43">
        <f t="shared" si="24"/>
        <v>42.830339092944484</v>
      </c>
    </row>
    <row r="1541" spans="1:17" x14ac:dyDescent="0.25">
      <c r="A1541" s="41">
        <v>5456</v>
      </c>
      <c r="B1541" s="41">
        <v>5378</v>
      </c>
      <c r="C1541" s="41">
        <v>1820</v>
      </c>
      <c r="D1541" s="41">
        <v>1820</v>
      </c>
      <c r="E1541" s="41" t="s">
        <v>123</v>
      </c>
      <c r="F1541" s="41" t="s">
        <v>145</v>
      </c>
      <c r="G1541" s="42">
        <v>60.511800000000001</v>
      </c>
      <c r="H1541" s="41" t="s">
        <v>146</v>
      </c>
      <c r="I1541" s="41" t="s">
        <v>147</v>
      </c>
      <c r="J1541" s="41">
        <v>23</v>
      </c>
      <c r="K1541" s="41">
        <v>10</v>
      </c>
      <c r="L1541" s="41" t="s">
        <v>148</v>
      </c>
      <c r="M1541" s="41" t="s">
        <v>196</v>
      </c>
      <c r="N1541" s="41" t="s">
        <v>181</v>
      </c>
      <c r="O1541" s="43">
        <v>27.220782</v>
      </c>
      <c r="P1541" s="43">
        <v>0.71899999999999997</v>
      </c>
      <c r="Q1541" s="43">
        <f t="shared" si="24"/>
        <v>462.85716305995567</v>
      </c>
    </row>
    <row r="1542" spans="1:17" x14ac:dyDescent="0.25">
      <c r="A1542" s="41">
        <v>5457</v>
      </c>
      <c r="B1542" s="41">
        <v>5379</v>
      </c>
      <c r="C1542" s="41">
        <v>1820</v>
      </c>
      <c r="D1542" s="41">
        <v>1820</v>
      </c>
      <c r="E1542" s="41" t="s">
        <v>123</v>
      </c>
      <c r="F1542" s="41" t="s">
        <v>145</v>
      </c>
      <c r="G1542" s="42">
        <v>49.022300000000001</v>
      </c>
      <c r="H1542" s="41" t="s">
        <v>146</v>
      </c>
      <c r="I1542" s="41" t="s">
        <v>147</v>
      </c>
      <c r="J1542" s="41">
        <v>23</v>
      </c>
      <c r="K1542" s="41">
        <v>10</v>
      </c>
      <c r="L1542" s="41" t="s">
        <v>148</v>
      </c>
      <c r="M1542" s="41" t="s">
        <v>196</v>
      </c>
      <c r="N1542" s="41" t="s">
        <v>181</v>
      </c>
      <c r="O1542" s="43">
        <v>27.220782</v>
      </c>
      <c r="P1542" s="43">
        <v>0.71899999999999997</v>
      </c>
      <c r="Q1542" s="43">
        <f t="shared" si="24"/>
        <v>374.97352094424667</v>
      </c>
    </row>
    <row r="1543" spans="1:17" x14ac:dyDescent="0.25">
      <c r="A1543" s="41">
        <v>5477</v>
      </c>
      <c r="B1543" s="41">
        <v>5399</v>
      </c>
      <c r="C1543" s="41">
        <v>1820</v>
      </c>
      <c r="D1543" s="41">
        <v>1820</v>
      </c>
      <c r="E1543" s="41" t="s">
        <v>123</v>
      </c>
      <c r="F1543" s="41" t="s">
        <v>153</v>
      </c>
      <c r="G1543" s="42">
        <v>73.965400000000002</v>
      </c>
      <c r="H1543" s="41" t="s">
        <v>146</v>
      </c>
      <c r="I1543" s="41" t="s">
        <v>147</v>
      </c>
      <c r="J1543" s="41">
        <v>23</v>
      </c>
      <c r="K1543" s="41">
        <v>10</v>
      </c>
      <c r="L1543" s="41" t="s">
        <v>148</v>
      </c>
      <c r="M1543" s="41" t="s">
        <v>196</v>
      </c>
      <c r="N1543" s="41" t="s">
        <v>181</v>
      </c>
      <c r="O1543" s="43">
        <v>27.220782</v>
      </c>
      <c r="P1543" s="43">
        <v>0.71899999999999997</v>
      </c>
      <c r="Q1543" s="43">
        <f t="shared" si="24"/>
        <v>565.76428413292683</v>
      </c>
    </row>
    <row r="1544" spans="1:17" x14ac:dyDescent="0.25">
      <c r="A1544" s="41">
        <v>5478</v>
      </c>
      <c r="B1544" s="41">
        <v>5400</v>
      </c>
      <c r="C1544" s="41">
        <v>1820</v>
      </c>
      <c r="D1544" s="41">
        <v>1820</v>
      </c>
      <c r="E1544" s="41" t="s">
        <v>123</v>
      </c>
      <c r="F1544" s="41" t="s">
        <v>153</v>
      </c>
      <c r="G1544" s="42">
        <v>52.927700000000002</v>
      </c>
      <c r="H1544" s="41" t="s">
        <v>146</v>
      </c>
      <c r="I1544" s="41" t="s">
        <v>147</v>
      </c>
      <c r="J1544" s="41">
        <v>23</v>
      </c>
      <c r="K1544" s="41">
        <v>10</v>
      </c>
      <c r="L1544" s="41" t="s">
        <v>148</v>
      </c>
      <c r="M1544" s="41" t="s">
        <v>196</v>
      </c>
      <c r="N1544" s="41" t="s">
        <v>181</v>
      </c>
      <c r="O1544" s="43">
        <v>27.220782</v>
      </c>
      <c r="P1544" s="43">
        <v>0.71899999999999997</v>
      </c>
      <c r="Q1544" s="43">
        <f t="shared" si="24"/>
        <v>404.84608075265345</v>
      </c>
    </row>
    <row r="1545" spans="1:17" x14ac:dyDescent="0.25">
      <c r="A1545" s="41">
        <v>5479</v>
      </c>
      <c r="B1545" s="41">
        <v>5401</v>
      </c>
      <c r="C1545" s="41">
        <v>1820</v>
      </c>
      <c r="D1545" s="41">
        <v>1820</v>
      </c>
      <c r="E1545" s="41" t="s">
        <v>123</v>
      </c>
      <c r="F1545" s="41" t="s">
        <v>153</v>
      </c>
      <c r="G1545" s="42">
        <v>73.852900000000005</v>
      </c>
      <c r="H1545" s="41" t="s">
        <v>146</v>
      </c>
      <c r="I1545" s="41" t="s">
        <v>147</v>
      </c>
      <c r="J1545" s="41">
        <v>23</v>
      </c>
      <c r="K1545" s="41">
        <v>10</v>
      </c>
      <c r="L1545" s="41" t="s">
        <v>148</v>
      </c>
      <c r="M1545" s="41" t="s">
        <v>196</v>
      </c>
      <c r="N1545" s="41" t="s">
        <v>181</v>
      </c>
      <c r="O1545" s="43">
        <v>27.220782</v>
      </c>
      <c r="P1545" s="43">
        <v>0.71899999999999997</v>
      </c>
      <c r="Q1545" s="43">
        <f t="shared" si="24"/>
        <v>564.90376716195192</v>
      </c>
    </row>
    <row r="1546" spans="1:17" x14ac:dyDescent="0.25">
      <c r="A1546" s="41">
        <v>5481</v>
      </c>
      <c r="B1546" s="41">
        <v>5403</v>
      </c>
      <c r="C1546" s="41">
        <v>1820</v>
      </c>
      <c r="D1546" s="41">
        <v>1820</v>
      </c>
      <c r="E1546" s="41" t="s">
        <v>123</v>
      </c>
      <c r="F1546" s="41" t="s">
        <v>173</v>
      </c>
      <c r="G1546" s="42">
        <v>3.96618</v>
      </c>
      <c r="H1546" s="41" t="s">
        <v>146</v>
      </c>
      <c r="I1546" s="41" t="s">
        <v>147</v>
      </c>
      <c r="J1546" s="41">
        <v>23</v>
      </c>
      <c r="K1546" s="41">
        <v>10</v>
      </c>
      <c r="L1546" s="41" t="s">
        <v>148</v>
      </c>
      <c r="M1546" s="41" t="s">
        <v>196</v>
      </c>
      <c r="N1546" s="41" t="s">
        <v>181</v>
      </c>
      <c r="O1546" s="43">
        <v>27.220782</v>
      </c>
      <c r="P1546" s="43">
        <v>0.71899999999999997</v>
      </c>
      <c r="Q1546" s="43">
        <f t="shared" si="24"/>
        <v>30.337468443925566</v>
      </c>
    </row>
    <row r="1547" spans="1:17" x14ac:dyDescent="0.25">
      <c r="A1547" s="41">
        <v>5482</v>
      </c>
      <c r="B1547" s="41">
        <v>5404</v>
      </c>
      <c r="C1547" s="41">
        <v>1820</v>
      </c>
      <c r="D1547" s="41">
        <v>1820</v>
      </c>
      <c r="E1547" s="41" t="s">
        <v>123</v>
      </c>
      <c r="F1547" s="41" t="s">
        <v>173</v>
      </c>
      <c r="G1547" s="42">
        <v>25.572800000000001</v>
      </c>
      <c r="H1547" s="41" t="s">
        <v>146</v>
      </c>
      <c r="I1547" s="41" t="s">
        <v>147</v>
      </c>
      <c r="J1547" s="41">
        <v>23</v>
      </c>
      <c r="K1547" s="41">
        <v>10</v>
      </c>
      <c r="L1547" s="41" t="s">
        <v>148</v>
      </c>
      <c r="M1547" s="41" t="s">
        <v>196</v>
      </c>
      <c r="N1547" s="41" t="s">
        <v>181</v>
      </c>
      <c r="O1547" s="43">
        <v>27.220782</v>
      </c>
      <c r="P1547" s="43">
        <v>0.71899999999999997</v>
      </c>
      <c r="Q1547" s="43">
        <f t="shared" si="24"/>
        <v>195.60736351421764</v>
      </c>
    </row>
    <row r="1548" spans="1:17" x14ac:dyDescent="0.25">
      <c r="A1548" s="41">
        <v>5497</v>
      </c>
      <c r="B1548" s="41">
        <v>5419</v>
      </c>
      <c r="C1548" s="41">
        <v>1820</v>
      </c>
      <c r="D1548" s="41">
        <v>1820</v>
      </c>
      <c r="E1548" s="41" t="s">
        <v>123</v>
      </c>
      <c r="F1548" s="41" t="s">
        <v>154</v>
      </c>
      <c r="G1548" s="42">
        <v>4.5393299999999996</v>
      </c>
      <c r="H1548" s="41" t="s">
        <v>146</v>
      </c>
      <c r="I1548" s="41" t="s">
        <v>147</v>
      </c>
      <c r="J1548" s="41">
        <v>23</v>
      </c>
      <c r="K1548" s="41">
        <v>10</v>
      </c>
      <c r="L1548" s="41" t="s">
        <v>148</v>
      </c>
      <c r="M1548" s="41" t="s">
        <v>196</v>
      </c>
      <c r="N1548" s="41" t="s">
        <v>181</v>
      </c>
      <c r="O1548" s="43">
        <v>27.220782</v>
      </c>
      <c r="P1548" s="43">
        <v>0.71899999999999997</v>
      </c>
      <c r="Q1548" s="43">
        <f t="shared" si="24"/>
        <v>34.721515572052859</v>
      </c>
    </row>
    <row r="1549" spans="1:17" x14ac:dyDescent="0.25">
      <c r="A1549" s="41">
        <v>5498</v>
      </c>
      <c r="B1549" s="41">
        <v>5420</v>
      </c>
      <c r="C1549" s="41">
        <v>1820</v>
      </c>
      <c r="D1549" s="41">
        <v>1820</v>
      </c>
      <c r="E1549" s="41" t="s">
        <v>123</v>
      </c>
      <c r="F1549" s="41" t="s">
        <v>154</v>
      </c>
      <c r="G1549" s="42">
        <v>14.164999999999999</v>
      </c>
      <c r="H1549" s="41" t="s">
        <v>146</v>
      </c>
      <c r="I1549" s="41" t="s">
        <v>147</v>
      </c>
      <c r="J1549" s="41">
        <v>23</v>
      </c>
      <c r="K1549" s="41">
        <v>10</v>
      </c>
      <c r="L1549" s="41" t="s">
        <v>148</v>
      </c>
      <c r="M1549" s="41" t="s">
        <v>196</v>
      </c>
      <c r="N1549" s="41" t="s">
        <v>181</v>
      </c>
      <c r="O1549" s="43">
        <v>27.220782</v>
      </c>
      <c r="P1549" s="43">
        <v>0.71899999999999997</v>
      </c>
      <c r="Q1549" s="43">
        <f t="shared" si="24"/>
        <v>108.34864794543</v>
      </c>
    </row>
    <row r="1550" spans="1:17" x14ac:dyDescent="0.25">
      <c r="A1550" s="41">
        <v>5510</v>
      </c>
      <c r="B1550" s="41">
        <v>5432</v>
      </c>
      <c r="C1550" s="41">
        <v>1820</v>
      </c>
      <c r="D1550" s="41">
        <v>1820</v>
      </c>
      <c r="E1550" s="41" t="s">
        <v>123</v>
      </c>
      <c r="F1550" s="41" t="s">
        <v>155</v>
      </c>
      <c r="G1550" s="42">
        <v>9.3538599999999992</v>
      </c>
      <c r="H1550" s="41" t="s">
        <v>146</v>
      </c>
      <c r="I1550" s="41" t="s">
        <v>147</v>
      </c>
      <c r="J1550" s="41">
        <v>23</v>
      </c>
      <c r="K1550" s="41">
        <v>10</v>
      </c>
      <c r="L1550" s="41" t="s">
        <v>148</v>
      </c>
      <c r="M1550" s="41" t="s">
        <v>196</v>
      </c>
      <c r="N1550" s="41" t="s">
        <v>181</v>
      </c>
      <c r="O1550" s="43">
        <v>27.220782</v>
      </c>
      <c r="P1550" s="43">
        <v>0.71899999999999997</v>
      </c>
      <c r="Q1550" s="43">
        <f t="shared" si="24"/>
        <v>71.548046881104128</v>
      </c>
    </row>
    <row r="1551" spans="1:17" x14ac:dyDescent="0.25">
      <c r="A1551" s="41">
        <v>5511</v>
      </c>
      <c r="B1551" s="41">
        <v>5433</v>
      </c>
      <c r="C1551" s="41">
        <v>1820</v>
      </c>
      <c r="D1551" s="41">
        <v>1820</v>
      </c>
      <c r="E1551" s="41" t="s">
        <v>123</v>
      </c>
      <c r="F1551" s="41" t="s">
        <v>155</v>
      </c>
      <c r="G1551" s="42">
        <v>22.554400000000001</v>
      </c>
      <c r="H1551" s="41" t="s">
        <v>146</v>
      </c>
      <c r="I1551" s="41" t="s">
        <v>147</v>
      </c>
      <c r="J1551" s="41">
        <v>23</v>
      </c>
      <c r="K1551" s="41">
        <v>10</v>
      </c>
      <c r="L1551" s="41" t="s">
        <v>148</v>
      </c>
      <c r="M1551" s="41" t="s">
        <v>196</v>
      </c>
      <c r="N1551" s="41" t="s">
        <v>181</v>
      </c>
      <c r="O1551" s="43">
        <v>27.220782</v>
      </c>
      <c r="P1551" s="43">
        <v>0.71899999999999997</v>
      </c>
      <c r="Q1551" s="43">
        <f t="shared" si="24"/>
        <v>172.51950195696483</v>
      </c>
    </row>
    <row r="1552" spans="1:17" x14ac:dyDescent="0.25">
      <c r="A1552" s="41">
        <v>5512</v>
      </c>
      <c r="B1552" s="41">
        <v>5434</v>
      </c>
      <c r="C1552" s="41">
        <v>1820</v>
      </c>
      <c r="D1552" s="41">
        <v>1820</v>
      </c>
      <c r="E1552" s="41" t="s">
        <v>123</v>
      </c>
      <c r="F1552" s="41" t="s">
        <v>155</v>
      </c>
      <c r="G1552" s="42">
        <v>3.9933000000000003E-2</v>
      </c>
      <c r="H1552" s="41" t="s">
        <v>146</v>
      </c>
      <c r="I1552" s="41" t="s">
        <v>147</v>
      </c>
      <c r="J1552" s="41">
        <v>23</v>
      </c>
      <c r="K1552" s="41">
        <v>10</v>
      </c>
      <c r="L1552" s="41" t="s">
        <v>148</v>
      </c>
      <c r="M1552" s="41" t="s">
        <v>196</v>
      </c>
      <c r="N1552" s="41" t="s">
        <v>181</v>
      </c>
      <c r="O1552" s="43">
        <v>27.220782</v>
      </c>
      <c r="P1552" s="43">
        <v>0.71899999999999997</v>
      </c>
      <c r="Q1552" s="43">
        <f t="shared" si="24"/>
        <v>0.30544910401728603</v>
      </c>
    </row>
    <row r="1553" spans="1:17" x14ac:dyDescent="0.25">
      <c r="A1553" s="41">
        <v>5513</v>
      </c>
      <c r="B1553" s="41">
        <v>5435</v>
      </c>
      <c r="C1553" s="41">
        <v>1820</v>
      </c>
      <c r="D1553" s="41">
        <v>1820</v>
      </c>
      <c r="E1553" s="41" t="s">
        <v>123</v>
      </c>
      <c r="F1553" s="41" t="s">
        <v>155</v>
      </c>
      <c r="G1553" s="42">
        <v>37.067799999999998</v>
      </c>
      <c r="H1553" s="41" t="s">
        <v>146</v>
      </c>
      <c r="I1553" s="41" t="s">
        <v>147</v>
      </c>
      <c r="J1553" s="41">
        <v>23</v>
      </c>
      <c r="K1553" s="41">
        <v>10</v>
      </c>
      <c r="L1553" s="41" t="s">
        <v>148</v>
      </c>
      <c r="M1553" s="41" t="s">
        <v>196</v>
      </c>
      <c r="N1553" s="41" t="s">
        <v>181</v>
      </c>
      <c r="O1553" s="43">
        <v>27.220782</v>
      </c>
      <c r="P1553" s="43">
        <v>0.71899999999999997</v>
      </c>
      <c r="Q1553" s="43">
        <f t="shared" si="24"/>
        <v>283.53307534850762</v>
      </c>
    </row>
    <row r="1554" spans="1:17" x14ac:dyDescent="0.25">
      <c r="A1554" s="41">
        <v>5514</v>
      </c>
      <c r="B1554" s="41">
        <v>5436</v>
      </c>
      <c r="C1554" s="41">
        <v>1820</v>
      </c>
      <c r="D1554" s="41">
        <v>1820</v>
      </c>
      <c r="E1554" s="41" t="s">
        <v>123</v>
      </c>
      <c r="F1554" s="41" t="s">
        <v>155</v>
      </c>
      <c r="G1554" s="42">
        <v>12.652799999999999</v>
      </c>
      <c r="H1554" s="41" t="s">
        <v>146</v>
      </c>
      <c r="I1554" s="41" t="s">
        <v>147</v>
      </c>
      <c r="J1554" s="41">
        <v>23</v>
      </c>
      <c r="K1554" s="41">
        <v>10</v>
      </c>
      <c r="L1554" s="41" t="s">
        <v>148</v>
      </c>
      <c r="M1554" s="41" t="s">
        <v>196</v>
      </c>
      <c r="N1554" s="41" t="s">
        <v>181</v>
      </c>
      <c r="O1554" s="43">
        <v>27.220782</v>
      </c>
      <c r="P1554" s="43">
        <v>0.71899999999999997</v>
      </c>
      <c r="Q1554" s="43">
        <f t="shared" si="24"/>
        <v>96.781770047577595</v>
      </c>
    </row>
    <row r="1555" spans="1:17" x14ac:dyDescent="0.25">
      <c r="A1555" s="41">
        <v>5515</v>
      </c>
      <c r="B1555" s="41">
        <v>5437</v>
      </c>
      <c r="C1555" s="41">
        <v>1820</v>
      </c>
      <c r="D1555" s="41">
        <v>1820</v>
      </c>
      <c r="E1555" s="41" t="s">
        <v>123</v>
      </c>
      <c r="F1555" s="41" t="s">
        <v>155</v>
      </c>
      <c r="G1555" s="42">
        <v>10.615500000000001</v>
      </c>
      <c r="H1555" s="41" t="s">
        <v>146</v>
      </c>
      <c r="I1555" s="41" t="s">
        <v>147</v>
      </c>
      <c r="J1555" s="41">
        <v>23</v>
      </c>
      <c r="K1555" s="41">
        <v>10</v>
      </c>
      <c r="L1555" s="41" t="s">
        <v>148</v>
      </c>
      <c r="M1555" s="41" t="s">
        <v>196</v>
      </c>
      <c r="N1555" s="41" t="s">
        <v>181</v>
      </c>
      <c r="O1555" s="43">
        <v>27.220782</v>
      </c>
      <c r="P1555" s="43">
        <v>0.71899999999999997</v>
      </c>
      <c r="Q1555" s="43">
        <f t="shared" si="24"/>
        <v>81.198381381201017</v>
      </c>
    </row>
    <row r="1556" spans="1:17" x14ac:dyDescent="0.25">
      <c r="A1556" s="41">
        <v>5516</v>
      </c>
      <c r="B1556" s="41">
        <v>5438</v>
      </c>
      <c r="C1556" s="41">
        <v>1820</v>
      </c>
      <c r="D1556" s="41">
        <v>1820</v>
      </c>
      <c r="E1556" s="41" t="s">
        <v>123</v>
      </c>
      <c r="F1556" s="41" t="s">
        <v>155</v>
      </c>
      <c r="G1556" s="42">
        <v>17.428599999999999</v>
      </c>
      <c r="H1556" s="41" t="s">
        <v>146</v>
      </c>
      <c r="I1556" s="41" t="s">
        <v>147</v>
      </c>
      <c r="J1556" s="41">
        <v>23</v>
      </c>
      <c r="K1556" s="41">
        <v>10</v>
      </c>
      <c r="L1556" s="41" t="s">
        <v>148</v>
      </c>
      <c r="M1556" s="41" t="s">
        <v>196</v>
      </c>
      <c r="N1556" s="41" t="s">
        <v>181</v>
      </c>
      <c r="O1556" s="43">
        <v>27.220782</v>
      </c>
      <c r="P1556" s="43">
        <v>0.71899999999999997</v>
      </c>
      <c r="Q1556" s="43">
        <f t="shared" si="24"/>
        <v>133.31205404742121</v>
      </c>
    </row>
    <row r="1557" spans="1:17" x14ac:dyDescent="0.25">
      <c r="A1557" s="41">
        <v>5517</v>
      </c>
      <c r="B1557" s="41">
        <v>5439</v>
      </c>
      <c r="C1557" s="41">
        <v>1820</v>
      </c>
      <c r="D1557" s="41">
        <v>1820</v>
      </c>
      <c r="E1557" s="41" t="s">
        <v>123</v>
      </c>
      <c r="F1557" s="41" t="s">
        <v>155</v>
      </c>
      <c r="G1557" s="42">
        <v>52.366700000000002</v>
      </c>
      <c r="H1557" s="41" t="s">
        <v>146</v>
      </c>
      <c r="I1557" s="41" t="s">
        <v>147</v>
      </c>
      <c r="J1557" s="41">
        <v>23</v>
      </c>
      <c r="K1557" s="41">
        <v>10</v>
      </c>
      <c r="L1557" s="41" t="s">
        <v>148</v>
      </c>
      <c r="M1557" s="41" t="s">
        <v>196</v>
      </c>
      <c r="N1557" s="41" t="s">
        <v>181</v>
      </c>
      <c r="O1557" s="43">
        <v>27.220782</v>
      </c>
      <c r="P1557" s="43">
        <v>0.71899999999999997</v>
      </c>
      <c r="Q1557" s="43">
        <f t="shared" si="24"/>
        <v>400.55496945739145</v>
      </c>
    </row>
    <row r="1558" spans="1:17" x14ac:dyDescent="0.25">
      <c r="A1558" s="41">
        <v>5518</v>
      </c>
      <c r="B1558" s="41">
        <v>5440</v>
      </c>
      <c r="C1558" s="41">
        <v>1820</v>
      </c>
      <c r="D1558" s="41">
        <v>1820</v>
      </c>
      <c r="E1558" s="41" t="s">
        <v>123</v>
      </c>
      <c r="F1558" s="41" t="s">
        <v>155</v>
      </c>
      <c r="G1558" s="42">
        <v>94.249600000000001</v>
      </c>
      <c r="H1558" s="41" t="s">
        <v>146</v>
      </c>
      <c r="I1558" s="41" t="s">
        <v>147</v>
      </c>
      <c r="J1558" s="41">
        <v>23</v>
      </c>
      <c r="K1558" s="41">
        <v>10</v>
      </c>
      <c r="L1558" s="41" t="s">
        <v>148</v>
      </c>
      <c r="M1558" s="41" t="s">
        <v>196</v>
      </c>
      <c r="N1558" s="41" t="s">
        <v>181</v>
      </c>
      <c r="O1558" s="43">
        <v>27.220782</v>
      </c>
      <c r="P1558" s="43">
        <v>0.71899999999999997</v>
      </c>
      <c r="Q1558" s="43">
        <f t="shared" si="24"/>
        <v>720.91893606760323</v>
      </c>
    </row>
    <row r="1559" spans="1:17" x14ac:dyDescent="0.25">
      <c r="A1559" s="41">
        <v>5519</v>
      </c>
      <c r="B1559" s="41">
        <v>5441</v>
      </c>
      <c r="C1559" s="41">
        <v>1820</v>
      </c>
      <c r="D1559" s="41">
        <v>1820</v>
      </c>
      <c r="E1559" s="41" t="s">
        <v>123</v>
      </c>
      <c r="F1559" s="41" t="s">
        <v>155</v>
      </c>
      <c r="G1559" s="42">
        <v>72.768199999999993</v>
      </c>
      <c r="H1559" s="41" t="s">
        <v>146</v>
      </c>
      <c r="I1559" s="41" t="s">
        <v>147</v>
      </c>
      <c r="J1559" s="41">
        <v>23</v>
      </c>
      <c r="K1559" s="41">
        <v>10</v>
      </c>
      <c r="L1559" s="41" t="s">
        <v>148</v>
      </c>
      <c r="M1559" s="41" t="s">
        <v>196</v>
      </c>
      <c r="N1559" s="41" t="s">
        <v>181</v>
      </c>
      <c r="O1559" s="43">
        <v>27.220782</v>
      </c>
      <c r="P1559" s="43">
        <v>0.71899999999999997</v>
      </c>
      <c r="Q1559" s="43">
        <f t="shared" si="24"/>
        <v>556.60685375380444</v>
      </c>
    </row>
    <row r="1560" spans="1:17" x14ac:dyDescent="0.25">
      <c r="A1560" s="41">
        <v>5520</v>
      </c>
      <c r="B1560" s="41">
        <v>5442</v>
      </c>
      <c r="C1560" s="41">
        <v>1820</v>
      </c>
      <c r="D1560" s="41">
        <v>1820</v>
      </c>
      <c r="E1560" s="41" t="s">
        <v>123</v>
      </c>
      <c r="F1560" s="41" t="s">
        <v>155</v>
      </c>
      <c r="G1560" s="42">
        <v>63.600099999999998</v>
      </c>
      <c r="H1560" s="41" t="s">
        <v>146</v>
      </c>
      <c r="I1560" s="41" t="s">
        <v>147</v>
      </c>
      <c r="J1560" s="41">
        <v>23</v>
      </c>
      <c r="K1560" s="41">
        <v>10</v>
      </c>
      <c r="L1560" s="41" t="s">
        <v>148</v>
      </c>
      <c r="M1560" s="41" t="s">
        <v>196</v>
      </c>
      <c r="N1560" s="41" t="s">
        <v>181</v>
      </c>
      <c r="O1560" s="43">
        <v>27.220782</v>
      </c>
      <c r="P1560" s="43">
        <v>0.71899999999999997</v>
      </c>
      <c r="Q1560" s="43">
        <f t="shared" si="24"/>
        <v>486.47969249517422</v>
      </c>
    </row>
    <row r="1561" spans="1:17" x14ac:dyDescent="0.25">
      <c r="A1561" s="41">
        <v>5521</v>
      </c>
      <c r="B1561" s="41">
        <v>5443</v>
      </c>
      <c r="C1561" s="41">
        <v>1820</v>
      </c>
      <c r="D1561" s="41">
        <v>1820</v>
      </c>
      <c r="E1561" s="41" t="s">
        <v>123</v>
      </c>
      <c r="F1561" s="41" t="s">
        <v>155</v>
      </c>
      <c r="G1561" s="42">
        <v>25.789200000000001</v>
      </c>
      <c r="H1561" s="41" t="s">
        <v>146</v>
      </c>
      <c r="I1561" s="41" t="s">
        <v>147</v>
      </c>
      <c r="J1561" s="41">
        <v>23</v>
      </c>
      <c r="K1561" s="41">
        <v>10</v>
      </c>
      <c r="L1561" s="41" t="s">
        <v>148</v>
      </c>
      <c r="M1561" s="41" t="s">
        <v>196</v>
      </c>
      <c r="N1561" s="41" t="s">
        <v>181</v>
      </c>
      <c r="O1561" s="43">
        <v>27.220782</v>
      </c>
      <c r="P1561" s="43">
        <v>0.71899999999999997</v>
      </c>
      <c r="Q1561" s="43">
        <f t="shared" si="24"/>
        <v>197.26261571438644</v>
      </c>
    </row>
    <row r="1562" spans="1:17" x14ac:dyDescent="0.25">
      <c r="A1562" s="41">
        <v>5522</v>
      </c>
      <c r="B1562" s="41">
        <v>5444</v>
      </c>
      <c r="C1562" s="41">
        <v>1820</v>
      </c>
      <c r="D1562" s="41">
        <v>1820</v>
      </c>
      <c r="E1562" s="41" t="s">
        <v>123</v>
      </c>
      <c r="F1562" s="41" t="s">
        <v>155</v>
      </c>
      <c r="G1562" s="42">
        <v>2.0598900000000002</v>
      </c>
      <c r="H1562" s="41" t="s">
        <v>146</v>
      </c>
      <c r="I1562" s="41" t="s">
        <v>147</v>
      </c>
      <c r="J1562" s="41">
        <v>23</v>
      </c>
      <c r="K1562" s="41">
        <v>10</v>
      </c>
      <c r="L1562" s="41" t="s">
        <v>148</v>
      </c>
      <c r="M1562" s="41" t="s">
        <v>196</v>
      </c>
      <c r="N1562" s="41" t="s">
        <v>181</v>
      </c>
      <c r="O1562" s="43">
        <v>27.220782</v>
      </c>
      <c r="P1562" s="43">
        <v>0.71899999999999997</v>
      </c>
      <c r="Q1562" s="43">
        <f t="shared" si="24"/>
        <v>15.756180474148383</v>
      </c>
    </row>
    <row r="1563" spans="1:17" x14ac:dyDescent="0.25">
      <c r="A1563" s="41">
        <v>5523</v>
      </c>
      <c r="B1563" s="41">
        <v>5445</v>
      </c>
      <c r="C1563" s="41">
        <v>1820</v>
      </c>
      <c r="D1563" s="41">
        <v>1820</v>
      </c>
      <c r="E1563" s="41" t="s">
        <v>123</v>
      </c>
      <c r="F1563" s="41" t="s">
        <v>155</v>
      </c>
      <c r="G1563" s="42">
        <v>5.8639400000000004</v>
      </c>
      <c r="H1563" s="41" t="s">
        <v>146</v>
      </c>
      <c r="I1563" s="41" t="s">
        <v>147</v>
      </c>
      <c r="J1563" s="41">
        <v>23</v>
      </c>
      <c r="K1563" s="41">
        <v>10</v>
      </c>
      <c r="L1563" s="41" t="s">
        <v>148</v>
      </c>
      <c r="M1563" s="41" t="s">
        <v>196</v>
      </c>
      <c r="N1563" s="41" t="s">
        <v>181</v>
      </c>
      <c r="O1563" s="43">
        <v>27.220782</v>
      </c>
      <c r="P1563" s="43">
        <v>0.71899999999999997</v>
      </c>
      <c r="Q1563" s="43">
        <f t="shared" si="24"/>
        <v>44.853510104703489</v>
      </c>
    </row>
    <row r="1564" spans="1:17" x14ac:dyDescent="0.25">
      <c r="A1564" s="41">
        <v>5524</v>
      </c>
      <c r="B1564" s="41">
        <v>5446</v>
      </c>
      <c r="C1564" s="41">
        <v>1820</v>
      </c>
      <c r="D1564" s="41">
        <v>1820</v>
      </c>
      <c r="E1564" s="41" t="s">
        <v>123</v>
      </c>
      <c r="F1564" s="41" t="s">
        <v>155</v>
      </c>
      <c r="G1564" s="42">
        <v>0.57955800000000002</v>
      </c>
      <c r="H1564" s="41" t="s">
        <v>146</v>
      </c>
      <c r="I1564" s="41" t="s">
        <v>147</v>
      </c>
      <c r="J1564" s="41">
        <v>23</v>
      </c>
      <c r="K1564" s="41">
        <v>10</v>
      </c>
      <c r="L1564" s="41" t="s">
        <v>148</v>
      </c>
      <c r="M1564" s="41" t="s">
        <v>196</v>
      </c>
      <c r="N1564" s="41" t="s">
        <v>181</v>
      </c>
      <c r="O1564" s="43">
        <v>27.220782</v>
      </c>
      <c r="P1564" s="43">
        <v>0.71899999999999997</v>
      </c>
      <c r="Q1564" s="43">
        <f t="shared" si="24"/>
        <v>4.4330621747940366</v>
      </c>
    </row>
    <row r="1565" spans="1:17" x14ac:dyDescent="0.25">
      <c r="A1565" s="41">
        <v>5525</v>
      </c>
      <c r="B1565" s="41">
        <v>5447</v>
      </c>
      <c r="C1565" s="41">
        <v>1820</v>
      </c>
      <c r="D1565" s="41">
        <v>1820</v>
      </c>
      <c r="E1565" s="41" t="s">
        <v>123</v>
      </c>
      <c r="F1565" s="41" t="s">
        <v>155</v>
      </c>
      <c r="G1565" s="42">
        <v>6.5593399999999996E-2</v>
      </c>
      <c r="H1565" s="41" t="s">
        <v>146</v>
      </c>
      <c r="I1565" s="41" t="s">
        <v>147</v>
      </c>
      <c r="J1565" s="41">
        <v>23</v>
      </c>
      <c r="K1565" s="41">
        <v>10</v>
      </c>
      <c r="L1565" s="41" t="s">
        <v>148</v>
      </c>
      <c r="M1565" s="41" t="s">
        <v>196</v>
      </c>
      <c r="N1565" s="41" t="s">
        <v>181</v>
      </c>
      <c r="O1565" s="43">
        <v>27.220782</v>
      </c>
      <c r="P1565" s="43">
        <v>0.71899999999999997</v>
      </c>
      <c r="Q1565" s="43">
        <f t="shared" si="24"/>
        <v>0.5017265234129028</v>
      </c>
    </row>
    <row r="1566" spans="1:17" x14ac:dyDescent="0.25">
      <c r="A1566" s="41">
        <v>5526</v>
      </c>
      <c r="B1566" s="41">
        <v>5448</v>
      </c>
      <c r="C1566" s="41">
        <v>1820</v>
      </c>
      <c r="D1566" s="41">
        <v>1820</v>
      </c>
      <c r="E1566" s="41" t="s">
        <v>123</v>
      </c>
      <c r="F1566" s="41" t="s">
        <v>155</v>
      </c>
      <c r="G1566" s="42">
        <v>7.1829499999999999</v>
      </c>
      <c r="H1566" s="41" t="s">
        <v>146</v>
      </c>
      <c r="I1566" s="41" t="s">
        <v>147</v>
      </c>
      <c r="J1566" s="41">
        <v>23</v>
      </c>
      <c r="K1566" s="41">
        <v>10</v>
      </c>
      <c r="L1566" s="41" t="s">
        <v>148</v>
      </c>
      <c r="M1566" s="41" t="s">
        <v>196</v>
      </c>
      <c r="N1566" s="41" t="s">
        <v>181</v>
      </c>
      <c r="O1566" s="43">
        <v>27.220782</v>
      </c>
      <c r="P1566" s="43">
        <v>0.71899999999999997</v>
      </c>
      <c r="Q1566" s="43">
        <f t="shared" si="24"/>
        <v>54.942670014798907</v>
      </c>
    </row>
    <row r="1567" spans="1:17" x14ac:dyDescent="0.25">
      <c r="A1567" s="41">
        <v>5527</v>
      </c>
      <c r="B1567" s="41">
        <v>5449</v>
      </c>
      <c r="C1567" s="41">
        <v>1820</v>
      </c>
      <c r="D1567" s="41">
        <v>1820</v>
      </c>
      <c r="E1567" s="41" t="s">
        <v>123</v>
      </c>
      <c r="F1567" s="41" t="s">
        <v>155</v>
      </c>
      <c r="G1567" s="42">
        <v>1.0981700000000001</v>
      </c>
      <c r="H1567" s="41" t="s">
        <v>146</v>
      </c>
      <c r="I1567" s="41" t="s">
        <v>147</v>
      </c>
      <c r="J1567" s="41">
        <v>23</v>
      </c>
      <c r="K1567" s="41">
        <v>10</v>
      </c>
      <c r="L1567" s="41" t="s">
        <v>148</v>
      </c>
      <c r="M1567" s="41" t="s">
        <v>196</v>
      </c>
      <c r="N1567" s="41" t="s">
        <v>181</v>
      </c>
      <c r="O1567" s="43">
        <v>27.220782</v>
      </c>
      <c r="P1567" s="43">
        <v>0.71899999999999997</v>
      </c>
      <c r="Q1567" s="43">
        <f t="shared" si="24"/>
        <v>8.3999459734721409</v>
      </c>
    </row>
    <row r="1568" spans="1:17" x14ac:dyDescent="0.25">
      <c r="A1568" s="41">
        <v>5528</v>
      </c>
      <c r="B1568" s="41">
        <v>5450</v>
      </c>
      <c r="C1568" s="41">
        <v>1820</v>
      </c>
      <c r="D1568" s="41">
        <v>1820</v>
      </c>
      <c r="E1568" s="41" t="s">
        <v>123</v>
      </c>
      <c r="F1568" s="41" t="s">
        <v>155</v>
      </c>
      <c r="G1568" s="42">
        <v>1.4231199999999999</v>
      </c>
      <c r="H1568" s="41" t="s">
        <v>146</v>
      </c>
      <c r="I1568" s="41" t="s">
        <v>147</v>
      </c>
      <c r="J1568" s="41">
        <v>23</v>
      </c>
      <c r="K1568" s="41">
        <v>10</v>
      </c>
      <c r="L1568" s="41" t="s">
        <v>148</v>
      </c>
      <c r="M1568" s="41" t="s">
        <v>196</v>
      </c>
      <c r="N1568" s="41" t="s">
        <v>181</v>
      </c>
      <c r="O1568" s="43">
        <v>27.220782</v>
      </c>
      <c r="P1568" s="43">
        <v>0.71899999999999997</v>
      </c>
      <c r="Q1568" s="43">
        <f t="shared" si="24"/>
        <v>10.885501437635041</v>
      </c>
    </row>
    <row r="1569" spans="1:17" x14ac:dyDescent="0.25">
      <c r="A1569" s="41">
        <v>5531</v>
      </c>
      <c r="B1569" s="41">
        <v>5453</v>
      </c>
      <c r="C1569" s="41">
        <v>1820</v>
      </c>
      <c r="D1569" s="41">
        <v>1820</v>
      </c>
      <c r="E1569" s="41" t="s">
        <v>123</v>
      </c>
      <c r="F1569" s="41" t="s">
        <v>156</v>
      </c>
      <c r="G1569" s="42">
        <v>33.151800000000001</v>
      </c>
      <c r="H1569" s="41" t="s">
        <v>146</v>
      </c>
      <c r="I1569" s="41" t="s">
        <v>147</v>
      </c>
      <c r="J1569" s="41">
        <v>23</v>
      </c>
      <c r="K1569" s="41">
        <v>10</v>
      </c>
      <c r="L1569" s="41" t="s">
        <v>148</v>
      </c>
      <c r="M1569" s="41" t="s">
        <v>196</v>
      </c>
      <c r="N1569" s="41" t="s">
        <v>181</v>
      </c>
      <c r="O1569" s="43">
        <v>27.220782</v>
      </c>
      <c r="P1569" s="43">
        <v>0.71899999999999997</v>
      </c>
      <c r="Q1569" s="43">
        <f t="shared" si="24"/>
        <v>253.57943571883564</v>
      </c>
    </row>
    <row r="1570" spans="1:17" x14ac:dyDescent="0.25">
      <c r="A1570" s="41">
        <v>5532</v>
      </c>
      <c r="B1570" s="41">
        <v>5454</v>
      </c>
      <c r="C1570" s="41">
        <v>1820</v>
      </c>
      <c r="D1570" s="41">
        <v>1820</v>
      </c>
      <c r="E1570" s="41" t="s">
        <v>123</v>
      </c>
      <c r="F1570" s="41" t="s">
        <v>156</v>
      </c>
      <c r="G1570" s="42">
        <v>10.8948</v>
      </c>
      <c r="H1570" s="41" t="s">
        <v>146</v>
      </c>
      <c r="I1570" s="41" t="s">
        <v>147</v>
      </c>
      <c r="J1570" s="41">
        <v>23</v>
      </c>
      <c r="K1570" s="41">
        <v>10</v>
      </c>
      <c r="L1570" s="41" t="s">
        <v>148</v>
      </c>
      <c r="M1570" s="41" t="s">
        <v>196</v>
      </c>
      <c r="N1570" s="41" t="s">
        <v>181</v>
      </c>
      <c r="O1570" s="43">
        <v>27.220782</v>
      </c>
      <c r="P1570" s="43">
        <v>0.71899999999999997</v>
      </c>
      <c r="Q1570" s="43">
        <f t="shared" si="24"/>
        <v>83.334758181141609</v>
      </c>
    </row>
    <row r="1571" spans="1:17" x14ac:dyDescent="0.25">
      <c r="A1571" s="41">
        <v>5533</v>
      </c>
      <c r="B1571" s="41">
        <v>5455</v>
      </c>
      <c r="C1571" s="41">
        <v>1820</v>
      </c>
      <c r="D1571" s="41">
        <v>1820</v>
      </c>
      <c r="E1571" s="41" t="s">
        <v>123</v>
      </c>
      <c r="F1571" s="41" t="s">
        <v>156</v>
      </c>
      <c r="G1571" s="42">
        <v>45.5717</v>
      </c>
      <c r="H1571" s="41" t="s">
        <v>146</v>
      </c>
      <c r="I1571" s="41" t="s">
        <v>147</v>
      </c>
      <c r="J1571" s="41">
        <v>23</v>
      </c>
      <c r="K1571" s="41">
        <v>10</v>
      </c>
      <c r="L1571" s="41" t="s">
        <v>148</v>
      </c>
      <c r="M1571" s="41" t="s">
        <v>196</v>
      </c>
      <c r="N1571" s="41" t="s">
        <v>181</v>
      </c>
      <c r="O1571" s="43">
        <v>27.220782</v>
      </c>
      <c r="P1571" s="43">
        <v>0.71899999999999997</v>
      </c>
      <c r="Q1571" s="43">
        <f t="shared" si="24"/>
        <v>348.57974441050141</v>
      </c>
    </row>
    <row r="1572" spans="1:17" x14ac:dyDescent="0.25">
      <c r="A1572" s="41">
        <v>5535</v>
      </c>
      <c r="B1572" s="41">
        <v>5457</v>
      </c>
      <c r="C1572" s="41">
        <v>1830</v>
      </c>
      <c r="D1572" s="41">
        <v>1830</v>
      </c>
      <c r="E1572" s="41" t="s">
        <v>123</v>
      </c>
      <c r="F1572" s="41" t="s">
        <v>145</v>
      </c>
      <c r="G1572" s="42">
        <v>33.500300000000003</v>
      </c>
      <c r="H1572" s="41" t="s">
        <v>146</v>
      </c>
      <c r="I1572" s="41" t="s">
        <v>147</v>
      </c>
      <c r="J1572" s="41">
        <v>24</v>
      </c>
      <c r="K1572" s="41">
        <v>10</v>
      </c>
      <c r="L1572" s="41" t="s">
        <v>148</v>
      </c>
      <c r="M1572" s="41" t="s">
        <v>198</v>
      </c>
      <c r="N1572" s="41" t="s">
        <v>199</v>
      </c>
      <c r="O1572" s="43">
        <v>24.52469</v>
      </c>
      <c r="P1572" s="43">
        <v>0.71899999999999997</v>
      </c>
      <c r="Q1572" s="43">
        <f t="shared" si="24"/>
        <v>230.86523674636703</v>
      </c>
    </row>
    <row r="1573" spans="1:17" x14ac:dyDescent="0.25">
      <c r="A1573" s="41">
        <v>5186</v>
      </c>
      <c r="B1573" s="41">
        <v>5549</v>
      </c>
      <c r="C1573" s="41">
        <v>1850</v>
      </c>
      <c r="D1573" s="41">
        <v>1850</v>
      </c>
      <c r="E1573" s="41" t="s">
        <v>123</v>
      </c>
      <c r="F1573" s="41" t="s">
        <v>156</v>
      </c>
      <c r="G1573" s="42">
        <v>4.7860300000000002</v>
      </c>
      <c r="H1573" s="41" t="s">
        <v>146</v>
      </c>
      <c r="I1573" s="41" t="s">
        <v>147</v>
      </c>
      <c r="J1573" s="41">
        <v>23</v>
      </c>
      <c r="K1573" s="41">
        <v>10</v>
      </c>
      <c r="L1573" s="41" t="s">
        <v>148</v>
      </c>
      <c r="M1573" s="41" t="s">
        <v>190</v>
      </c>
      <c r="N1573" s="41" t="s">
        <v>181</v>
      </c>
      <c r="O1573" s="43">
        <v>27.220782</v>
      </c>
      <c r="P1573" s="43">
        <v>0.71899999999999997</v>
      </c>
      <c r="Q1573" s="43">
        <f t="shared" si="24"/>
        <v>36.608533676404264</v>
      </c>
    </row>
    <row r="1574" spans="1:17" x14ac:dyDescent="0.25">
      <c r="A1574" s="41">
        <v>5187</v>
      </c>
      <c r="B1574" s="41">
        <v>5550</v>
      </c>
      <c r="C1574" s="41">
        <v>1850</v>
      </c>
      <c r="D1574" s="41">
        <v>1850</v>
      </c>
      <c r="E1574" s="41" t="s">
        <v>123</v>
      </c>
      <c r="F1574" s="41" t="s">
        <v>156</v>
      </c>
      <c r="G1574" s="42">
        <v>5.9012399999999996</v>
      </c>
      <c r="H1574" s="41" t="s">
        <v>146</v>
      </c>
      <c r="I1574" s="41" t="s">
        <v>147</v>
      </c>
      <c r="J1574" s="41">
        <v>23</v>
      </c>
      <c r="K1574" s="41">
        <v>10</v>
      </c>
      <c r="L1574" s="41" t="s">
        <v>148</v>
      </c>
      <c r="M1574" s="41" t="s">
        <v>190</v>
      </c>
      <c r="N1574" s="41" t="s">
        <v>181</v>
      </c>
      <c r="O1574" s="43">
        <v>27.220782</v>
      </c>
      <c r="P1574" s="43">
        <v>0.71899999999999997</v>
      </c>
      <c r="Q1574" s="43">
        <f t="shared" si="24"/>
        <v>45.138819287080075</v>
      </c>
    </row>
    <row r="1575" spans="1:17" x14ac:dyDescent="0.25">
      <c r="A1575" s="41">
        <v>5188</v>
      </c>
      <c r="B1575" s="41">
        <v>5551</v>
      </c>
      <c r="C1575" s="41">
        <v>1850</v>
      </c>
      <c r="D1575" s="41">
        <v>1850</v>
      </c>
      <c r="E1575" s="41" t="s">
        <v>123</v>
      </c>
      <c r="F1575" s="41" t="s">
        <v>156</v>
      </c>
      <c r="G1575" s="42">
        <v>3.8496100000000002</v>
      </c>
      <c r="H1575" s="41" t="s">
        <v>146</v>
      </c>
      <c r="I1575" s="41" t="s">
        <v>147</v>
      </c>
      <c r="J1575" s="41">
        <v>23</v>
      </c>
      <c r="K1575" s="41">
        <v>10</v>
      </c>
      <c r="L1575" s="41" t="s">
        <v>148</v>
      </c>
      <c r="M1575" s="41" t="s">
        <v>190</v>
      </c>
      <c r="N1575" s="41" t="s">
        <v>181</v>
      </c>
      <c r="O1575" s="43">
        <v>27.220782</v>
      </c>
      <c r="P1575" s="43">
        <v>0.71899999999999997</v>
      </c>
      <c r="Q1575" s="43">
        <f t="shared" si="24"/>
        <v>29.445819881200624</v>
      </c>
    </row>
    <row r="1576" spans="1:17" x14ac:dyDescent="0.25">
      <c r="A1576" s="41">
        <v>5189</v>
      </c>
      <c r="B1576" s="41">
        <v>5552</v>
      </c>
      <c r="C1576" s="41">
        <v>1850</v>
      </c>
      <c r="D1576" s="41">
        <v>1850</v>
      </c>
      <c r="E1576" s="41" t="s">
        <v>123</v>
      </c>
      <c r="F1576" s="41" t="s">
        <v>156</v>
      </c>
      <c r="G1576" s="42">
        <v>28.583400000000001</v>
      </c>
      <c r="H1576" s="41" t="s">
        <v>146</v>
      </c>
      <c r="I1576" s="41" t="s">
        <v>147</v>
      </c>
      <c r="J1576" s="41">
        <v>23</v>
      </c>
      <c r="K1576" s="41">
        <v>10</v>
      </c>
      <c r="L1576" s="41" t="s">
        <v>148</v>
      </c>
      <c r="M1576" s="41" t="s">
        <v>190</v>
      </c>
      <c r="N1576" s="41" t="s">
        <v>181</v>
      </c>
      <c r="O1576" s="43">
        <v>27.220782</v>
      </c>
      <c r="P1576" s="43">
        <v>0.71899999999999997</v>
      </c>
      <c r="Q1576" s="43">
        <f t="shared" si="24"/>
        <v>218.63556256148283</v>
      </c>
    </row>
    <row r="1577" spans="1:17" x14ac:dyDescent="0.25">
      <c r="A1577" s="41">
        <v>5190</v>
      </c>
      <c r="B1577" s="41">
        <v>5553</v>
      </c>
      <c r="C1577" s="41">
        <v>1850</v>
      </c>
      <c r="D1577" s="41">
        <v>1850</v>
      </c>
      <c r="E1577" s="41" t="s">
        <v>123</v>
      </c>
      <c r="F1577" s="41" t="s">
        <v>156</v>
      </c>
      <c r="G1577" s="42">
        <v>4.54617</v>
      </c>
      <c r="H1577" s="41" t="s">
        <v>146</v>
      </c>
      <c r="I1577" s="41" t="s">
        <v>147</v>
      </c>
      <c r="J1577" s="41">
        <v>23</v>
      </c>
      <c r="K1577" s="41">
        <v>10</v>
      </c>
      <c r="L1577" s="41" t="s">
        <v>148</v>
      </c>
      <c r="M1577" s="41" t="s">
        <v>190</v>
      </c>
      <c r="N1577" s="41" t="s">
        <v>181</v>
      </c>
      <c r="O1577" s="43">
        <v>27.220782</v>
      </c>
      <c r="P1577" s="43">
        <v>0.71899999999999997</v>
      </c>
      <c r="Q1577" s="43">
        <f t="shared" si="24"/>
        <v>34.773835003888145</v>
      </c>
    </row>
    <row r="1578" spans="1:17" x14ac:dyDescent="0.25">
      <c r="A1578" s="41">
        <v>5191</v>
      </c>
      <c r="B1578" s="41">
        <v>5554</v>
      </c>
      <c r="C1578" s="41">
        <v>1850</v>
      </c>
      <c r="D1578" s="41">
        <v>1850</v>
      </c>
      <c r="E1578" s="41" t="s">
        <v>123</v>
      </c>
      <c r="F1578" s="41" t="s">
        <v>156</v>
      </c>
      <c r="G1578" s="42">
        <v>0.27950900000000001</v>
      </c>
      <c r="H1578" s="41" t="s">
        <v>146</v>
      </c>
      <c r="I1578" s="41" t="s">
        <v>147</v>
      </c>
      <c r="J1578" s="41">
        <v>23</v>
      </c>
      <c r="K1578" s="41">
        <v>10</v>
      </c>
      <c r="L1578" s="41" t="s">
        <v>148</v>
      </c>
      <c r="M1578" s="41" t="s">
        <v>190</v>
      </c>
      <c r="N1578" s="41" t="s">
        <v>181</v>
      </c>
      <c r="O1578" s="43">
        <v>27.220782</v>
      </c>
      <c r="P1578" s="43">
        <v>0.71899999999999997</v>
      </c>
      <c r="Q1578" s="43">
        <f t="shared" si="24"/>
        <v>2.1379754492466785</v>
      </c>
    </row>
    <row r="1579" spans="1:17" x14ac:dyDescent="0.25">
      <c r="A1579" s="41">
        <v>5192</v>
      </c>
      <c r="B1579" s="41">
        <v>5555</v>
      </c>
      <c r="C1579" s="41">
        <v>1850</v>
      </c>
      <c r="D1579" s="41">
        <v>1850</v>
      </c>
      <c r="E1579" s="41" t="s">
        <v>123</v>
      </c>
      <c r="F1579" s="41" t="s">
        <v>156</v>
      </c>
      <c r="G1579" s="42">
        <v>6.0668499999999996</v>
      </c>
      <c r="H1579" s="41" t="s">
        <v>146</v>
      </c>
      <c r="I1579" s="41" t="s">
        <v>147</v>
      </c>
      <c r="J1579" s="41">
        <v>23</v>
      </c>
      <c r="K1579" s="41">
        <v>10</v>
      </c>
      <c r="L1579" s="41" t="s">
        <v>148</v>
      </c>
      <c r="M1579" s="41" t="s">
        <v>190</v>
      </c>
      <c r="N1579" s="41" t="s">
        <v>181</v>
      </c>
      <c r="O1579" s="43">
        <v>27.220782</v>
      </c>
      <c r="P1579" s="43">
        <v>0.71899999999999997</v>
      </c>
      <c r="Q1579" s="43">
        <f t="shared" si="24"/>
        <v>46.405576758752701</v>
      </c>
    </row>
    <row r="1580" spans="1:17" x14ac:dyDescent="0.25">
      <c r="A1580" s="41">
        <v>5193</v>
      </c>
      <c r="B1580" s="41">
        <v>5556</v>
      </c>
      <c r="C1580" s="41">
        <v>1850</v>
      </c>
      <c r="D1580" s="41">
        <v>1850</v>
      </c>
      <c r="E1580" s="41" t="s">
        <v>123</v>
      </c>
      <c r="F1580" s="41" t="s">
        <v>156</v>
      </c>
      <c r="G1580" s="42">
        <v>41.843600000000002</v>
      </c>
      <c r="H1580" s="41" t="s">
        <v>146</v>
      </c>
      <c r="I1580" s="41" t="s">
        <v>147</v>
      </c>
      <c r="J1580" s="41">
        <v>23</v>
      </c>
      <c r="K1580" s="41">
        <v>10</v>
      </c>
      <c r="L1580" s="41" t="s">
        <v>148</v>
      </c>
      <c r="M1580" s="41" t="s">
        <v>190</v>
      </c>
      <c r="N1580" s="41" t="s">
        <v>181</v>
      </c>
      <c r="O1580" s="43">
        <v>27.220782</v>
      </c>
      <c r="P1580" s="43">
        <v>0.71899999999999997</v>
      </c>
      <c r="Q1580" s="43">
        <f t="shared" si="24"/>
        <v>320.06335934835124</v>
      </c>
    </row>
    <row r="1581" spans="1:17" x14ac:dyDescent="0.25">
      <c r="A1581" s="41">
        <v>5194</v>
      </c>
      <c r="B1581" s="41">
        <v>5557</v>
      </c>
      <c r="C1581" s="41">
        <v>1850</v>
      </c>
      <c r="D1581" s="41">
        <v>1850</v>
      </c>
      <c r="E1581" s="41" t="s">
        <v>123</v>
      </c>
      <c r="F1581" s="41" t="s">
        <v>156</v>
      </c>
      <c r="G1581" s="42">
        <v>4.5653100000000002</v>
      </c>
      <c r="H1581" s="41" t="s">
        <v>146</v>
      </c>
      <c r="I1581" s="41" t="s">
        <v>147</v>
      </c>
      <c r="J1581" s="41">
        <v>23</v>
      </c>
      <c r="K1581" s="41">
        <v>10</v>
      </c>
      <c r="L1581" s="41" t="s">
        <v>148</v>
      </c>
      <c r="M1581" s="41" t="s">
        <v>190</v>
      </c>
      <c r="N1581" s="41" t="s">
        <v>181</v>
      </c>
      <c r="O1581" s="43">
        <v>27.220782</v>
      </c>
      <c r="P1581" s="43">
        <v>0.71899999999999997</v>
      </c>
      <c r="Q1581" s="43">
        <f t="shared" si="24"/>
        <v>34.920237624550026</v>
      </c>
    </row>
    <row r="1582" spans="1:17" x14ac:dyDescent="0.25">
      <c r="A1582" s="41">
        <v>5551</v>
      </c>
      <c r="B1582" s="41">
        <v>5473</v>
      </c>
      <c r="C1582" s="41">
        <v>1850</v>
      </c>
      <c r="D1582" s="41">
        <v>1850</v>
      </c>
      <c r="E1582" s="41" t="s">
        <v>123</v>
      </c>
      <c r="F1582" s="41" t="s">
        <v>161</v>
      </c>
      <c r="G1582" s="42">
        <v>9.8576499999999996</v>
      </c>
      <c r="H1582" s="41" t="s">
        <v>146</v>
      </c>
      <c r="I1582" s="41" t="s">
        <v>147</v>
      </c>
      <c r="J1582" s="41">
        <v>23</v>
      </c>
      <c r="K1582" s="41">
        <v>10</v>
      </c>
      <c r="L1582" s="41" t="s">
        <v>148</v>
      </c>
      <c r="M1582" s="41" t="s">
        <v>190</v>
      </c>
      <c r="N1582" s="41" t="s">
        <v>181</v>
      </c>
      <c r="O1582" s="43">
        <v>27.220782</v>
      </c>
      <c r="P1582" s="43">
        <v>0.71899999999999997</v>
      </c>
      <c r="Q1582" s="43">
        <f t="shared" si="24"/>
        <v>75.401556612726296</v>
      </c>
    </row>
    <row r="1583" spans="1:17" x14ac:dyDescent="0.25">
      <c r="A1583" s="41">
        <v>5552</v>
      </c>
      <c r="B1583" s="41">
        <v>5474</v>
      </c>
      <c r="C1583" s="41">
        <v>1850</v>
      </c>
      <c r="D1583" s="41">
        <v>1850</v>
      </c>
      <c r="E1583" s="41" t="s">
        <v>123</v>
      </c>
      <c r="F1583" s="41" t="s">
        <v>161</v>
      </c>
      <c r="G1583" s="42">
        <v>3.5870500000000001</v>
      </c>
      <c r="H1583" s="41" t="s">
        <v>146</v>
      </c>
      <c r="I1583" s="41" t="s">
        <v>147</v>
      </c>
      <c r="J1583" s="41">
        <v>23</v>
      </c>
      <c r="K1583" s="41">
        <v>10</v>
      </c>
      <c r="L1583" s="41" t="s">
        <v>148</v>
      </c>
      <c r="M1583" s="41" t="s">
        <v>190</v>
      </c>
      <c r="N1583" s="41" t="s">
        <v>181</v>
      </c>
      <c r="O1583" s="43">
        <v>27.220782</v>
      </c>
      <c r="P1583" s="43">
        <v>0.71899999999999997</v>
      </c>
      <c r="Q1583" s="43">
        <f t="shared" si="24"/>
        <v>27.437488006541102</v>
      </c>
    </row>
    <row r="1584" spans="1:17" x14ac:dyDescent="0.25">
      <c r="A1584" s="41">
        <v>5570</v>
      </c>
      <c r="B1584" s="41">
        <v>5492</v>
      </c>
      <c r="C1584" s="41">
        <v>1850</v>
      </c>
      <c r="D1584" s="41">
        <v>1850</v>
      </c>
      <c r="E1584" s="41" t="s">
        <v>123</v>
      </c>
      <c r="F1584" s="41" t="s">
        <v>145</v>
      </c>
      <c r="G1584" s="42">
        <v>6.7100600000000004</v>
      </c>
      <c r="H1584" s="41" t="s">
        <v>146</v>
      </c>
      <c r="I1584" s="41" t="s">
        <v>147</v>
      </c>
      <c r="J1584" s="41">
        <v>23</v>
      </c>
      <c r="K1584" s="41">
        <v>10</v>
      </c>
      <c r="L1584" s="41" t="s">
        <v>148</v>
      </c>
      <c r="M1584" s="41" t="s">
        <v>190</v>
      </c>
      <c r="N1584" s="41" t="s">
        <v>181</v>
      </c>
      <c r="O1584" s="43">
        <v>27.220782</v>
      </c>
      <c r="P1584" s="43">
        <v>0.71899999999999997</v>
      </c>
      <c r="Q1584" s="43">
        <f t="shared" si="24"/>
        <v>51.32551561120453</v>
      </c>
    </row>
    <row r="1585" spans="1:17" x14ac:dyDescent="0.25">
      <c r="A1585" s="41">
        <v>5571</v>
      </c>
      <c r="B1585" s="41">
        <v>5493</v>
      </c>
      <c r="C1585" s="41">
        <v>1850</v>
      </c>
      <c r="D1585" s="41">
        <v>1850</v>
      </c>
      <c r="E1585" s="41" t="s">
        <v>123</v>
      </c>
      <c r="F1585" s="41" t="s">
        <v>145</v>
      </c>
      <c r="G1585" s="42">
        <v>15.544499999999999</v>
      </c>
      <c r="H1585" s="41" t="s">
        <v>146</v>
      </c>
      <c r="I1585" s="41" t="s">
        <v>147</v>
      </c>
      <c r="J1585" s="41">
        <v>23</v>
      </c>
      <c r="K1585" s="41">
        <v>10</v>
      </c>
      <c r="L1585" s="41" t="s">
        <v>148</v>
      </c>
      <c r="M1585" s="41" t="s">
        <v>190</v>
      </c>
      <c r="N1585" s="41" t="s">
        <v>181</v>
      </c>
      <c r="O1585" s="43">
        <v>27.220782</v>
      </c>
      <c r="P1585" s="43">
        <v>0.71899999999999997</v>
      </c>
      <c r="Q1585" s="43">
        <f t="shared" si="24"/>
        <v>118.90049826951901</v>
      </c>
    </row>
    <row r="1586" spans="1:17" x14ac:dyDescent="0.25">
      <c r="A1586" s="41">
        <v>5572</v>
      </c>
      <c r="B1586" s="41">
        <v>5494</v>
      </c>
      <c r="C1586" s="41">
        <v>1850</v>
      </c>
      <c r="D1586" s="41">
        <v>1850</v>
      </c>
      <c r="E1586" s="41" t="s">
        <v>123</v>
      </c>
      <c r="F1586" s="41" t="s">
        <v>145</v>
      </c>
      <c r="G1586" s="42">
        <v>7.8221999999999996</v>
      </c>
      <c r="H1586" s="41" t="s">
        <v>146</v>
      </c>
      <c r="I1586" s="41" t="s">
        <v>147</v>
      </c>
      <c r="J1586" s="41">
        <v>23</v>
      </c>
      <c r="K1586" s="41">
        <v>10</v>
      </c>
      <c r="L1586" s="41" t="s">
        <v>148</v>
      </c>
      <c r="M1586" s="41" t="s">
        <v>190</v>
      </c>
      <c r="N1586" s="41" t="s">
        <v>181</v>
      </c>
      <c r="O1586" s="43">
        <v>27.220782</v>
      </c>
      <c r="P1586" s="43">
        <v>0.71899999999999997</v>
      </c>
      <c r="Q1586" s="43">
        <f t="shared" si="24"/>
        <v>59.8323186698724</v>
      </c>
    </row>
    <row r="1587" spans="1:17" x14ac:dyDescent="0.25">
      <c r="A1587" s="41">
        <v>5573</v>
      </c>
      <c r="B1587" s="41">
        <v>5495</v>
      </c>
      <c r="C1587" s="41">
        <v>1850</v>
      </c>
      <c r="D1587" s="41">
        <v>1850</v>
      </c>
      <c r="E1587" s="41" t="s">
        <v>123</v>
      </c>
      <c r="F1587" s="41" t="s">
        <v>145</v>
      </c>
      <c r="G1587" s="42">
        <v>0.66344000000000003</v>
      </c>
      <c r="H1587" s="41" t="s">
        <v>146</v>
      </c>
      <c r="I1587" s="41" t="s">
        <v>147</v>
      </c>
      <c r="J1587" s="41">
        <v>23</v>
      </c>
      <c r="K1587" s="41">
        <v>10</v>
      </c>
      <c r="L1587" s="41" t="s">
        <v>148</v>
      </c>
      <c r="M1587" s="41" t="s">
        <v>190</v>
      </c>
      <c r="N1587" s="41" t="s">
        <v>181</v>
      </c>
      <c r="O1587" s="43">
        <v>27.220782</v>
      </c>
      <c r="P1587" s="43">
        <v>0.71899999999999997</v>
      </c>
      <c r="Q1587" s="43">
        <f t="shared" si="24"/>
        <v>5.0746789264324805</v>
      </c>
    </row>
    <row r="1588" spans="1:17" x14ac:dyDescent="0.25">
      <c r="A1588" s="41">
        <v>5574</v>
      </c>
      <c r="B1588" s="41">
        <v>5496</v>
      </c>
      <c r="C1588" s="41">
        <v>1850</v>
      </c>
      <c r="D1588" s="41">
        <v>1850</v>
      </c>
      <c r="E1588" s="41" t="s">
        <v>123</v>
      </c>
      <c r="F1588" s="41" t="s">
        <v>145</v>
      </c>
      <c r="G1588" s="42">
        <v>3.07586</v>
      </c>
      <c r="H1588" s="41" t="s">
        <v>146</v>
      </c>
      <c r="I1588" s="41" t="s">
        <v>147</v>
      </c>
      <c r="J1588" s="41">
        <v>23</v>
      </c>
      <c r="K1588" s="41">
        <v>10</v>
      </c>
      <c r="L1588" s="41" t="s">
        <v>148</v>
      </c>
      <c r="M1588" s="41" t="s">
        <v>190</v>
      </c>
      <c r="N1588" s="41" t="s">
        <v>181</v>
      </c>
      <c r="O1588" s="43">
        <v>27.220782</v>
      </c>
      <c r="P1588" s="43">
        <v>0.71899999999999997</v>
      </c>
      <c r="Q1588" s="43">
        <f t="shared" si="24"/>
        <v>23.527375380828122</v>
      </c>
    </row>
    <row r="1589" spans="1:17" x14ac:dyDescent="0.25">
      <c r="A1589" s="41">
        <v>5575</v>
      </c>
      <c r="B1589" s="41">
        <v>5497</v>
      </c>
      <c r="C1589" s="41">
        <v>1850</v>
      </c>
      <c r="D1589" s="41">
        <v>1850</v>
      </c>
      <c r="E1589" s="41" t="s">
        <v>123</v>
      </c>
      <c r="F1589" s="41" t="s">
        <v>145</v>
      </c>
      <c r="G1589" s="42">
        <v>3.0004599999999999</v>
      </c>
      <c r="H1589" s="41" t="s">
        <v>146</v>
      </c>
      <c r="I1589" s="41" t="s">
        <v>147</v>
      </c>
      <c r="J1589" s="41">
        <v>23</v>
      </c>
      <c r="K1589" s="41">
        <v>10</v>
      </c>
      <c r="L1589" s="41" t="s">
        <v>148</v>
      </c>
      <c r="M1589" s="41" t="s">
        <v>190</v>
      </c>
      <c r="N1589" s="41" t="s">
        <v>181</v>
      </c>
      <c r="O1589" s="43">
        <v>27.220782</v>
      </c>
      <c r="P1589" s="43">
        <v>0.71899999999999997</v>
      </c>
      <c r="Q1589" s="43">
        <f t="shared" si="24"/>
        <v>22.950637784281323</v>
      </c>
    </row>
    <row r="1590" spans="1:17" x14ac:dyDescent="0.25">
      <c r="A1590" s="41">
        <v>5576</v>
      </c>
      <c r="B1590" s="41">
        <v>5498</v>
      </c>
      <c r="C1590" s="41">
        <v>1850</v>
      </c>
      <c r="D1590" s="41">
        <v>1850</v>
      </c>
      <c r="E1590" s="41" t="s">
        <v>123</v>
      </c>
      <c r="F1590" s="41" t="s">
        <v>145</v>
      </c>
      <c r="G1590" s="42">
        <v>1.3950100000000001</v>
      </c>
      <c r="H1590" s="41" t="s">
        <v>146</v>
      </c>
      <c r="I1590" s="41" t="s">
        <v>147</v>
      </c>
      <c r="J1590" s="41">
        <v>23</v>
      </c>
      <c r="K1590" s="41">
        <v>10</v>
      </c>
      <c r="L1590" s="41" t="s">
        <v>148</v>
      </c>
      <c r="M1590" s="41" t="s">
        <v>190</v>
      </c>
      <c r="N1590" s="41" t="s">
        <v>181</v>
      </c>
      <c r="O1590" s="43">
        <v>27.220782</v>
      </c>
      <c r="P1590" s="43">
        <v>0.71899999999999997</v>
      </c>
      <c r="Q1590" s="43">
        <f t="shared" si="24"/>
        <v>10.670486930487421</v>
      </c>
    </row>
    <row r="1591" spans="1:17" x14ac:dyDescent="0.25">
      <c r="A1591" s="41">
        <v>5577</v>
      </c>
      <c r="B1591" s="41">
        <v>5499</v>
      </c>
      <c r="C1591" s="41">
        <v>1850</v>
      </c>
      <c r="D1591" s="41">
        <v>1850</v>
      </c>
      <c r="E1591" s="41" t="s">
        <v>123</v>
      </c>
      <c r="F1591" s="41" t="s">
        <v>145</v>
      </c>
      <c r="G1591" s="42">
        <v>3.8161</v>
      </c>
      <c r="H1591" s="41" t="s">
        <v>146</v>
      </c>
      <c r="I1591" s="41" t="s">
        <v>147</v>
      </c>
      <c r="J1591" s="41">
        <v>23</v>
      </c>
      <c r="K1591" s="41">
        <v>10</v>
      </c>
      <c r="L1591" s="41" t="s">
        <v>148</v>
      </c>
      <c r="M1591" s="41" t="s">
        <v>190</v>
      </c>
      <c r="N1591" s="41" t="s">
        <v>181</v>
      </c>
      <c r="O1591" s="43">
        <v>27.220782</v>
      </c>
      <c r="P1591" s="43">
        <v>0.71899999999999997</v>
      </c>
      <c r="Q1591" s="43">
        <f t="shared" si="24"/>
        <v>29.189500559446206</v>
      </c>
    </row>
    <row r="1592" spans="1:17" x14ac:dyDescent="0.25">
      <c r="A1592" s="41">
        <v>5578</v>
      </c>
      <c r="B1592" s="41">
        <v>5500</v>
      </c>
      <c r="C1592" s="41">
        <v>1850</v>
      </c>
      <c r="D1592" s="41">
        <v>1850</v>
      </c>
      <c r="E1592" s="41" t="s">
        <v>123</v>
      </c>
      <c r="F1592" s="41" t="s">
        <v>145</v>
      </c>
      <c r="G1592" s="42">
        <v>2.86374</v>
      </c>
      <c r="H1592" s="41" t="s">
        <v>146</v>
      </c>
      <c r="I1592" s="41" t="s">
        <v>147</v>
      </c>
      <c r="J1592" s="41">
        <v>23</v>
      </c>
      <c r="K1592" s="41">
        <v>10</v>
      </c>
      <c r="L1592" s="41" t="s">
        <v>148</v>
      </c>
      <c r="M1592" s="41" t="s">
        <v>190</v>
      </c>
      <c r="N1592" s="41" t="s">
        <v>181</v>
      </c>
      <c r="O1592" s="43">
        <v>27.220782</v>
      </c>
      <c r="P1592" s="43">
        <v>0.71899999999999997</v>
      </c>
      <c r="Q1592" s="43">
        <f t="shared" si="24"/>
        <v>21.904861070755082</v>
      </c>
    </row>
    <row r="1593" spans="1:17" x14ac:dyDescent="0.25">
      <c r="A1593" s="41">
        <v>5594</v>
      </c>
      <c r="B1593" s="41">
        <v>5516</v>
      </c>
      <c r="C1593" s="41">
        <v>1850</v>
      </c>
      <c r="D1593" s="41">
        <v>1850</v>
      </c>
      <c r="E1593" s="41" t="s">
        <v>123</v>
      </c>
      <c r="F1593" s="41" t="s">
        <v>155</v>
      </c>
      <c r="G1593" s="42">
        <v>8.3741900000000005</v>
      </c>
      <c r="H1593" s="41" t="s">
        <v>146</v>
      </c>
      <c r="I1593" s="41" t="s">
        <v>147</v>
      </c>
      <c r="J1593" s="41">
        <v>23</v>
      </c>
      <c r="K1593" s="41">
        <v>10</v>
      </c>
      <c r="L1593" s="41" t="s">
        <v>148</v>
      </c>
      <c r="M1593" s="41" t="s">
        <v>190</v>
      </c>
      <c r="N1593" s="41" t="s">
        <v>181</v>
      </c>
      <c r="O1593" s="43">
        <v>27.220782</v>
      </c>
      <c r="P1593" s="43">
        <v>0.71899999999999997</v>
      </c>
      <c r="Q1593" s="43">
        <f t="shared" si="24"/>
        <v>64.054512117058991</v>
      </c>
    </row>
    <row r="1594" spans="1:17" x14ac:dyDescent="0.25">
      <c r="A1594" s="41">
        <v>5595</v>
      </c>
      <c r="B1594" s="41">
        <v>5517</v>
      </c>
      <c r="C1594" s="41">
        <v>1850</v>
      </c>
      <c r="D1594" s="41">
        <v>1850</v>
      </c>
      <c r="E1594" s="41" t="s">
        <v>123</v>
      </c>
      <c r="F1594" s="41" t="s">
        <v>155</v>
      </c>
      <c r="G1594" s="42">
        <v>10.2331</v>
      </c>
      <c r="H1594" s="41" t="s">
        <v>146</v>
      </c>
      <c r="I1594" s="41" t="s">
        <v>147</v>
      </c>
      <c r="J1594" s="41">
        <v>23</v>
      </c>
      <c r="K1594" s="41">
        <v>10</v>
      </c>
      <c r="L1594" s="41" t="s">
        <v>148</v>
      </c>
      <c r="M1594" s="41" t="s">
        <v>190</v>
      </c>
      <c r="N1594" s="41" t="s">
        <v>181</v>
      </c>
      <c r="O1594" s="43">
        <v>27.220782</v>
      </c>
      <c r="P1594" s="43">
        <v>0.71899999999999997</v>
      </c>
      <c r="Q1594" s="43">
        <f t="shared" si="24"/>
        <v>78.273388583860211</v>
      </c>
    </row>
    <row r="1595" spans="1:17" x14ac:dyDescent="0.25">
      <c r="A1595" s="41">
        <v>5596</v>
      </c>
      <c r="B1595" s="41">
        <v>5518</v>
      </c>
      <c r="C1595" s="41">
        <v>1850</v>
      </c>
      <c r="D1595" s="41">
        <v>1850</v>
      </c>
      <c r="E1595" s="41" t="s">
        <v>123</v>
      </c>
      <c r="F1595" s="41" t="s">
        <v>155</v>
      </c>
      <c r="G1595" s="42">
        <v>19.231200000000001</v>
      </c>
      <c r="H1595" s="41" t="s">
        <v>146</v>
      </c>
      <c r="I1595" s="41" t="s">
        <v>147</v>
      </c>
      <c r="J1595" s="41">
        <v>23</v>
      </c>
      <c r="K1595" s="41">
        <v>10</v>
      </c>
      <c r="L1595" s="41" t="s">
        <v>148</v>
      </c>
      <c r="M1595" s="41" t="s">
        <v>190</v>
      </c>
      <c r="N1595" s="41" t="s">
        <v>181</v>
      </c>
      <c r="O1595" s="43">
        <v>27.220782</v>
      </c>
      <c r="P1595" s="43">
        <v>0.71899999999999997</v>
      </c>
      <c r="Q1595" s="43">
        <f t="shared" si="24"/>
        <v>147.10021308635041</v>
      </c>
    </row>
    <row r="1596" spans="1:17" x14ac:dyDescent="0.25">
      <c r="A1596" s="41">
        <v>5597</v>
      </c>
      <c r="B1596" s="41">
        <v>5519</v>
      </c>
      <c r="C1596" s="41">
        <v>1850</v>
      </c>
      <c r="D1596" s="41">
        <v>1850</v>
      </c>
      <c r="E1596" s="41" t="s">
        <v>123</v>
      </c>
      <c r="F1596" s="41" t="s">
        <v>155</v>
      </c>
      <c r="G1596" s="42">
        <v>2.57335</v>
      </c>
      <c r="H1596" s="41" t="s">
        <v>146</v>
      </c>
      <c r="I1596" s="41" t="s">
        <v>147</v>
      </c>
      <c r="J1596" s="41">
        <v>23</v>
      </c>
      <c r="K1596" s="41">
        <v>10</v>
      </c>
      <c r="L1596" s="41" t="s">
        <v>148</v>
      </c>
      <c r="M1596" s="41" t="s">
        <v>190</v>
      </c>
      <c r="N1596" s="41" t="s">
        <v>181</v>
      </c>
      <c r="O1596" s="43">
        <v>27.220782</v>
      </c>
      <c r="P1596" s="43">
        <v>0.71899999999999997</v>
      </c>
      <c r="Q1596" s="43">
        <f t="shared" si="24"/>
        <v>19.683656420075703</v>
      </c>
    </row>
    <row r="1597" spans="1:17" x14ac:dyDescent="0.25">
      <c r="A1597" s="41">
        <v>5598</v>
      </c>
      <c r="B1597" s="41">
        <v>5520</v>
      </c>
      <c r="C1597" s="41">
        <v>1850</v>
      </c>
      <c r="D1597" s="41">
        <v>1850</v>
      </c>
      <c r="E1597" s="41" t="s">
        <v>123</v>
      </c>
      <c r="F1597" s="41" t="s">
        <v>155</v>
      </c>
      <c r="G1597" s="42">
        <v>14.899800000000001</v>
      </c>
      <c r="H1597" s="41" t="s">
        <v>146</v>
      </c>
      <c r="I1597" s="41" t="s">
        <v>147</v>
      </c>
      <c r="J1597" s="41">
        <v>23</v>
      </c>
      <c r="K1597" s="41">
        <v>10</v>
      </c>
      <c r="L1597" s="41" t="s">
        <v>148</v>
      </c>
      <c r="M1597" s="41" t="s">
        <v>190</v>
      </c>
      <c r="N1597" s="41" t="s">
        <v>181</v>
      </c>
      <c r="O1597" s="43">
        <v>27.220782</v>
      </c>
      <c r="P1597" s="43">
        <v>0.71899999999999997</v>
      </c>
      <c r="Q1597" s="43">
        <f t="shared" si="24"/>
        <v>113.96916234785161</v>
      </c>
    </row>
    <row r="1598" spans="1:17" x14ac:dyDescent="0.25">
      <c r="A1598" s="41">
        <v>5599</v>
      </c>
      <c r="B1598" s="41">
        <v>5521</v>
      </c>
      <c r="C1598" s="41">
        <v>1850</v>
      </c>
      <c r="D1598" s="41">
        <v>1850</v>
      </c>
      <c r="E1598" s="41" t="s">
        <v>123</v>
      </c>
      <c r="F1598" s="41" t="s">
        <v>155</v>
      </c>
      <c r="G1598" s="42">
        <v>3.4822799999999998</v>
      </c>
      <c r="H1598" s="41" t="s">
        <v>146</v>
      </c>
      <c r="I1598" s="41" t="s">
        <v>147</v>
      </c>
      <c r="J1598" s="41">
        <v>23</v>
      </c>
      <c r="K1598" s="41">
        <v>10</v>
      </c>
      <c r="L1598" s="41" t="s">
        <v>148</v>
      </c>
      <c r="M1598" s="41" t="s">
        <v>190</v>
      </c>
      <c r="N1598" s="41" t="s">
        <v>181</v>
      </c>
      <c r="O1598" s="43">
        <v>27.220782</v>
      </c>
      <c r="P1598" s="43">
        <v>0.71899999999999997</v>
      </c>
      <c r="Q1598" s="43">
        <f t="shared" si="24"/>
        <v>26.636098112771762</v>
      </c>
    </row>
    <row r="1599" spans="1:17" x14ac:dyDescent="0.25">
      <c r="A1599" s="41">
        <v>5600</v>
      </c>
      <c r="B1599" s="41">
        <v>5522</v>
      </c>
      <c r="C1599" s="41">
        <v>1850</v>
      </c>
      <c r="D1599" s="41">
        <v>1850</v>
      </c>
      <c r="E1599" s="41" t="s">
        <v>123</v>
      </c>
      <c r="F1599" s="41" t="s">
        <v>155</v>
      </c>
      <c r="G1599" s="42">
        <v>7.5057499999999999</v>
      </c>
      <c r="H1599" s="41" t="s">
        <v>146</v>
      </c>
      <c r="I1599" s="41" t="s">
        <v>147</v>
      </c>
      <c r="J1599" s="41">
        <v>23</v>
      </c>
      <c r="K1599" s="41">
        <v>10</v>
      </c>
      <c r="L1599" s="41" t="s">
        <v>148</v>
      </c>
      <c r="M1599" s="41" t="s">
        <v>190</v>
      </c>
      <c r="N1599" s="41" t="s">
        <v>181</v>
      </c>
      <c r="O1599" s="43">
        <v>27.220782</v>
      </c>
      <c r="P1599" s="43">
        <v>0.71899999999999997</v>
      </c>
      <c r="Q1599" s="43">
        <f t="shared" si="24"/>
        <v>57.411780043516501</v>
      </c>
    </row>
    <row r="1600" spans="1:17" x14ac:dyDescent="0.25">
      <c r="A1600" s="41">
        <v>5601</v>
      </c>
      <c r="B1600" s="41">
        <v>5523</v>
      </c>
      <c r="C1600" s="41">
        <v>1850</v>
      </c>
      <c r="D1600" s="41">
        <v>1850</v>
      </c>
      <c r="E1600" s="41" t="s">
        <v>123</v>
      </c>
      <c r="F1600" s="41" t="s">
        <v>155</v>
      </c>
      <c r="G1600" s="42">
        <v>5.1474399999999996</v>
      </c>
      <c r="H1600" s="41" t="s">
        <v>146</v>
      </c>
      <c r="I1600" s="41" t="s">
        <v>147</v>
      </c>
      <c r="J1600" s="41">
        <v>23</v>
      </c>
      <c r="K1600" s="41">
        <v>10</v>
      </c>
      <c r="L1600" s="41" t="s">
        <v>148</v>
      </c>
      <c r="M1600" s="41" t="s">
        <v>190</v>
      </c>
      <c r="N1600" s="41" t="s">
        <v>181</v>
      </c>
      <c r="O1600" s="43">
        <v>27.220782</v>
      </c>
      <c r="P1600" s="43">
        <v>0.71899999999999997</v>
      </c>
      <c r="Q1600" s="43">
        <f t="shared" si="24"/>
        <v>39.372973129560478</v>
      </c>
    </row>
    <row r="1601" spans="1:17" x14ac:dyDescent="0.25">
      <c r="A1601" s="41">
        <v>5602</v>
      </c>
      <c r="B1601" s="41">
        <v>5524</v>
      </c>
      <c r="C1601" s="41">
        <v>1850</v>
      </c>
      <c r="D1601" s="41">
        <v>1850</v>
      </c>
      <c r="E1601" s="41" t="s">
        <v>123</v>
      </c>
      <c r="F1601" s="41" t="s">
        <v>155</v>
      </c>
      <c r="G1601" s="42">
        <v>12.4998</v>
      </c>
      <c r="H1601" s="41" t="s">
        <v>146</v>
      </c>
      <c r="I1601" s="41" t="s">
        <v>147</v>
      </c>
      <c r="J1601" s="41">
        <v>23</v>
      </c>
      <c r="K1601" s="41">
        <v>10</v>
      </c>
      <c r="L1601" s="41" t="s">
        <v>148</v>
      </c>
      <c r="M1601" s="41" t="s">
        <v>190</v>
      </c>
      <c r="N1601" s="41" t="s">
        <v>181</v>
      </c>
      <c r="O1601" s="43">
        <v>27.220782</v>
      </c>
      <c r="P1601" s="43">
        <v>0.71899999999999997</v>
      </c>
      <c r="Q1601" s="43">
        <f t="shared" si="24"/>
        <v>95.611466967051612</v>
      </c>
    </row>
    <row r="1602" spans="1:17" x14ac:dyDescent="0.25">
      <c r="A1602" s="41">
        <v>5603</v>
      </c>
      <c r="B1602" s="41">
        <v>5525</v>
      </c>
      <c r="C1602" s="41">
        <v>1850</v>
      </c>
      <c r="D1602" s="41">
        <v>1850</v>
      </c>
      <c r="E1602" s="41" t="s">
        <v>123</v>
      </c>
      <c r="F1602" s="41" t="s">
        <v>155</v>
      </c>
      <c r="G1602" s="42">
        <v>6.21929</v>
      </c>
      <c r="H1602" s="41" t="s">
        <v>146</v>
      </c>
      <c r="I1602" s="41" t="s">
        <v>147</v>
      </c>
      <c r="J1602" s="41">
        <v>23</v>
      </c>
      <c r="K1602" s="41">
        <v>10</v>
      </c>
      <c r="L1602" s="41" t="s">
        <v>148</v>
      </c>
      <c r="M1602" s="41" t="s">
        <v>190</v>
      </c>
      <c r="N1602" s="41" t="s">
        <v>181</v>
      </c>
      <c r="O1602" s="43">
        <v>27.220782</v>
      </c>
      <c r="P1602" s="43">
        <v>0.71899999999999997</v>
      </c>
      <c r="Q1602" s="43">
        <f t="shared" si="24"/>
        <v>47.571596377023184</v>
      </c>
    </row>
    <row r="1603" spans="1:17" x14ac:dyDescent="0.25">
      <c r="A1603" s="41">
        <v>5604</v>
      </c>
      <c r="B1603" s="41">
        <v>5526</v>
      </c>
      <c r="C1603" s="41">
        <v>1850</v>
      </c>
      <c r="D1603" s="41">
        <v>1850</v>
      </c>
      <c r="E1603" s="41" t="s">
        <v>123</v>
      </c>
      <c r="F1603" s="41" t="s">
        <v>155</v>
      </c>
      <c r="G1603" s="42">
        <v>2.09693</v>
      </c>
      <c r="H1603" s="41" t="s">
        <v>146</v>
      </c>
      <c r="I1603" s="41" t="s">
        <v>147</v>
      </c>
      <c r="J1603" s="41">
        <v>23</v>
      </c>
      <c r="K1603" s="41">
        <v>10</v>
      </c>
      <c r="L1603" s="41" t="s">
        <v>148</v>
      </c>
      <c r="M1603" s="41" t="s">
        <v>190</v>
      </c>
      <c r="N1603" s="41" t="s">
        <v>181</v>
      </c>
      <c r="O1603" s="43">
        <v>27.220782</v>
      </c>
      <c r="P1603" s="43">
        <v>0.71899999999999997</v>
      </c>
      <c r="Q1603" s="43">
        <f t="shared" ref="Q1603:Q1666" si="25">G1603*O1603*(1-P1603)</f>
        <v>16.03950090619206</v>
      </c>
    </row>
    <row r="1604" spans="1:17" x14ac:dyDescent="0.25">
      <c r="A1604" s="41">
        <v>5605</v>
      </c>
      <c r="B1604" s="41">
        <v>5527</v>
      </c>
      <c r="C1604" s="41">
        <v>1850</v>
      </c>
      <c r="D1604" s="41">
        <v>1850</v>
      </c>
      <c r="E1604" s="41" t="s">
        <v>123</v>
      </c>
      <c r="F1604" s="41" t="s">
        <v>155</v>
      </c>
      <c r="G1604" s="42">
        <v>8.7157499999999999</v>
      </c>
      <c r="H1604" s="41" t="s">
        <v>146</v>
      </c>
      <c r="I1604" s="41" t="s">
        <v>147</v>
      </c>
      <c r="J1604" s="41">
        <v>23</v>
      </c>
      <c r="K1604" s="41">
        <v>10</v>
      </c>
      <c r="L1604" s="41" t="s">
        <v>148</v>
      </c>
      <c r="M1604" s="41" t="s">
        <v>190</v>
      </c>
      <c r="N1604" s="41" t="s">
        <v>181</v>
      </c>
      <c r="O1604" s="43">
        <v>27.220782</v>
      </c>
      <c r="P1604" s="43">
        <v>0.71899999999999997</v>
      </c>
      <c r="Q1604" s="43">
        <f t="shared" si="25"/>
        <v>66.667118131336508</v>
      </c>
    </row>
    <row r="1605" spans="1:17" x14ac:dyDescent="0.25">
      <c r="A1605" s="41">
        <v>5606</v>
      </c>
      <c r="B1605" s="41">
        <v>5528</v>
      </c>
      <c r="C1605" s="41">
        <v>1850</v>
      </c>
      <c r="D1605" s="41">
        <v>1850</v>
      </c>
      <c r="E1605" s="41" t="s">
        <v>123</v>
      </c>
      <c r="F1605" s="41" t="s">
        <v>155</v>
      </c>
      <c r="G1605" s="42">
        <v>49.7042</v>
      </c>
      <c r="H1605" s="41" t="s">
        <v>146</v>
      </c>
      <c r="I1605" s="41" t="s">
        <v>147</v>
      </c>
      <c r="J1605" s="41">
        <v>23</v>
      </c>
      <c r="K1605" s="41">
        <v>10</v>
      </c>
      <c r="L1605" s="41" t="s">
        <v>148</v>
      </c>
      <c r="M1605" s="41" t="s">
        <v>190</v>
      </c>
      <c r="N1605" s="41" t="s">
        <v>181</v>
      </c>
      <c r="O1605" s="43">
        <v>27.220782</v>
      </c>
      <c r="P1605" s="43">
        <v>0.71899999999999997</v>
      </c>
      <c r="Q1605" s="43">
        <f t="shared" si="25"/>
        <v>380.18940114431643</v>
      </c>
    </row>
    <row r="1606" spans="1:17" x14ac:dyDescent="0.25">
      <c r="A1606" s="41">
        <v>5607</v>
      </c>
      <c r="B1606" s="41">
        <v>5529</v>
      </c>
      <c r="C1606" s="41">
        <v>1850</v>
      </c>
      <c r="D1606" s="41">
        <v>1850</v>
      </c>
      <c r="E1606" s="41" t="s">
        <v>123</v>
      </c>
      <c r="F1606" s="41" t="s">
        <v>155</v>
      </c>
      <c r="G1606" s="42">
        <v>7.1491400000000001</v>
      </c>
      <c r="H1606" s="41" t="s">
        <v>146</v>
      </c>
      <c r="I1606" s="41" t="s">
        <v>147</v>
      </c>
      <c r="J1606" s="41">
        <v>23</v>
      </c>
      <c r="K1606" s="41">
        <v>10</v>
      </c>
      <c r="L1606" s="41" t="s">
        <v>148</v>
      </c>
      <c r="M1606" s="41" t="s">
        <v>190</v>
      </c>
      <c r="N1606" s="41" t="s">
        <v>181</v>
      </c>
      <c r="O1606" s="43">
        <v>27.220782</v>
      </c>
      <c r="P1606" s="43">
        <v>0.71899999999999997</v>
      </c>
      <c r="Q1606" s="43">
        <f t="shared" si="25"/>
        <v>54.684055981121887</v>
      </c>
    </row>
    <row r="1607" spans="1:17" x14ac:dyDescent="0.25">
      <c r="A1607" s="41">
        <v>5608</v>
      </c>
      <c r="B1607" s="41">
        <v>5530</v>
      </c>
      <c r="C1607" s="41">
        <v>1850</v>
      </c>
      <c r="D1607" s="41">
        <v>1850</v>
      </c>
      <c r="E1607" s="41" t="s">
        <v>123</v>
      </c>
      <c r="F1607" s="41" t="s">
        <v>155</v>
      </c>
      <c r="G1607" s="42">
        <v>2.1663999999999999</v>
      </c>
      <c r="H1607" s="41" t="s">
        <v>146</v>
      </c>
      <c r="I1607" s="41" t="s">
        <v>147</v>
      </c>
      <c r="J1607" s="41">
        <v>23</v>
      </c>
      <c r="K1607" s="41">
        <v>10</v>
      </c>
      <c r="L1607" s="41" t="s">
        <v>148</v>
      </c>
      <c r="M1607" s="41" t="s">
        <v>190</v>
      </c>
      <c r="N1607" s="41" t="s">
        <v>181</v>
      </c>
      <c r="O1607" s="43">
        <v>27.220782</v>
      </c>
      <c r="P1607" s="43">
        <v>0.71899999999999997</v>
      </c>
      <c r="Q1607" s="43">
        <f t="shared" si="25"/>
        <v>16.570879697068801</v>
      </c>
    </row>
    <row r="1608" spans="1:17" x14ac:dyDescent="0.25">
      <c r="A1608" s="41">
        <v>5609</v>
      </c>
      <c r="B1608" s="41">
        <v>5531</v>
      </c>
      <c r="C1608" s="41">
        <v>1850</v>
      </c>
      <c r="D1608" s="41">
        <v>1850</v>
      </c>
      <c r="E1608" s="41" t="s">
        <v>123</v>
      </c>
      <c r="F1608" s="41" t="s">
        <v>155</v>
      </c>
      <c r="G1608" s="42">
        <v>4.3152900000000001</v>
      </c>
      <c r="H1608" s="41" t="s">
        <v>146</v>
      </c>
      <c r="I1608" s="41" t="s">
        <v>147</v>
      </c>
      <c r="J1608" s="41">
        <v>23</v>
      </c>
      <c r="K1608" s="41">
        <v>10</v>
      </c>
      <c r="L1608" s="41" t="s">
        <v>148</v>
      </c>
      <c r="M1608" s="41" t="s">
        <v>190</v>
      </c>
      <c r="N1608" s="41" t="s">
        <v>181</v>
      </c>
      <c r="O1608" s="43">
        <v>27.220782</v>
      </c>
      <c r="P1608" s="43">
        <v>0.71899999999999997</v>
      </c>
      <c r="Q1608" s="43">
        <f t="shared" si="25"/>
        <v>33.007824708255185</v>
      </c>
    </row>
    <row r="1609" spans="1:17" x14ac:dyDescent="0.25">
      <c r="A1609" s="41">
        <v>5610</v>
      </c>
      <c r="B1609" s="41">
        <v>5532</v>
      </c>
      <c r="C1609" s="41">
        <v>1850</v>
      </c>
      <c r="D1609" s="41">
        <v>1850</v>
      </c>
      <c r="E1609" s="41" t="s">
        <v>123</v>
      </c>
      <c r="F1609" s="41" t="s">
        <v>155</v>
      </c>
      <c r="G1609" s="42">
        <v>3.3005800000000001</v>
      </c>
      <c r="H1609" s="41" t="s">
        <v>146</v>
      </c>
      <c r="I1609" s="41" t="s">
        <v>147</v>
      </c>
      <c r="J1609" s="41">
        <v>23</v>
      </c>
      <c r="K1609" s="41">
        <v>10</v>
      </c>
      <c r="L1609" s="41" t="s">
        <v>148</v>
      </c>
      <c r="M1609" s="41" t="s">
        <v>190</v>
      </c>
      <c r="N1609" s="41" t="s">
        <v>181</v>
      </c>
      <c r="O1609" s="43">
        <v>27.220782</v>
      </c>
      <c r="P1609" s="43">
        <v>0.71899999999999997</v>
      </c>
      <c r="Q1609" s="43">
        <f t="shared" si="25"/>
        <v>25.246267591650362</v>
      </c>
    </row>
    <row r="1610" spans="1:17" x14ac:dyDescent="0.25">
      <c r="A1610" s="41">
        <v>5611</v>
      </c>
      <c r="B1610" s="41">
        <v>5533</v>
      </c>
      <c r="C1610" s="41">
        <v>1850</v>
      </c>
      <c r="D1610" s="41">
        <v>1850</v>
      </c>
      <c r="E1610" s="41" t="s">
        <v>123</v>
      </c>
      <c r="F1610" s="41" t="s">
        <v>155</v>
      </c>
      <c r="G1610" s="42">
        <v>11.581300000000001</v>
      </c>
      <c r="H1610" s="41" t="s">
        <v>146</v>
      </c>
      <c r="I1610" s="41" t="s">
        <v>147</v>
      </c>
      <c r="J1610" s="41">
        <v>23</v>
      </c>
      <c r="K1610" s="41">
        <v>10</v>
      </c>
      <c r="L1610" s="41" t="s">
        <v>148</v>
      </c>
      <c r="M1610" s="41" t="s">
        <v>190</v>
      </c>
      <c r="N1610" s="41" t="s">
        <v>181</v>
      </c>
      <c r="O1610" s="43">
        <v>27.220782</v>
      </c>
      <c r="P1610" s="43">
        <v>0.71899999999999997</v>
      </c>
      <c r="Q1610" s="43">
        <f t="shared" si="25"/>
        <v>88.585823964024613</v>
      </c>
    </row>
    <row r="1611" spans="1:17" x14ac:dyDescent="0.25">
      <c r="A1611" s="41">
        <v>5612</v>
      </c>
      <c r="B1611" s="41">
        <v>5534</v>
      </c>
      <c r="C1611" s="41">
        <v>1850</v>
      </c>
      <c r="D1611" s="41">
        <v>1850</v>
      </c>
      <c r="E1611" s="41" t="s">
        <v>123</v>
      </c>
      <c r="F1611" s="41" t="s">
        <v>155</v>
      </c>
      <c r="G1611" s="42">
        <v>7.27616</v>
      </c>
      <c r="H1611" s="41" t="s">
        <v>146</v>
      </c>
      <c r="I1611" s="41" t="s">
        <v>147</v>
      </c>
      <c r="J1611" s="41">
        <v>23</v>
      </c>
      <c r="K1611" s="41">
        <v>10</v>
      </c>
      <c r="L1611" s="41" t="s">
        <v>148</v>
      </c>
      <c r="M1611" s="41" t="s">
        <v>190</v>
      </c>
      <c r="N1611" s="41" t="s">
        <v>181</v>
      </c>
      <c r="O1611" s="43">
        <v>27.220782</v>
      </c>
      <c r="P1611" s="43">
        <v>0.71899999999999997</v>
      </c>
      <c r="Q1611" s="43">
        <f t="shared" si="25"/>
        <v>55.655637009150723</v>
      </c>
    </row>
    <row r="1612" spans="1:17" x14ac:dyDescent="0.25">
      <c r="A1612" s="41">
        <v>5613</v>
      </c>
      <c r="B1612" s="41">
        <v>5535</v>
      </c>
      <c r="C1612" s="41">
        <v>1850</v>
      </c>
      <c r="D1612" s="41">
        <v>1850</v>
      </c>
      <c r="E1612" s="41" t="s">
        <v>123</v>
      </c>
      <c r="F1612" s="41" t="s">
        <v>155</v>
      </c>
      <c r="G1612" s="42">
        <v>8.2383299999999995</v>
      </c>
      <c r="H1612" s="41" t="s">
        <v>146</v>
      </c>
      <c r="I1612" s="41" t="s">
        <v>147</v>
      </c>
      <c r="J1612" s="41">
        <v>23</v>
      </c>
      <c r="K1612" s="41">
        <v>10</v>
      </c>
      <c r="L1612" s="41" t="s">
        <v>148</v>
      </c>
      <c r="M1612" s="41" t="s">
        <v>190</v>
      </c>
      <c r="N1612" s="41" t="s">
        <v>181</v>
      </c>
      <c r="O1612" s="43">
        <v>27.220782</v>
      </c>
      <c r="P1612" s="43">
        <v>0.71899999999999997</v>
      </c>
      <c r="Q1612" s="43">
        <f t="shared" si="25"/>
        <v>63.015313577710863</v>
      </c>
    </row>
    <row r="1613" spans="1:17" x14ac:dyDescent="0.25">
      <c r="A1613" s="41">
        <v>5614</v>
      </c>
      <c r="B1613" s="41">
        <v>5536</v>
      </c>
      <c r="C1613" s="41">
        <v>1850</v>
      </c>
      <c r="D1613" s="41">
        <v>1850</v>
      </c>
      <c r="E1613" s="41" t="s">
        <v>123</v>
      </c>
      <c r="F1613" s="41" t="s">
        <v>155</v>
      </c>
      <c r="G1613" s="42">
        <v>3.4336099999999998</v>
      </c>
      <c r="H1613" s="41" t="s">
        <v>146</v>
      </c>
      <c r="I1613" s="41" t="s">
        <v>147</v>
      </c>
      <c r="J1613" s="41">
        <v>23</v>
      </c>
      <c r="K1613" s="41">
        <v>10</v>
      </c>
      <c r="L1613" s="41" t="s">
        <v>148</v>
      </c>
      <c r="M1613" s="41" t="s">
        <v>190</v>
      </c>
      <c r="N1613" s="41" t="s">
        <v>181</v>
      </c>
      <c r="O1613" s="43">
        <v>27.220782</v>
      </c>
      <c r="P1613" s="43">
        <v>0.71899999999999997</v>
      </c>
      <c r="Q1613" s="43">
        <f t="shared" si="25"/>
        <v>26.263819348528621</v>
      </c>
    </row>
    <row r="1614" spans="1:17" x14ac:dyDescent="0.25">
      <c r="A1614" s="41">
        <v>5615</v>
      </c>
      <c r="B1614" s="41">
        <v>5537</v>
      </c>
      <c r="C1614" s="41">
        <v>1850</v>
      </c>
      <c r="D1614" s="41">
        <v>1850</v>
      </c>
      <c r="E1614" s="41" t="s">
        <v>123</v>
      </c>
      <c r="F1614" s="41" t="s">
        <v>155</v>
      </c>
      <c r="G1614" s="42">
        <v>2.8697499999999998</v>
      </c>
      <c r="H1614" s="41" t="s">
        <v>146</v>
      </c>
      <c r="I1614" s="41" t="s">
        <v>147</v>
      </c>
      <c r="J1614" s="41">
        <v>23</v>
      </c>
      <c r="K1614" s="41">
        <v>10</v>
      </c>
      <c r="L1614" s="41" t="s">
        <v>148</v>
      </c>
      <c r="M1614" s="41" t="s">
        <v>190</v>
      </c>
      <c r="N1614" s="41" t="s">
        <v>181</v>
      </c>
      <c r="O1614" s="43">
        <v>27.220782</v>
      </c>
      <c r="P1614" s="43">
        <v>0.71899999999999997</v>
      </c>
      <c r="Q1614" s="43">
        <f t="shared" si="25"/>
        <v>21.950831799604501</v>
      </c>
    </row>
    <row r="1615" spans="1:17" x14ac:dyDescent="0.25">
      <c r="A1615" s="41">
        <v>5616</v>
      </c>
      <c r="B1615" s="41">
        <v>5538</v>
      </c>
      <c r="C1615" s="41">
        <v>1850</v>
      </c>
      <c r="D1615" s="41">
        <v>1850</v>
      </c>
      <c r="E1615" s="41" t="s">
        <v>123</v>
      </c>
      <c r="F1615" s="41" t="s">
        <v>155</v>
      </c>
      <c r="G1615" s="42">
        <v>8.4041399999999999</v>
      </c>
      <c r="H1615" s="41" t="s">
        <v>146</v>
      </c>
      <c r="I1615" s="41" t="s">
        <v>147</v>
      </c>
      <c r="J1615" s="41">
        <v>23</v>
      </c>
      <c r="K1615" s="41">
        <v>10</v>
      </c>
      <c r="L1615" s="41" t="s">
        <v>148</v>
      </c>
      <c r="M1615" s="41" t="s">
        <v>190</v>
      </c>
      <c r="N1615" s="41" t="s">
        <v>181</v>
      </c>
      <c r="O1615" s="43">
        <v>27.220782</v>
      </c>
      <c r="P1615" s="43">
        <v>0.71899999999999997</v>
      </c>
      <c r="Q1615" s="43">
        <f t="shared" si="25"/>
        <v>64.283600857331876</v>
      </c>
    </row>
    <row r="1616" spans="1:17" x14ac:dyDescent="0.25">
      <c r="A1616" s="41">
        <v>5617</v>
      </c>
      <c r="B1616" s="41">
        <v>5539</v>
      </c>
      <c r="C1616" s="41">
        <v>1850</v>
      </c>
      <c r="D1616" s="41">
        <v>1850</v>
      </c>
      <c r="E1616" s="41" t="s">
        <v>123</v>
      </c>
      <c r="F1616" s="41" t="s">
        <v>155</v>
      </c>
      <c r="G1616" s="42">
        <v>2.2241</v>
      </c>
      <c r="H1616" s="41" t="s">
        <v>146</v>
      </c>
      <c r="I1616" s="41" t="s">
        <v>147</v>
      </c>
      <c r="J1616" s="41">
        <v>23</v>
      </c>
      <c r="K1616" s="41">
        <v>10</v>
      </c>
      <c r="L1616" s="41" t="s">
        <v>148</v>
      </c>
      <c r="M1616" s="41" t="s">
        <v>190</v>
      </c>
      <c r="N1616" s="41" t="s">
        <v>181</v>
      </c>
      <c r="O1616" s="43">
        <v>27.220782</v>
      </c>
      <c r="P1616" s="43">
        <v>0.71899999999999997</v>
      </c>
      <c r="Q1616" s="43">
        <f t="shared" si="25"/>
        <v>17.012229290182201</v>
      </c>
    </row>
    <row r="1617" spans="1:17" x14ac:dyDescent="0.25">
      <c r="A1617" s="41">
        <v>5618</v>
      </c>
      <c r="B1617" s="41">
        <v>5540</v>
      </c>
      <c r="C1617" s="41">
        <v>1850</v>
      </c>
      <c r="D1617" s="41">
        <v>1850</v>
      </c>
      <c r="E1617" s="41" t="s">
        <v>123</v>
      </c>
      <c r="F1617" s="41" t="s">
        <v>155</v>
      </c>
      <c r="G1617" s="42">
        <v>12.003299999999999</v>
      </c>
      <c r="H1617" s="41" t="s">
        <v>146</v>
      </c>
      <c r="I1617" s="41" t="s">
        <v>147</v>
      </c>
      <c r="J1617" s="41">
        <v>23</v>
      </c>
      <c r="K1617" s="41">
        <v>10</v>
      </c>
      <c r="L1617" s="41" t="s">
        <v>148</v>
      </c>
      <c r="M1617" s="41" t="s">
        <v>190</v>
      </c>
      <c r="N1617" s="41" t="s">
        <v>181</v>
      </c>
      <c r="O1617" s="43">
        <v>27.220782</v>
      </c>
      <c r="P1617" s="43">
        <v>0.71899999999999997</v>
      </c>
      <c r="Q1617" s="43">
        <f t="shared" si="25"/>
        <v>91.813718735148612</v>
      </c>
    </row>
    <row r="1618" spans="1:17" x14ac:dyDescent="0.25">
      <c r="A1618" s="41">
        <v>5619</v>
      </c>
      <c r="B1618" s="41">
        <v>5541</v>
      </c>
      <c r="C1618" s="41">
        <v>1850</v>
      </c>
      <c r="D1618" s="41">
        <v>1850</v>
      </c>
      <c r="E1618" s="41" t="s">
        <v>123</v>
      </c>
      <c r="F1618" s="41" t="s">
        <v>155</v>
      </c>
      <c r="G1618" s="42">
        <v>8.4629600000000007</v>
      </c>
      <c r="H1618" s="41" t="s">
        <v>146</v>
      </c>
      <c r="I1618" s="41" t="s">
        <v>147</v>
      </c>
      <c r="J1618" s="41">
        <v>23</v>
      </c>
      <c r="K1618" s="41">
        <v>10</v>
      </c>
      <c r="L1618" s="41" t="s">
        <v>148</v>
      </c>
      <c r="M1618" s="41" t="s">
        <v>190</v>
      </c>
      <c r="N1618" s="41" t="s">
        <v>181</v>
      </c>
      <c r="O1618" s="43">
        <v>27.220782</v>
      </c>
      <c r="P1618" s="43">
        <v>0.71899999999999997</v>
      </c>
      <c r="Q1618" s="43">
        <f t="shared" si="25"/>
        <v>64.733517374956335</v>
      </c>
    </row>
    <row r="1619" spans="1:17" x14ac:dyDescent="0.25">
      <c r="A1619" s="41">
        <v>5620</v>
      </c>
      <c r="B1619" s="41">
        <v>5542</v>
      </c>
      <c r="C1619" s="41">
        <v>1850</v>
      </c>
      <c r="D1619" s="41">
        <v>1850</v>
      </c>
      <c r="E1619" s="41" t="s">
        <v>123</v>
      </c>
      <c r="F1619" s="41" t="s">
        <v>155</v>
      </c>
      <c r="G1619" s="42">
        <v>6.8118800000000004</v>
      </c>
      <c r="H1619" s="41" t="s">
        <v>146</v>
      </c>
      <c r="I1619" s="41" t="s">
        <v>147</v>
      </c>
      <c r="J1619" s="41">
        <v>23</v>
      </c>
      <c r="K1619" s="41">
        <v>10</v>
      </c>
      <c r="L1619" s="41" t="s">
        <v>148</v>
      </c>
      <c r="M1619" s="41" t="s">
        <v>190</v>
      </c>
      <c r="N1619" s="41" t="s">
        <v>181</v>
      </c>
      <c r="O1619" s="43">
        <v>27.220782</v>
      </c>
      <c r="P1619" s="43">
        <v>0.71899999999999997</v>
      </c>
      <c r="Q1619" s="43">
        <f t="shared" si="25"/>
        <v>52.104340837734966</v>
      </c>
    </row>
    <row r="1620" spans="1:17" x14ac:dyDescent="0.25">
      <c r="A1620" s="41">
        <v>5621</v>
      </c>
      <c r="B1620" s="41">
        <v>5543</v>
      </c>
      <c r="C1620" s="41">
        <v>1850</v>
      </c>
      <c r="D1620" s="41">
        <v>1850</v>
      </c>
      <c r="E1620" s="41" t="s">
        <v>123</v>
      </c>
      <c r="F1620" s="41" t="s">
        <v>155</v>
      </c>
      <c r="G1620" s="42">
        <v>4.10277E-2</v>
      </c>
      <c r="H1620" s="41" t="s">
        <v>146</v>
      </c>
      <c r="I1620" s="41" t="s">
        <v>147</v>
      </c>
      <c r="J1620" s="41">
        <v>23</v>
      </c>
      <c r="K1620" s="41">
        <v>10</v>
      </c>
      <c r="L1620" s="41" t="s">
        <v>148</v>
      </c>
      <c r="M1620" s="41" t="s">
        <v>190</v>
      </c>
      <c r="N1620" s="41" t="s">
        <v>181</v>
      </c>
      <c r="O1620" s="43">
        <v>27.220782</v>
      </c>
      <c r="P1620" s="43">
        <v>0.71899999999999997</v>
      </c>
      <c r="Q1620" s="43">
        <f t="shared" si="25"/>
        <v>0.31382250782285342</v>
      </c>
    </row>
    <row r="1621" spans="1:17" x14ac:dyDescent="0.25">
      <c r="A1621" s="41">
        <v>5635</v>
      </c>
      <c r="B1621" s="41">
        <v>5558</v>
      </c>
      <c r="C1621" s="41">
        <v>1850</v>
      </c>
      <c r="D1621" s="41">
        <v>1850</v>
      </c>
      <c r="E1621" s="41" t="s">
        <v>123</v>
      </c>
      <c r="F1621" s="41" t="s">
        <v>156</v>
      </c>
      <c r="G1621" s="42">
        <v>10.2037</v>
      </c>
      <c r="H1621" s="41" t="s">
        <v>146</v>
      </c>
      <c r="I1621" s="41" t="s">
        <v>147</v>
      </c>
      <c r="J1621" s="41">
        <v>23</v>
      </c>
      <c r="K1621" s="41">
        <v>10</v>
      </c>
      <c r="L1621" s="41" t="s">
        <v>148</v>
      </c>
      <c r="M1621" s="41" t="s">
        <v>190</v>
      </c>
      <c r="N1621" s="41" t="s">
        <v>181</v>
      </c>
      <c r="O1621" s="43">
        <v>27.220782</v>
      </c>
      <c r="P1621" s="43">
        <v>0.71899999999999997</v>
      </c>
      <c r="Q1621" s="43">
        <f t="shared" si="25"/>
        <v>78.048506815445407</v>
      </c>
    </row>
    <row r="1622" spans="1:17" x14ac:dyDescent="0.25">
      <c r="A1622" s="41">
        <v>5636</v>
      </c>
      <c r="B1622" s="41">
        <v>5559</v>
      </c>
      <c r="C1622" s="41">
        <v>1850</v>
      </c>
      <c r="D1622" s="41">
        <v>1850</v>
      </c>
      <c r="E1622" s="41" t="s">
        <v>123</v>
      </c>
      <c r="F1622" s="41" t="s">
        <v>156</v>
      </c>
      <c r="G1622" s="42">
        <v>10.574</v>
      </c>
      <c r="H1622" s="41" t="s">
        <v>146</v>
      </c>
      <c r="I1622" s="41" t="s">
        <v>147</v>
      </c>
      <c r="J1622" s="41">
        <v>23</v>
      </c>
      <c r="K1622" s="41">
        <v>10</v>
      </c>
      <c r="L1622" s="41" t="s">
        <v>148</v>
      </c>
      <c r="M1622" s="41" t="s">
        <v>190</v>
      </c>
      <c r="N1622" s="41" t="s">
        <v>181</v>
      </c>
      <c r="O1622" s="43">
        <v>27.220782</v>
      </c>
      <c r="P1622" s="43">
        <v>0.71899999999999997</v>
      </c>
      <c r="Q1622" s="43">
        <f t="shared" si="25"/>
        <v>80.880946231908013</v>
      </c>
    </row>
    <row r="1623" spans="1:17" x14ac:dyDescent="0.25">
      <c r="A1623" s="41">
        <v>55655</v>
      </c>
      <c r="B1623" s="41">
        <v>55590</v>
      </c>
      <c r="C1623" s="41">
        <v>1850</v>
      </c>
      <c r="D1623" s="41">
        <v>1850</v>
      </c>
      <c r="E1623" s="41" t="s">
        <v>123</v>
      </c>
      <c r="F1623" s="41" t="s">
        <v>156</v>
      </c>
      <c r="G1623" s="42">
        <v>6.85494</v>
      </c>
      <c r="H1623" s="41" t="s">
        <v>146</v>
      </c>
      <c r="I1623" s="41" t="s">
        <v>147</v>
      </c>
      <c r="J1623" s="41">
        <v>23</v>
      </c>
      <c r="K1623" s="41">
        <v>10</v>
      </c>
      <c r="L1623" s="41" t="s">
        <v>148</v>
      </c>
      <c r="M1623" s="41" t="s">
        <v>190</v>
      </c>
      <c r="N1623" s="41" t="s">
        <v>181</v>
      </c>
      <c r="O1623" s="43">
        <v>27.220782</v>
      </c>
      <c r="P1623" s="43">
        <v>0.71899999999999997</v>
      </c>
      <c r="Q1623" s="43">
        <f t="shared" si="25"/>
        <v>52.433708489025484</v>
      </c>
    </row>
    <row r="1624" spans="1:17" x14ac:dyDescent="0.25">
      <c r="A1624" s="41">
        <v>55668</v>
      </c>
      <c r="B1624" s="41">
        <v>55593</v>
      </c>
      <c r="C1624" s="41">
        <v>1860</v>
      </c>
      <c r="D1624" s="41">
        <v>1860</v>
      </c>
      <c r="E1624" s="41" t="s">
        <v>123</v>
      </c>
      <c r="F1624" s="41" t="s">
        <v>156</v>
      </c>
      <c r="G1624" s="42">
        <v>1.6421300000000001</v>
      </c>
      <c r="H1624" s="41" t="s">
        <v>146</v>
      </c>
      <c r="I1624" s="41" t="s">
        <v>147</v>
      </c>
      <c r="J1624" s="41">
        <v>3</v>
      </c>
      <c r="K1624" s="41">
        <v>10</v>
      </c>
      <c r="L1624" s="41" t="s">
        <v>148</v>
      </c>
      <c r="M1624" s="41" t="s">
        <v>223</v>
      </c>
      <c r="N1624" s="41" t="s">
        <v>164</v>
      </c>
      <c r="O1624" s="43">
        <v>7.8337940000000001</v>
      </c>
      <c r="P1624" s="43">
        <v>0.71899999999999997</v>
      </c>
      <c r="Q1624" s="43">
        <f t="shared" si="25"/>
        <v>3.6148143876828205</v>
      </c>
    </row>
    <row r="1625" spans="1:17" x14ac:dyDescent="0.25">
      <c r="A1625" s="41">
        <v>55669</v>
      </c>
      <c r="B1625" s="41">
        <v>55594</v>
      </c>
      <c r="C1625" s="41">
        <v>1860</v>
      </c>
      <c r="D1625" s="41">
        <v>1860</v>
      </c>
      <c r="E1625" s="41" t="s">
        <v>123</v>
      </c>
      <c r="F1625" s="41" t="s">
        <v>156</v>
      </c>
      <c r="G1625" s="42">
        <v>0.33540700000000001</v>
      </c>
      <c r="H1625" s="41" t="s">
        <v>146</v>
      </c>
      <c r="I1625" s="41" t="s">
        <v>147</v>
      </c>
      <c r="J1625" s="41">
        <v>3</v>
      </c>
      <c r="K1625" s="41">
        <v>10</v>
      </c>
      <c r="L1625" s="41" t="s">
        <v>148</v>
      </c>
      <c r="M1625" s="41" t="s">
        <v>223</v>
      </c>
      <c r="N1625" s="41" t="s">
        <v>164</v>
      </c>
      <c r="O1625" s="43">
        <v>7.8337940000000001</v>
      </c>
      <c r="P1625" s="43">
        <v>0.71899999999999997</v>
      </c>
      <c r="Q1625" s="43">
        <f t="shared" si="25"/>
        <v>0.73833012570839818</v>
      </c>
    </row>
    <row r="1626" spans="1:17" x14ac:dyDescent="0.25">
      <c r="A1626" s="41">
        <v>55670</v>
      </c>
      <c r="B1626" s="41">
        <v>55595</v>
      </c>
      <c r="C1626" s="41">
        <v>1860</v>
      </c>
      <c r="D1626" s="41">
        <v>1860</v>
      </c>
      <c r="E1626" s="41" t="s">
        <v>123</v>
      </c>
      <c r="F1626" s="41" t="s">
        <v>156</v>
      </c>
      <c r="G1626" s="42">
        <v>0.98239399999999999</v>
      </c>
      <c r="H1626" s="41" t="s">
        <v>146</v>
      </c>
      <c r="I1626" s="41" t="s">
        <v>147</v>
      </c>
      <c r="J1626" s="41">
        <v>3</v>
      </c>
      <c r="K1626" s="41">
        <v>10</v>
      </c>
      <c r="L1626" s="41" t="s">
        <v>148</v>
      </c>
      <c r="M1626" s="41" t="s">
        <v>223</v>
      </c>
      <c r="N1626" s="41" t="s">
        <v>164</v>
      </c>
      <c r="O1626" s="43">
        <v>7.8337940000000001</v>
      </c>
      <c r="P1626" s="43">
        <v>0.71899999999999997</v>
      </c>
      <c r="Q1626" s="43">
        <f t="shared" si="25"/>
        <v>2.162540094616916</v>
      </c>
    </row>
    <row r="1627" spans="1:17" x14ac:dyDescent="0.25">
      <c r="A1627" s="41">
        <v>55671</v>
      </c>
      <c r="B1627" s="41">
        <v>55596</v>
      </c>
      <c r="C1627" s="41">
        <v>1860</v>
      </c>
      <c r="D1627" s="41">
        <v>1860</v>
      </c>
      <c r="E1627" s="41" t="s">
        <v>123</v>
      </c>
      <c r="F1627" s="41" t="s">
        <v>156</v>
      </c>
      <c r="G1627" s="42">
        <v>2.68601</v>
      </c>
      <c r="H1627" s="41" t="s">
        <v>146</v>
      </c>
      <c r="I1627" s="41" t="s">
        <v>147</v>
      </c>
      <c r="J1627" s="41">
        <v>3</v>
      </c>
      <c r="K1627" s="41">
        <v>10</v>
      </c>
      <c r="L1627" s="41" t="s">
        <v>148</v>
      </c>
      <c r="M1627" s="41" t="s">
        <v>223</v>
      </c>
      <c r="N1627" s="41" t="s">
        <v>164</v>
      </c>
      <c r="O1627" s="43">
        <v>7.8337940000000001</v>
      </c>
      <c r="P1627" s="43">
        <v>0.71899999999999997</v>
      </c>
      <c r="Q1627" s="43">
        <f t="shared" si="25"/>
        <v>5.9127033751651403</v>
      </c>
    </row>
    <row r="1628" spans="1:17" x14ac:dyDescent="0.25">
      <c r="A1628" s="41">
        <v>5637</v>
      </c>
      <c r="B1628" s="41">
        <v>5560</v>
      </c>
      <c r="C1628" s="41">
        <v>1870</v>
      </c>
      <c r="D1628" s="41">
        <v>1870</v>
      </c>
      <c r="E1628" s="41" t="s">
        <v>123</v>
      </c>
      <c r="F1628" s="41" t="s">
        <v>155</v>
      </c>
      <c r="G1628" s="42">
        <v>8.3501399999999997</v>
      </c>
      <c r="H1628" s="41" t="s">
        <v>146</v>
      </c>
      <c r="I1628" s="41" t="s">
        <v>147</v>
      </c>
      <c r="J1628" s="41">
        <v>3</v>
      </c>
      <c r="K1628" s="41">
        <v>10</v>
      </c>
      <c r="L1628" s="41" t="s">
        <v>148</v>
      </c>
      <c r="M1628" s="41" t="s">
        <v>197</v>
      </c>
      <c r="N1628" s="41" t="s">
        <v>164</v>
      </c>
      <c r="O1628" s="43">
        <v>7.8337940000000001</v>
      </c>
      <c r="P1628" s="43">
        <v>0.71899999999999997</v>
      </c>
      <c r="Q1628" s="43">
        <f t="shared" si="25"/>
        <v>18.381130733355963</v>
      </c>
    </row>
    <row r="1629" spans="1:17" x14ac:dyDescent="0.25">
      <c r="A1629" s="41">
        <v>5195</v>
      </c>
      <c r="B1629" s="41">
        <v>6004</v>
      </c>
      <c r="C1629" s="41">
        <v>1900</v>
      </c>
      <c r="D1629" s="41">
        <v>1900</v>
      </c>
      <c r="E1629" s="41" t="s">
        <v>123</v>
      </c>
      <c r="F1629" s="41" t="s">
        <v>155</v>
      </c>
      <c r="G1629" s="42">
        <v>3.4779599999999999</v>
      </c>
      <c r="H1629" s="41" t="s">
        <v>146</v>
      </c>
      <c r="I1629" s="41" t="s">
        <v>147</v>
      </c>
      <c r="J1629" s="41">
        <v>70</v>
      </c>
      <c r="K1629" s="41">
        <v>10</v>
      </c>
      <c r="L1629" s="41" t="s">
        <v>148</v>
      </c>
      <c r="M1629" s="41" t="s">
        <v>191</v>
      </c>
      <c r="N1629" s="41" t="s">
        <v>192</v>
      </c>
      <c r="O1629" s="43">
        <v>1.1817740000000001</v>
      </c>
      <c r="P1629" s="43">
        <v>0.71899999999999997</v>
      </c>
      <c r="Q1629" s="43">
        <f t="shared" si="25"/>
        <v>1.1549557189922401</v>
      </c>
    </row>
    <row r="1630" spans="1:17" x14ac:dyDescent="0.25">
      <c r="A1630" s="41">
        <v>5196</v>
      </c>
      <c r="B1630" s="41">
        <v>6005</v>
      </c>
      <c r="C1630" s="41">
        <v>1900</v>
      </c>
      <c r="D1630" s="41">
        <v>1900</v>
      </c>
      <c r="E1630" s="41" t="s">
        <v>123</v>
      </c>
      <c r="F1630" s="41" t="s">
        <v>155</v>
      </c>
      <c r="G1630" s="42">
        <v>2.95011</v>
      </c>
      <c r="H1630" s="41" t="s">
        <v>146</v>
      </c>
      <c r="I1630" s="41" t="s">
        <v>147</v>
      </c>
      <c r="J1630" s="41">
        <v>70</v>
      </c>
      <c r="K1630" s="41">
        <v>10</v>
      </c>
      <c r="L1630" s="41" t="s">
        <v>148</v>
      </c>
      <c r="M1630" s="41" t="s">
        <v>191</v>
      </c>
      <c r="N1630" s="41" t="s">
        <v>192</v>
      </c>
      <c r="O1630" s="43">
        <v>1.1817740000000001</v>
      </c>
      <c r="P1630" s="43">
        <v>0.71899999999999997</v>
      </c>
      <c r="Q1630" s="43">
        <f t="shared" si="25"/>
        <v>0.97966808593434018</v>
      </c>
    </row>
    <row r="1631" spans="1:17" x14ac:dyDescent="0.25">
      <c r="A1631" s="41">
        <v>5197</v>
      </c>
      <c r="B1631" s="41">
        <v>6006</v>
      </c>
      <c r="C1631" s="41">
        <v>1900</v>
      </c>
      <c r="D1631" s="41">
        <v>1900</v>
      </c>
      <c r="E1631" s="41" t="s">
        <v>123</v>
      </c>
      <c r="F1631" s="41" t="s">
        <v>155</v>
      </c>
      <c r="G1631" s="42">
        <v>4.6625899999999998</v>
      </c>
      <c r="H1631" s="41" t="s">
        <v>146</v>
      </c>
      <c r="I1631" s="41" t="s">
        <v>147</v>
      </c>
      <c r="J1631" s="41">
        <v>70</v>
      </c>
      <c r="K1631" s="41">
        <v>10</v>
      </c>
      <c r="L1631" s="41" t="s">
        <v>148</v>
      </c>
      <c r="M1631" s="41" t="s">
        <v>191</v>
      </c>
      <c r="N1631" s="41" t="s">
        <v>192</v>
      </c>
      <c r="O1631" s="43">
        <v>1.1817740000000001</v>
      </c>
      <c r="P1631" s="43">
        <v>0.71899999999999997</v>
      </c>
      <c r="Q1631" s="43">
        <f t="shared" si="25"/>
        <v>1.5483458653394602</v>
      </c>
    </row>
    <row r="1632" spans="1:17" x14ac:dyDescent="0.25">
      <c r="A1632" s="41">
        <v>5198</v>
      </c>
      <c r="B1632" s="41">
        <v>6007</v>
      </c>
      <c r="C1632" s="41">
        <v>1900</v>
      </c>
      <c r="D1632" s="41">
        <v>1900</v>
      </c>
      <c r="E1632" s="41" t="s">
        <v>123</v>
      </c>
      <c r="F1632" s="41" t="s">
        <v>155</v>
      </c>
      <c r="G1632" s="42">
        <v>12.9107</v>
      </c>
      <c r="H1632" s="41" t="s">
        <v>146</v>
      </c>
      <c r="I1632" s="41" t="s">
        <v>147</v>
      </c>
      <c r="J1632" s="41">
        <v>70</v>
      </c>
      <c r="K1632" s="41">
        <v>10</v>
      </c>
      <c r="L1632" s="41" t="s">
        <v>148</v>
      </c>
      <c r="M1632" s="41" t="s">
        <v>191</v>
      </c>
      <c r="N1632" s="41" t="s">
        <v>192</v>
      </c>
      <c r="O1632" s="43">
        <v>1.1817740000000001</v>
      </c>
      <c r="P1632" s="43">
        <v>0.71899999999999997</v>
      </c>
      <c r="Q1632" s="43">
        <f t="shared" si="25"/>
        <v>4.2873658124858007</v>
      </c>
    </row>
    <row r="1633" spans="1:17" x14ac:dyDescent="0.25">
      <c r="A1633" s="41">
        <v>5199</v>
      </c>
      <c r="B1633" s="41">
        <v>6008</v>
      </c>
      <c r="C1633" s="41">
        <v>1900</v>
      </c>
      <c r="D1633" s="41">
        <v>1900</v>
      </c>
      <c r="E1633" s="41" t="s">
        <v>123</v>
      </c>
      <c r="F1633" s="41" t="s">
        <v>155</v>
      </c>
      <c r="G1633" s="42">
        <v>5.1420000000000003</v>
      </c>
      <c r="H1633" s="41" t="s">
        <v>146</v>
      </c>
      <c r="I1633" s="41" t="s">
        <v>147</v>
      </c>
      <c r="J1633" s="41">
        <v>70</v>
      </c>
      <c r="K1633" s="41">
        <v>10</v>
      </c>
      <c r="L1633" s="41" t="s">
        <v>148</v>
      </c>
      <c r="M1633" s="41" t="s">
        <v>191</v>
      </c>
      <c r="N1633" s="41" t="s">
        <v>192</v>
      </c>
      <c r="O1633" s="43">
        <v>1.1817740000000001</v>
      </c>
      <c r="P1633" s="43">
        <v>0.71899999999999997</v>
      </c>
      <c r="Q1633" s="43">
        <f t="shared" si="25"/>
        <v>1.7075476161480005</v>
      </c>
    </row>
    <row r="1634" spans="1:17" x14ac:dyDescent="0.25">
      <c r="A1634" s="41">
        <v>5200</v>
      </c>
      <c r="B1634" s="41">
        <v>6009</v>
      </c>
      <c r="C1634" s="41">
        <v>1900</v>
      </c>
      <c r="D1634" s="41">
        <v>1900</v>
      </c>
      <c r="E1634" s="41" t="s">
        <v>123</v>
      </c>
      <c r="F1634" s="41" t="s">
        <v>155</v>
      </c>
      <c r="G1634" s="42">
        <v>8.2613099999999999</v>
      </c>
      <c r="H1634" s="41" t="s">
        <v>146</v>
      </c>
      <c r="I1634" s="41" t="s">
        <v>147</v>
      </c>
      <c r="J1634" s="41">
        <v>70</v>
      </c>
      <c r="K1634" s="41">
        <v>10</v>
      </c>
      <c r="L1634" s="41" t="s">
        <v>148</v>
      </c>
      <c r="M1634" s="41" t="s">
        <v>191</v>
      </c>
      <c r="N1634" s="41" t="s">
        <v>192</v>
      </c>
      <c r="O1634" s="43">
        <v>1.1817740000000001</v>
      </c>
      <c r="P1634" s="43">
        <v>0.71899999999999997</v>
      </c>
      <c r="Q1634" s="43">
        <f t="shared" si="25"/>
        <v>2.7434033832671405</v>
      </c>
    </row>
    <row r="1635" spans="1:17" x14ac:dyDescent="0.25">
      <c r="A1635" s="41">
        <v>5201</v>
      </c>
      <c r="B1635" s="41">
        <v>6010</v>
      </c>
      <c r="C1635" s="41">
        <v>1900</v>
      </c>
      <c r="D1635" s="41">
        <v>1900</v>
      </c>
      <c r="E1635" s="41" t="s">
        <v>123</v>
      </c>
      <c r="F1635" s="41" t="s">
        <v>155</v>
      </c>
      <c r="G1635" s="42">
        <v>2.6177800000000002</v>
      </c>
      <c r="H1635" s="41" t="s">
        <v>146</v>
      </c>
      <c r="I1635" s="41" t="s">
        <v>147</v>
      </c>
      <c r="J1635" s="41">
        <v>70</v>
      </c>
      <c r="K1635" s="41">
        <v>10</v>
      </c>
      <c r="L1635" s="41" t="s">
        <v>148</v>
      </c>
      <c r="M1635" s="41" t="s">
        <v>191</v>
      </c>
      <c r="N1635" s="41" t="s">
        <v>192</v>
      </c>
      <c r="O1635" s="43">
        <v>1.1817740000000001</v>
      </c>
      <c r="P1635" s="43">
        <v>0.71899999999999997</v>
      </c>
      <c r="Q1635" s="43">
        <f t="shared" si="25"/>
        <v>0.86930844002332019</v>
      </c>
    </row>
    <row r="1636" spans="1:17" x14ac:dyDescent="0.25">
      <c r="A1636" s="41">
        <v>5202</v>
      </c>
      <c r="B1636" s="41">
        <v>6011</v>
      </c>
      <c r="C1636" s="41">
        <v>1900</v>
      </c>
      <c r="D1636" s="41">
        <v>1900</v>
      </c>
      <c r="E1636" s="41" t="s">
        <v>123</v>
      </c>
      <c r="F1636" s="41" t="s">
        <v>155</v>
      </c>
      <c r="G1636" s="42">
        <v>7.8657000000000004</v>
      </c>
      <c r="H1636" s="41" t="s">
        <v>146</v>
      </c>
      <c r="I1636" s="41" t="s">
        <v>147</v>
      </c>
      <c r="J1636" s="41">
        <v>70</v>
      </c>
      <c r="K1636" s="41">
        <v>10</v>
      </c>
      <c r="L1636" s="41" t="s">
        <v>148</v>
      </c>
      <c r="M1636" s="41" t="s">
        <v>191</v>
      </c>
      <c r="N1636" s="41" t="s">
        <v>192</v>
      </c>
      <c r="O1636" s="43">
        <v>1.1817740000000001</v>
      </c>
      <c r="P1636" s="43">
        <v>0.71899999999999997</v>
      </c>
      <c r="Q1636" s="43">
        <f t="shared" si="25"/>
        <v>2.6120298102558008</v>
      </c>
    </row>
    <row r="1637" spans="1:17" x14ac:dyDescent="0.25">
      <c r="A1637" s="41">
        <v>5203</v>
      </c>
      <c r="B1637" s="41">
        <v>6012</v>
      </c>
      <c r="C1637" s="41">
        <v>1900</v>
      </c>
      <c r="D1637" s="41">
        <v>1900</v>
      </c>
      <c r="E1637" s="41" t="s">
        <v>123</v>
      </c>
      <c r="F1637" s="41" t="s">
        <v>155</v>
      </c>
      <c r="G1637" s="42">
        <v>4.2281300000000002</v>
      </c>
      <c r="H1637" s="41" t="s">
        <v>146</v>
      </c>
      <c r="I1637" s="41" t="s">
        <v>147</v>
      </c>
      <c r="J1637" s="41">
        <v>70</v>
      </c>
      <c r="K1637" s="41">
        <v>10</v>
      </c>
      <c r="L1637" s="41" t="s">
        <v>148</v>
      </c>
      <c r="M1637" s="41" t="s">
        <v>191</v>
      </c>
      <c r="N1637" s="41" t="s">
        <v>192</v>
      </c>
      <c r="O1637" s="43">
        <v>1.1817740000000001</v>
      </c>
      <c r="P1637" s="43">
        <v>0.71899999999999997</v>
      </c>
      <c r="Q1637" s="43">
        <f t="shared" si="25"/>
        <v>1.4040710428362202</v>
      </c>
    </row>
    <row r="1638" spans="1:17" x14ac:dyDescent="0.25">
      <c r="A1638" s="41">
        <v>5204</v>
      </c>
      <c r="B1638" s="41">
        <v>6013</v>
      </c>
      <c r="C1638" s="41">
        <v>1900</v>
      </c>
      <c r="D1638" s="41">
        <v>1900</v>
      </c>
      <c r="E1638" s="41" t="s">
        <v>123</v>
      </c>
      <c r="F1638" s="41" t="s">
        <v>155</v>
      </c>
      <c r="G1638" s="42">
        <v>24.3492</v>
      </c>
      <c r="H1638" s="41" t="s">
        <v>146</v>
      </c>
      <c r="I1638" s="41" t="s">
        <v>147</v>
      </c>
      <c r="J1638" s="41">
        <v>70</v>
      </c>
      <c r="K1638" s="41">
        <v>10</v>
      </c>
      <c r="L1638" s="41" t="s">
        <v>148</v>
      </c>
      <c r="M1638" s="41" t="s">
        <v>191</v>
      </c>
      <c r="N1638" s="41" t="s">
        <v>192</v>
      </c>
      <c r="O1638" s="43">
        <v>1.1817740000000001</v>
      </c>
      <c r="P1638" s="43">
        <v>0.71899999999999997</v>
      </c>
      <c r="Q1638" s="43">
        <f t="shared" si="25"/>
        <v>8.0858456661048006</v>
      </c>
    </row>
    <row r="1639" spans="1:17" x14ac:dyDescent="0.25">
      <c r="A1639" s="41">
        <v>5205</v>
      </c>
      <c r="B1639" s="41">
        <v>6014</v>
      </c>
      <c r="C1639" s="41">
        <v>1900</v>
      </c>
      <c r="D1639" s="41">
        <v>1900</v>
      </c>
      <c r="E1639" s="41" t="s">
        <v>123</v>
      </c>
      <c r="F1639" s="41" t="s">
        <v>155</v>
      </c>
      <c r="G1639" s="42">
        <v>10.103999999999999</v>
      </c>
      <c r="H1639" s="41" t="s">
        <v>146</v>
      </c>
      <c r="I1639" s="41" t="s">
        <v>147</v>
      </c>
      <c r="J1639" s="41">
        <v>70</v>
      </c>
      <c r="K1639" s="41">
        <v>10</v>
      </c>
      <c r="L1639" s="41" t="s">
        <v>148</v>
      </c>
      <c r="M1639" s="41" t="s">
        <v>191</v>
      </c>
      <c r="N1639" s="41" t="s">
        <v>192</v>
      </c>
      <c r="O1639" s="43">
        <v>1.1817740000000001</v>
      </c>
      <c r="P1639" s="43">
        <v>0.71899999999999997</v>
      </c>
      <c r="Q1639" s="43">
        <f t="shared" si="25"/>
        <v>3.3553211033760006</v>
      </c>
    </row>
    <row r="1640" spans="1:17" x14ac:dyDescent="0.25">
      <c r="A1640" s="41">
        <v>5733</v>
      </c>
      <c r="B1640" s="41">
        <v>5656</v>
      </c>
      <c r="C1640" s="41">
        <v>1900</v>
      </c>
      <c r="D1640" s="41">
        <v>1900</v>
      </c>
      <c r="E1640" s="41" t="s">
        <v>123</v>
      </c>
      <c r="F1640" s="41" t="s">
        <v>161</v>
      </c>
      <c r="G1640" s="42">
        <v>2.7840099999999999</v>
      </c>
      <c r="H1640" s="41" t="s">
        <v>146</v>
      </c>
      <c r="I1640" s="41" t="s">
        <v>147</v>
      </c>
      <c r="J1640" s="41">
        <v>70</v>
      </c>
      <c r="K1640" s="41">
        <v>10</v>
      </c>
      <c r="L1640" s="41" t="s">
        <v>148</v>
      </c>
      <c r="M1640" s="41" t="s">
        <v>191</v>
      </c>
      <c r="N1640" s="41" t="s">
        <v>192</v>
      </c>
      <c r="O1640" s="43">
        <v>1.1817740000000001</v>
      </c>
      <c r="P1640" s="43">
        <v>0.71899999999999997</v>
      </c>
      <c r="Q1640" s="43">
        <f t="shared" si="25"/>
        <v>0.92450984808094017</v>
      </c>
    </row>
    <row r="1641" spans="1:17" x14ac:dyDescent="0.25">
      <c r="A1641" s="41">
        <v>5734</v>
      </c>
      <c r="B1641" s="41">
        <v>5657</v>
      </c>
      <c r="C1641" s="41">
        <v>1900</v>
      </c>
      <c r="D1641" s="41">
        <v>1900</v>
      </c>
      <c r="E1641" s="41" t="s">
        <v>123</v>
      </c>
      <c r="F1641" s="41" t="s">
        <v>161</v>
      </c>
      <c r="G1641" s="42">
        <v>3.3474900000000001</v>
      </c>
      <c r="H1641" s="41" t="s">
        <v>146</v>
      </c>
      <c r="I1641" s="41" t="s">
        <v>147</v>
      </c>
      <c r="J1641" s="41">
        <v>70</v>
      </c>
      <c r="K1641" s="41">
        <v>10</v>
      </c>
      <c r="L1641" s="41" t="s">
        <v>148</v>
      </c>
      <c r="M1641" s="41" t="s">
        <v>191</v>
      </c>
      <c r="N1641" s="41" t="s">
        <v>192</v>
      </c>
      <c r="O1641" s="43">
        <v>1.1817740000000001</v>
      </c>
      <c r="P1641" s="43">
        <v>0.71899999999999997</v>
      </c>
      <c r="Q1641" s="43">
        <f t="shared" si="25"/>
        <v>1.1116294378800602</v>
      </c>
    </row>
    <row r="1642" spans="1:17" x14ac:dyDescent="0.25">
      <c r="A1642" s="41">
        <v>5735</v>
      </c>
      <c r="B1642" s="41">
        <v>5658</v>
      </c>
      <c r="C1642" s="41">
        <v>1900</v>
      </c>
      <c r="D1642" s="41">
        <v>1900</v>
      </c>
      <c r="E1642" s="41" t="s">
        <v>123</v>
      </c>
      <c r="F1642" s="41" t="s">
        <v>161</v>
      </c>
      <c r="G1642" s="42">
        <v>2.8929999999999998</v>
      </c>
      <c r="H1642" s="41" t="s">
        <v>146</v>
      </c>
      <c r="I1642" s="41" t="s">
        <v>147</v>
      </c>
      <c r="J1642" s="41">
        <v>70</v>
      </c>
      <c r="K1642" s="41">
        <v>10</v>
      </c>
      <c r="L1642" s="41" t="s">
        <v>148</v>
      </c>
      <c r="M1642" s="41" t="s">
        <v>191</v>
      </c>
      <c r="N1642" s="41" t="s">
        <v>192</v>
      </c>
      <c r="O1642" s="43">
        <v>1.1817740000000001</v>
      </c>
      <c r="P1642" s="43">
        <v>0.71899999999999997</v>
      </c>
      <c r="Q1642" s="43">
        <f t="shared" si="25"/>
        <v>0.96070308314200004</v>
      </c>
    </row>
    <row r="1643" spans="1:17" x14ac:dyDescent="0.25">
      <c r="A1643" s="41">
        <v>5736</v>
      </c>
      <c r="B1643" s="41">
        <v>5659</v>
      </c>
      <c r="C1643" s="41">
        <v>1900</v>
      </c>
      <c r="D1643" s="41">
        <v>1900</v>
      </c>
      <c r="E1643" s="41" t="s">
        <v>123</v>
      </c>
      <c r="F1643" s="41" t="s">
        <v>161</v>
      </c>
      <c r="G1643" s="42">
        <v>21.526299999999999</v>
      </c>
      <c r="H1643" s="41" t="s">
        <v>146</v>
      </c>
      <c r="I1643" s="41" t="s">
        <v>147</v>
      </c>
      <c r="J1643" s="41">
        <v>70</v>
      </c>
      <c r="K1643" s="41">
        <v>10</v>
      </c>
      <c r="L1643" s="41" t="s">
        <v>148</v>
      </c>
      <c r="M1643" s="41" t="s">
        <v>191</v>
      </c>
      <c r="N1643" s="41" t="s">
        <v>192</v>
      </c>
      <c r="O1643" s="43">
        <v>1.1817740000000001</v>
      </c>
      <c r="P1643" s="43">
        <v>0.71899999999999997</v>
      </c>
      <c r="Q1643" s="43">
        <f t="shared" si="25"/>
        <v>7.1484212853922013</v>
      </c>
    </row>
    <row r="1644" spans="1:17" x14ac:dyDescent="0.25">
      <c r="A1644" s="41">
        <v>5737</v>
      </c>
      <c r="B1644" s="41">
        <v>5660</v>
      </c>
      <c r="C1644" s="41">
        <v>1900</v>
      </c>
      <c r="D1644" s="41">
        <v>1900</v>
      </c>
      <c r="E1644" s="41" t="s">
        <v>123</v>
      </c>
      <c r="F1644" s="41" t="s">
        <v>161</v>
      </c>
      <c r="G1644" s="42">
        <v>2.3833700000000002</v>
      </c>
      <c r="H1644" s="41" t="s">
        <v>146</v>
      </c>
      <c r="I1644" s="41" t="s">
        <v>147</v>
      </c>
      <c r="J1644" s="41">
        <v>70</v>
      </c>
      <c r="K1644" s="41">
        <v>10</v>
      </c>
      <c r="L1644" s="41" t="s">
        <v>148</v>
      </c>
      <c r="M1644" s="41" t="s">
        <v>191</v>
      </c>
      <c r="N1644" s="41" t="s">
        <v>192</v>
      </c>
      <c r="O1644" s="43">
        <v>1.1817740000000001</v>
      </c>
      <c r="P1644" s="43">
        <v>0.71899999999999997</v>
      </c>
      <c r="Q1644" s="43">
        <f t="shared" si="25"/>
        <v>0.79146592024478013</v>
      </c>
    </row>
    <row r="1645" spans="1:17" x14ac:dyDescent="0.25">
      <c r="A1645" s="41">
        <v>5738</v>
      </c>
      <c r="B1645" s="41">
        <v>5661</v>
      </c>
      <c r="C1645" s="41">
        <v>1900</v>
      </c>
      <c r="D1645" s="41">
        <v>1900</v>
      </c>
      <c r="E1645" s="41" t="s">
        <v>123</v>
      </c>
      <c r="F1645" s="41" t="s">
        <v>161</v>
      </c>
      <c r="G1645" s="42">
        <v>3.5343800000000001</v>
      </c>
      <c r="H1645" s="41" t="s">
        <v>146</v>
      </c>
      <c r="I1645" s="41" t="s">
        <v>147</v>
      </c>
      <c r="J1645" s="41">
        <v>70</v>
      </c>
      <c r="K1645" s="41">
        <v>10</v>
      </c>
      <c r="L1645" s="41" t="s">
        <v>148</v>
      </c>
      <c r="M1645" s="41" t="s">
        <v>191</v>
      </c>
      <c r="N1645" s="41" t="s">
        <v>192</v>
      </c>
      <c r="O1645" s="43">
        <v>1.1817740000000001</v>
      </c>
      <c r="P1645" s="43">
        <v>0.71899999999999997</v>
      </c>
      <c r="Q1645" s="43">
        <f t="shared" si="25"/>
        <v>1.1736915876237202</v>
      </c>
    </row>
    <row r="1646" spans="1:17" x14ac:dyDescent="0.25">
      <c r="A1646" s="41">
        <v>5739</v>
      </c>
      <c r="B1646" s="41">
        <v>5662</v>
      </c>
      <c r="C1646" s="41">
        <v>1900</v>
      </c>
      <c r="D1646" s="41">
        <v>1900</v>
      </c>
      <c r="E1646" s="41" t="s">
        <v>123</v>
      </c>
      <c r="F1646" s="41" t="s">
        <v>161</v>
      </c>
      <c r="G1646" s="42">
        <v>0.48701499999999998</v>
      </c>
      <c r="H1646" s="41" t="s">
        <v>146</v>
      </c>
      <c r="I1646" s="41" t="s">
        <v>147</v>
      </c>
      <c r="J1646" s="41">
        <v>70</v>
      </c>
      <c r="K1646" s="41">
        <v>10</v>
      </c>
      <c r="L1646" s="41" t="s">
        <v>148</v>
      </c>
      <c r="M1646" s="41" t="s">
        <v>191</v>
      </c>
      <c r="N1646" s="41" t="s">
        <v>192</v>
      </c>
      <c r="O1646" s="43">
        <v>1.1817740000000001</v>
      </c>
      <c r="P1646" s="43">
        <v>0.71899999999999997</v>
      </c>
      <c r="Q1646" s="43">
        <f t="shared" si="25"/>
        <v>0.16172720775541002</v>
      </c>
    </row>
    <row r="1647" spans="1:17" x14ac:dyDescent="0.25">
      <c r="A1647" s="41">
        <v>5740</v>
      </c>
      <c r="B1647" s="41">
        <v>5663</v>
      </c>
      <c r="C1647" s="41">
        <v>1900</v>
      </c>
      <c r="D1647" s="41">
        <v>1900</v>
      </c>
      <c r="E1647" s="41" t="s">
        <v>123</v>
      </c>
      <c r="F1647" s="41" t="s">
        <v>161</v>
      </c>
      <c r="G1647" s="42">
        <v>2.1856100000000002E-3</v>
      </c>
      <c r="H1647" s="41" t="s">
        <v>146</v>
      </c>
      <c r="I1647" s="41" t="s">
        <v>147</v>
      </c>
      <c r="J1647" s="41">
        <v>70</v>
      </c>
      <c r="K1647" s="41">
        <v>10</v>
      </c>
      <c r="L1647" s="41" t="s">
        <v>148</v>
      </c>
      <c r="M1647" s="41" t="s">
        <v>191</v>
      </c>
      <c r="N1647" s="41" t="s">
        <v>192</v>
      </c>
      <c r="O1647" s="43">
        <v>1.1817740000000001</v>
      </c>
      <c r="P1647" s="43">
        <v>0.71899999999999997</v>
      </c>
      <c r="Q1647" s="43">
        <f t="shared" si="25"/>
        <v>7.2579407727134013E-4</v>
      </c>
    </row>
    <row r="1648" spans="1:17" x14ac:dyDescent="0.25">
      <c r="A1648" s="41">
        <v>5824</v>
      </c>
      <c r="B1648" s="41">
        <v>5758</v>
      </c>
      <c r="C1648" s="41">
        <v>1900</v>
      </c>
      <c r="D1648" s="41">
        <v>1900</v>
      </c>
      <c r="E1648" s="41" t="s">
        <v>123</v>
      </c>
      <c r="F1648" s="41" t="s">
        <v>145</v>
      </c>
      <c r="G1648" s="42">
        <v>9.3746299999999998</v>
      </c>
      <c r="H1648" s="41" t="s">
        <v>146</v>
      </c>
      <c r="I1648" s="41" t="s">
        <v>147</v>
      </c>
      <c r="J1648" s="41">
        <v>70</v>
      </c>
      <c r="K1648" s="41">
        <v>10</v>
      </c>
      <c r="L1648" s="41" t="s">
        <v>148</v>
      </c>
      <c r="M1648" s="41" t="s">
        <v>191</v>
      </c>
      <c r="N1648" s="41" t="s">
        <v>192</v>
      </c>
      <c r="O1648" s="43">
        <v>1.1817740000000001</v>
      </c>
      <c r="P1648" s="43">
        <v>0.71899999999999997</v>
      </c>
      <c r="Q1648" s="43">
        <f t="shared" si="25"/>
        <v>3.1131130122072204</v>
      </c>
    </row>
    <row r="1649" spans="1:17" x14ac:dyDescent="0.25">
      <c r="A1649" s="41">
        <v>5825</v>
      </c>
      <c r="B1649" s="41">
        <v>5759</v>
      </c>
      <c r="C1649" s="41">
        <v>1900</v>
      </c>
      <c r="D1649" s="41">
        <v>1900</v>
      </c>
      <c r="E1649" s="41" t="s">
        <v>123</v>
      </c>
      <c r="F1649" s="41" t="s">
        <v>145</v>
      </c>
      <c r="G1649" s="42">
        <v>4.3542199999999998</v>
      </c>
      <c r="H1649" s="41" t="s">
        <v>146</v>
      </c>
      <c r="I1649" s="41" t="s">
        <v>147</v>
      </c>
      <c r="J1649" s="41">
        <v>70</v>
      </c>
      <c r="K1649" s="41">
        <v>10</v>
      </c>
      <c r="L1649" s="41" t="s">
        <v>148</v>
      </c>
      <c r="M1649" s="41" t="s">
        <v>191</v>
      </c>
      <c r="N1649" s="41" t="s">
        <v>192</v>
      </c>
      <c r="O1649" s="43">
        <v>1.1817740000000001</v>
      </c>
      <c r="P1649" s="43">
        <v>0.71899999999999997</v>
      </c>
      <c r="Q1649" s="43">
        <f t="shared" si="25"/>
        <v>1.4459428201446802</v>
      </c>
    </row>
    <row r="1650" spans="1:17" x14ac:dyDescent="0.25">
      <c r="A1650" s="41">
        <v>5826</v>
      </c>
      <c r="B1650" s="41">
        <v>5760</v>
      </c>
      <c r="C1650" s="41">
        <v>1900</v>
      </c>
      <c r="D1650" s="41">
        <v>1900</v>
      </c>
      <c r="E1650" s="41" t="s">
        <v>123</v>
      </c>
      <c r="F1650" s="41" t="s">
        <v>145</v>
      </c>
      <c r="G1650" s="42">
        <v>8.0148200000000003</v>
      </c>
      <c r="H1650" s="41" t="s">
        <v>146</v>
      </c>
      <c r="I1650" s="41" t="s">
        <v>147</v>
      </c>
      <c r="J1650" s="41">
        <v>70</v>
      </c>
      <c r="K1650" s="41">
        <v>10</v>
      </c>
      <c r="L1650" s="41" t="s">
        <v>148</v>
      </c>
      <c r="M1650" s="41" t="s">
        <v>191</v>
      </c>
      <c r="N1650" s="41" t="s">
        <v>192</v>
      </c>
      <c r="O1650" s="43">
        <v>1.1817740000000001</v>
      </c>
      <c r="P1650" s="43">
        <v>0.71899999999999997</v>
      </c>
      <c r="Q1650" s="43">
        <f t="shared" si="25"/>
        <v>2.6615493552810805</v>
      </c>
    </row>
    <row r="1651" spans="1:17" x14ac:dyDescent="0.25">
      <c r="A1651" s="41">
        <v>5827</v>
      </c>
      <c r="B1651" s="41">
        <v>5761</v>
      </c>
      <c r="C1651" s="41">
        <v>1900</v>
      </c>
      <c r="D1651" s="41">
        <v>1900</v>
      </c>
      <c r="E1651" s="41" t="s">
        <v>123</v>
      </c>
      <c r="F1651" s="41" t="s">
        <v>145</v>
      </c>
      <c r="G1651" s="42">
        <v>11.9537</v>
      </c>
      <c r="H1651" s="41" t="s">
        <v>146</v>
      </c>
      <c r="I1651" s="41" t="s">
        <v>147</v>
      </c>
      <c r="J1651" s="41">
        <v>70</v>
      </c>
      <c r="K1651" s="41">
        <v>10</v>
      </c>
      <c r="L1651" s="41" t="s">
        <v>148</v>
      </c>
      <c r="M1651" s="41" t="s">
        <v>191</v>
      </c>
      <c r="N1651" s="41" t="s">
        <v>192</v>
      </c>
      <c r="O1651" s="43">
        <v>1.1817740000000001</v>
      </c>
      <c r="P1651" s="43">
        <v>0.71899999999999997</v>
      </c>
      <c r="Q1651" s="43">
        <f t="shared" si="25"/>
        <v>3.9695666937278005</v>
      </c>
    </row>
    <row r="1652" spans="1:17" x14ac:dyDescent="0.25">
      <c r="A1652" s="41">
        <v>5828</v>
      </c>
      <c r="B1652" s="41">
        <v>5762</v>
      </c>
      <c r="C1652" s="41">
        <v>1900</v>
      </c>
      <c r="D1652" s="41">
        <v>1900</v>
      </c>
      <c r="E1652" s="41" t="s">
        <v>123</v>
      </c>
      <c r="F1652" s="41" t="s">
        <v>145</v>
      </c>
      <c r="G1652" s="42">
        <v>0.53632000000000002</v>
      </c>
      <c r="H1652" s="41" t="s">
        <v>146</v>
      </c>
      <c r="I1652" s="41" t="s">
        <v>147</v>
      </c>
      <c r="J1652" s="41">
        <v>70</v>
      </c>
      <c r="K1652" s="41">
        <v>10</v>
      </c>
      <c r="L1652" s="41" t="s">
        <v>148</v>
      </c>
      <c r="M1652" s="41" t="s">
        <v>191</v>
      </c>
      <c r="N1652" s="41" t="s">
        <v>192</v>
      </c>
      <c r="O1652" s="43">
        <v>1.1817740000000001</v>
      </c>
      <c r="P1652" s="43">
        <v>0.71899999999999997</v>
      </c>
      <c r="Q1652" s="43">
        <f t="shared" si="25"/>
        <v>0.17810033790208002</v>
      </c>
    </row>
    <row r="1653" spans="1:17" x14ac:dyDescent="0.25">
      <c r="A1653" s="41">
        <v>5829</v>
      </c>
      <c r="B1653" s="41">
        <v>5763</v>
      </c>
      <c r="C1653" s="41">
        <v>1900</v>
      </c>
      <c r="D1653" s="41">
        <v>1900</v>
      </c>
      <c r="E1653" s="41" t="s">
        <v>123</v>
      </c>
      <c r="F1653" s="41" t="s">
        <v>145</v>
      </c>
      <c r="G1653" s="42">
        <v>2.7305700000000002</v>
      </c>
      <c r="H1653" s="41" t="s">
        <v>146</v>
      </c>
      <c r="I1653" s="41" t="s">
        <v>147</v>
      </c>
      <c r="J1653" s="41">
        <v>70</v>
      </c>
      <c r="K1653" s="41">
        <v>10</v>
      </c>
      <c r="L1653" s="41" t="s">
        <v>148</v>
      </c>
      <c r="M1653" s="41" t="s">
        <v>191</v>
      </c>
      <c r="N1653" s="41" t="s">
        <v>192</v>
      </c>
      <c r="O1653" s="43">
        <v>1.1817740000000001</v>
      </c>
      <c r="P1653" s="43">
        <v>0.71899999999999997</v>
      </c>
      <c r="Q1653" s="43">
        <f t="shared" si="25"/>
        <v>0.9067635733615802</v>
      </c>
    </row>
    <row r="1654" spans="1:17" x14ac:dyDescent="0.25">
      <c r="A1654" s="41">
        <v>5830</v>
      </c>
      <c r="B1654" s="41">
        <v>5764</v>
      </c>
      <c r="C1654" s="41">
        <v>1900</v>
      </c>
      <c r="D1654" s="41">
        <v>1900</v>
      </c>
      <c r="E1654" s="41" t="s">
        <v>123</v>
      </c>
      <c r="F1654" s="41" t="s">
        <v>145</v>
      </c>
      <c r="G1654" s="42">
        <v>2.2733599999999998</v>
      </c>
      <c r="H1654" s="41" t="s">
        <v>146</v>
      </c>
      <c r="I1654" s="41" t="s">
        <v>147</v>
      </c>
      <c r="J1654" s="41">
        <v>70</v>
      </c>
      <c r="K1654" s="41">
        <v>10</v>
      </c>
      <c r="L1654" s="41" t="s">
        <v>148</v>
      </c>
      <c r="M1654" s="41" t="s">
        <v>191</v>
      </c>
      <c r="N1654" s="41" t="s">
        <v>192</v>
      </c>
      <c r="O1654" s="43">
        <v>1.1817740000000001</v>
      </c>
      <c r="P1654" s="43">
        <v>0.71899999999999997</v>
      </c>
      <c r="Q1654" s="43">
        <f t="shared" si="25"/>
        <v>0.75493396511984001</v>
      </c>
    </row>
    <row r="1655" spans="1:17" x14ac:dyDescent="0.25">
      <c r="A1655" s="41">
        <v>5831</v>
      </c>
      <c r="B1655" s="41">
        <v>5765</v>
      </c>
      <c r="C1655" s="41">
        <v>1900</v>
      </c>
      <c r="D1655" s="41">
        <v>1900</v>
      </c>
      <c r="E1655" s="41" t="s">
        <v>123</v>
      </c>
      <c r="F1655" s="41" t="s">
        <v>145</v>
      </c>
      <c r="G1655" s="42">
        <v>19.378599999999999</v>
      </c>
      <c r="H1655" s="41" t="s">
        <v>146</v>
      </c>
      <c r="I1655" s="41" t="s">
        <v>147</v>
      </c>
      <c r="J1655" s="41">
        <v>70</v>
      </c>
      <c r="K1655" s="41">
        <v>10</v>
      </c>
      <c r="L1655" s="41" t="s">
        <v>148</v>
      </c>
      <c r="M1655" s="41" t="s">
        <v>191</v>
      </c>
      <c r="N1655" s="41" t="s">
        <v>192</v>
      </c>
      <c r="O1655" s="43">
        <v>1.1817740000000001</v>
      </c>
      <c r="P1655" s="43">
        <v>0.71899999999999997</v>
      </c>
      <c r="Q1655" s="43">
        <f t="shared" si="25"/>
        <v>6.4352163038284003</v>
      </c>
    </row>
    <row r="1656" spans="1:17" x14ac:dyDescent="0.25">
      <c r="A1656" s="41">
        <v>5832</v>
      </c>
      <c r="B1656" s="41">
        <v>5766</v>
      </c>
      <c r="C1656" s="41">
        <v>1900</v>
      </c>
      <c r="D1656" s="41">
        <v>1900</v>
      </c>
      <c r="E1656" s="41" t="s">
        <v>123</v>
      </c>
      <c r="F1656" s="41" t="s">
        <v>145</v>
      </c>
      <c r="G1656" s="42">
        <v>2.19326</v>
      </c>
      <c r="H1656" s="41" t="s">
        <v>146</v>
      </c>
      <c r="I1656" s="41" t="s">
        <v>147</v>
      </c>
      <c r="J1656" s="41">
        <v>70</v>
      </c>
      <c r="K1656" s="41">
        <v>10</v>
      </c>
      <c r="L1656" s="41" t="s">
        <v>148</v>
      </c>
      <c r="M1656" s="41" t="s">
        <v>191</v>
      </c>
      <c r="N1656" s="41" t="s">
        <v>192</v>
      </c>
      <c r="O1656" s="43">
        <v>1.1817740000000001</v>
      </c>
      <c r="P1656" s="43">
        <v>0.71899999999999997</v>
      </c>
      <c r="Q1656" s="43">
        <f t="shared" si="25"/>
        <v>0.72833447775044013</v>
      </c>
    </row>
    <row r="1657" spans="1:17" x14ac:dyDescent="0.25">
      <c r="A1657" s="41">
        <v>5833</v>
      </c>
      <c r="B1657" s="41">
        <v>5767</v>
      </c>
      <c r="C1657" s="41">
        <v>1900</v>
      </c>
      <c r="D1657" s="41">
        <v>1900</v>
      </c>
      <c r="E1657" s="41" t="s">
        <v>123</v>
      </c>
      <c r="F1657" s="41" t="s">
        <v>145</v>
      </c>
      <c r="G1657" s="42">
        <v>5.7090899999999998</v>
      </c>
      <c r="H1657" s="41" t="s">
        <v>146</v>
      </c>
      <c r="I1657" s="41" t="s">
        <v>147</v>
      </c>
      <c r="J1657" s="41">
        <v>70</v>
      </c>
      <c r="K1657" s="41">
        <v>10</v>
      </c>
      <c r="L1657" s="41" t="s">
        <v>148</v>
      </c>
      <c r="M1657" s="41" t="s">
        <v>191</v>
      </c>
      <c r="N1657" s="41" t="s">
        <v>192</v>
      </c>
      <c r="O1657" s="43">
        <v>1.1817740000000001</v>
      </c>
      <c r="P1657" s="43">
        <v>0.71899999999999997</v>
      </c>
      <c r="Q1657" s="43">
        <f t="shared" si="25"/>
        <v>1.8958660093104602</v>
      </c>
    </row>
    <row r="1658" spans="1:17" x14ac:dyDescent="0.25">
      <c r="A1658" s="41">
        <v>5834</v>
      </c>
      <c r="B1658" s="41">
        <v>5768</v>
      </c>
      <c r="C1658" s="41">
        <v>1900</v>
      </c>
      <c r="D1658" s="41">
        <v>1900</v>
      </c>
      <c r="E1658" s="41" t="s">
        <v>123</v>
      </c>
      <c r="F1658" s="41" t="s">
        <v>145</v>
      </c>
      <c r="G1658" s="42">
        <v>2.14771</v>
      </c>
      <c r="H1658" s="41" t="s">
        <v>146</v>
      </c>
      <c r="I1658" s="41" t="s">
        <v>147</v>
      </c>
      <c r="J1658" s="41">
        <v>70</v>
      </c>
      <c r="K1658" s="41">
        <v>10</v>
      </c>
      <c r="L1658" s="41" t="s">
        <v>148</v>
      </c>
      <c r="M1658" s="41" t="s">
        <v>191</v>
      </c>
      <c r="N1658" s="41" t="s">
        <v>192</v>
      </c>
      <c r="O1658" s="43">
        <v>1.1817740000000001</v>
      </c>
      <c r="P1658" s="43">
        <v>0.71899999999999997</v>
      </c>
      <c r="Q1658" s="43">
        <f t="shared" si="25"/>
        <v>0.71320830234874011</v>
      </c>
    </row>
    <row r="1659" spans="1:17" x14ac:dyDescent="0.25">
      <c r="A1659" s="41">
        <v>5835</v>
      </c>
      <c r="B1659" s="41">
        <v>5769</v>
      </c>
      <c r="C1659" s="41">
        <v>1900</v>
      </c>
      <c r="D1659" s="41">
        <v>1900</v>
      </c>
      <c r="E1659" s="41" t="s">
        <v>123</v>
      </c>
      <c r="F1659" s="41" t="s">
        <v>145</v>
      </c>
      <c r="G1659" s="42">
        <v>6.3932000000000002</v>
      </c>
      <c r="H1659" s="41" t="s">
        <v>146</v>
      </c>
      <c r="I1659" s="41" t="s">
        <v>147</v>
      </c>
      <c r="J1659" s="41">
        <v>70</v>
      </c>
      <c r="K1659" s="41">
        <v>10</v>
      </c>
      <c r="L1659" s="41" t="s">
        <v>148</v>
      </c>
      <c r="M1659" s="41" t="s">
        <v>191</v>
      </c>
      <c r="N1659" s="41" t="s">
        <v>192</v>
      </c>
      <c r="O1659" s="43">
        <v>1.1817740000000001</v>
      </c>
      <c r="P1659" s="43">
        <v>0.71899999999999997</v>
      </c>
      <c r="Q1659" s="43">
        <f t="shared" si="25"/>
        <v>2.1230442278408002</v>
      </c>
    </row>
    <row r="1660" spans="1:17" x14ac:dyDescent="0.25">
      <c r="A1660" s="41">
        <v>5836</v>
      </c>
      <c r="B1660" s="41">
        <v>5770</v>
      </c>
      <c r="C1660" s="41">
        <v>1900</v>
      </c>
      <c r="D1660" s="41">
        <v>1900</v>
      </c>
      <c r="E1660" s="41" t="s">
        <v>123</v>
      </c>
      <c r="F1660" s="41" t="s">
        <v>145</v>
      </c>
      <c r="G1660" s="42">
        <v>3.5155099999999999</v>
      </c>
      <c r="H1660" s="41" t="s">
        <v>146</v>
      </c>
      <c r="I1660" s="41" t="s">
        <v>147</v>
      </c>
      <c r="J1660" s="41">
        <v>70</v>
      </c>
      <c r="K1660" s="41">
        <v>10</v>
      </c>
      <c r="L1660" s="41" t="s">
        <v>148</v>
      </c>
      <c r="M1660" s="41" t="s">
        <v>191</v>
      </c>
      <c r="N1660" s="41" t="s">
        <v>192</v>
      </c>
      <c r="O1660" s="43">
        <v>1.1817740000000001</v>
      </c>
      <c r="P1660" s="43">
        <v>0.71899999999999997</v>
      </c>
      <c r="Q1660" s="43">
        <f t="shared" si="25"/>
        <v>1.16742526644194</v>
      </c>
    </row>
    <row r="1661" spans="1:17" x14ac:dyDescent="0.25">
      <c r="A1661" s="41">
        <v>5837</v>
      </c>
      <c r="B1661" s="41">
        <v>5771</v>
      </c>
      <c r="C1661" s="41">
        <v>1900</v>
      </c>
      <c r="D1661" s="41">
        <v>1900</v>
      </c>
      <c r="E1661" s="41" t="s">
        <v>123</v>
      </c>
      <c r="F1661" s="41" t="s">
        <v>145</v>
      </c>
      <c r="G1661" s="42">
        <v>3.2948499999999998</v>
      </c>
      <c r="H1661" s="41" t="s">
        <v>146</v>
      </c>
      <c r="I1661" s="41" t="s">
        <v>147</v>
      </c>
      <c r="J1661" s="41">
        <v>70</v>
      </c>
      <c r="K1661" s="41">
        <v>10</v>
      </c>
      <c r="L1661" s="41" t="s">
        <v>148</v>
      </c>
      <c r="M1661" s="41" t="s">
        <v>191</v>
      </c>
      <c r="N1661" s="41" t="s">
        <v>192</v>
      </c>
      <c r="O1661" s="43">
        <v>1.1817740000000001</v>
      </c>
      <c r="P1661" s="43">
        <v>0.71899999999999997</v>
      </c>
      <c r="Q1661" s="43">
        <f t="shared" si="25"/>
        <v>1.0941488259559002</v>
      </c>
    </row>
    <row r="1662" spans="1:17" x14ac:dyDescent="0.25">
      <c r="A1662" s="41">
        <v>5838</v>
      </c>
      <c r="B1662" s="41">
        <v>5772</v>
      </c>
      <c r="C1662" s="41">
        <v>1900</v>
      </c>
      <c r="D1662" s="41">
        <v>1900</v>
      </c>
      <c r="E1662" s="41" t="s">
        <v>123</v>
      </c>
      <c r="F1662" s="41" t="s">
        <v>145</v>
      </c>
      <c r="G1662" s="42">
        <v>25.774899999999999</v>
      </c>
      <c r="H1662" s="41" t="s">
        <v>146</v>
      </c>
      <c r="I1662" s="41" t="s">
        <v>147</v>
      </c>
      <c r="J1662" s="41">
        <v>70</v>
      </c>
      <c r="K1662" s="41">
        <v>10</v>
      </c>
      <c r="L1662" s="41" t="s">
        <v>148</v>
      </c>
      <c r="M1662" s="41" t="s">
        <v>191</v>
      </c>
      <c r="N1662" s="41" t="s">
        <v>192</v>
      </c>
      <c r="O1662" s="43">
        <v>1.1817740000000001</v>
      </c>
      <c r="P1662" s="43">
        <v>0.71899999999999997</v>
      </c>
      <c r="Q1662" s="43">
        <f t="shared" si="25"/>
        <v>8.5592899750006008</v>
      </c>
    </row>
    <row r="1663" spans="1:17" x14ac:dyDescent="0.25">
      <c r="A1663" s="41">
        <v>5839</v>
      </c>
      <c r="B1663" s="41">
        <v>5773</v>
      </c>
      <c r="C1663" s="41">
        <v>1900</v>
      </c>
      <c r="D1663" s="41">
        <v>1900</v>
      </c>
      <c r="E1663" s="41" t="s">
        <v>123</v>
      </c>
      <c r="F1663" s="41" t="s">
        <v>145</v>
      </c>
      <c r="G1663" s="42">
        <v>1.3759699999999999</v>
      </c>
      <c r="H1663" s="41" t="s">
        <v>146</v>
      </c>
      <c r="I1663" s="41" t="s">
        <v>147</v>
      </c>
      <c r="J1663" s="41">
        <v>70</v>
      </c>
      <c r="K1663" s="41">
        <v>10</v>
      </c>
      <c r="L1663" s="41" t="s">
        <v>148</v>
      </c>
      <c r="M1663" s="41" t="s">
        <v>191</v>
      </c>
      <c r="N1663" s="41" t="s">
        <v>192</v>
      </c>
      <c r="O1663" s="43">
        <v>1.1817740000000001</v>
      </c>
      <c r="P1663" s="43">
        <v>0.71899999999999997</v>
      </c>
      <c r="Q1663" s="43">
        <f t="shared" si="25"/>
        <v>0.45693004538918003</v>
      </c>
    </row>
    <row r="1664" spans="1:17" x14ac:dyDescent="0.25">
      <c r="A1664" s="41">
        <v>5840</v>
      </c>
      <c r="B1664" s="41">
        <v>5774</v>
      </c>
      <c r="C1664" s="41">
        <v>1900</v>
      </c>
      <c r="D1664" s="41">
        <v>1900</v>
      </c>
      <c r="E1664" s="41" t="s">
        <v>123</v>
      </c>
      <c r="F1664" s="41" t="s">
        <v>145</v>
      </c>
      <c r="G1664" s="42">
        <v>16.303799999999999</v>
      </c>
      <c r="H1664" s="41" t="s">
        <v>146</v>
      </c>
      <c r="I1664" s="41" t="s">
        <v>147</v>
      </c>
      <c r="J1664" s="41">
        <v>70</v>
      </c>
      <c r="K1664" s="41">
        <v>10</v>
      </c>
      <c r="L1664" s="41" t="s">
        <v>148</v>
      </c>
      <c r="M1664" s="41" t="s">
        <v>191</v>
      </c>
      <c r="N1664" s="41" t="s">
        <v>192</v>
      </c>
      <c r="O1664" s="43">
        <v>1.1817740000000001</v>
      </c>
      <c r="P1664" s="43">
        <v>0.71899999999999997</v>
      </c>
      <c r="Q1664" s="43">
        <f t="shared" si="25"/>
        <v>5.4141413504772009</v>
      </c>
    </row>
    <row r="1665" spans="1:17" x14ac:dyDescent="0.25">
      <c r="A1665" s="41">
        <v>5841</v>
      </c>
      <c r="B1665" s="41">
        <v>5775</v>
      </c>
      <c r="C1665" s="41">
        <v>1900</v>
      </c>
      <c r="D1665" s="41">
        <v>1900</v>
      </c>
      <c r="E1665" s="41" t="s">
        <v>123</v>
      </c>
      <c r="F1665" s="41" t="s">
        <v>145</v>
      </c>
      <c r="G1665" s="42">
        <v>3.0209199999999998</v>
      </c>
      <c r="H1665" s="41" t="s">
        <v>146</v>
      </c>
      <c r="I1665" s="41" t="s">
        <v>147</v>
      </c>
      <c r="J1665" s="41">
        <v>70</v>
      </c>
      <c r="K1665" s="41">
        <v>10</v>
      </c>
      <c r="L1665" s="41" t="s">
        <v>148</v>
      </c>
      <c r="M1665" s="41" t="s">
        <v>191</v>
      </c>
      <c r="N1665" s="41" t="s">
        <v>192</v>
      </c>
      <c r="O1665" s="43">
        <v>1.1817740000000001</v>
      </c>
      <c r="P1665" s="43">
        <v>0.71899999999999997</v>
      </c>
      <c r="Q1665" s="43">
        <f t="shared" si="25"/>
        <v>1.00318256409448</v>
      </c>
    </row>
    <row r="1666" spans="1:17" x14ac:dyDescent="0.25">
      <c r="A1666" s="41">
        <v>5842</v>
      </c>
      <c r="B1666" s="41">
        <v>5776</v>
      </c>
      <c r="C1666" s="41">
        <v>1900</v>
      </c>
      <c r="D1666" s="41">
        <v>1900</v>
      </c>
      <c r="E1666" s="41" t="s">
        <v>123</v>
      </c>
      <c r="F1666" s="41" t="s">
        <v>145</v>
      </c>
      <c r="G1666" s="42">
        <v>45.036499999999997</v>
      </c>
      <c r="H1666" s="41" t="s">
        <v>146</v>
      </c>
      <c r="I1666" s="41" t="s">
        <v>147</v>
      </c>
      <c r="J1666" s="41">
        <v>70</v>
      </c>
      <c r="K1666" s="41">
        <v>10</v>
      </c>
      <c r="L1666" s="41" t="s">
        <v>148</v>
      </c>
      <c r="M1666" s="41" t="s">
        <v>191</v>
      </c>
      <c r="N1666" s="41" t="s">
        <v>192</v>
      </c>
      <c r="O1666" s="43">
        <v>1.1817740000000001</v>
      </c>
      <c r="P1666" s="43">
        <v>0.71899999999999997</v>
      </c>
      <c r="Q1666" s="43">
        <f t="shared" si="25"/>
        <v>14.955653095031002</v>
      </c>
    </row>
    <row r="1667" spans="1:17" x14ac:dyDescent="0.25">
      <c r="A1667" s="41">
        <v>5843</v>
      </c>
      <c r="B1667" s="41">
        <v>5777</v>
      </c>
      <c r="C1667" s="41">
        <v>1900</v>
      </c>
      <c r="D1667" s="41">
        <v>1900</v>
      </c>
      <c r="E1667" s="41" t="s">
        <v>123</v>
      </c>
      <c r="F1667" s="41" t="s">
        <v>145</v>
      </c>
      <c r="G1667" s="42">
        <v>38.7273</v>
      </c>
      <c r="H1667" s="41" t="s">
        <v>146</v>
      </c>
      <c r="I1667" s="41" t="s">
        <v>147</v>
      </c>
      <c r="J1667" s="41">
        <v>70</v>
      </c>
      <c r="K1667" s="41">
        <v>10</v>
      </c>
      <c r="L1667" s="41" t="s">
        <v>148</v>
      </c>
      <c r="M1667" s="41" t="s">
        <v>191</v>
      </c>
      <c r="N1667" s="41" t="s">
        <v>192</v>
      </c>
      <c r="O1667" s="43">
        <v>1.1817740000000001</v>
      </c>
      <c r="P1667" s="43">
        <v>0.71899999999999997</v>
      </c>
      <c r="Q1667" s="43">
        <f t="shared" ref="Q1667:Q1730" si="26">G1667*O1667*(1-P1667)</f>
        <v>12.860503460686202</v>
      </c>
    </row>
    <row r="1668" spans="1:17" x14ac:dyDescent="0.25">
      <c r="A1668" s="41">
        <v>5844</v>
      </c>
      <c r="B1668" s="41">
        <v>5778</v>
      </c>
      <c r="C1668" s="41">
        <v>1900</v>
      </c>
      <c r="D1668" s="41">
        <v>1900</v>
      </c>
      <c r="E1668" s="41" t="s">
        <v>123</v>
      </c>
      <c r="F1668" s="41" t="s">
        <v>145</v>
      </c>
      <c r="G1668" s="42">
        <v>6.4519000000000002</v>
      </c>
      <c r="H1668" s="41" t="s">
        <v>146</v>
      </c>
      <c r="I1668" s="41" t="s">
        <v>147</v>
      </c>
      <c r="J1668" s="41">
        <v>70</v>
      </c>
      <c r="K1668" s="41">
        <v>10</v>
      </c>
      <c r="L1668" s="41" t="s">
        <v>148</v>
      </c>
      <c r="M1668" s="41" t="s">
        <v>191</v>
      </c>
      <c r="N1668" s="41" t="s">
        <v>192</v>
      </c>
      <c r="O1668" s="43">
        <v>1.1817740000000001</v>
      </c>
      <c r="P1668" s="43">
        <v>0.71899999999999997</v>
      </c>
      <c r="Q1668" s="43">
        <f t="shared" si="26"/>
        <v>2.1425372354386005</v>
      </c>
    </row>
    <row r="1669" spans="1:17" x14ac:dyDescent="0.25">
      <c r="A1669" s="41">
        <v>5845</v>
      </c>
      <c r="B1669" s="41">
        <v>5779</v>
      </c>
      <c r="C1669" s="41">
        <v>1900</v>
      </c>
      <c r="D1669" s="41">
        <v>1900</v>
      </c>
      <c r="E1669" s="41" t="s">
        <v>123</v>
      </c>
      <c r="F1669" s="41" t="s">
        <v>145</v>
      </c>
      <c r="G1669" s="42">
        <v>3.58236</v>
      </c>
      <c r="H1669" s="41" t="s">
        <v>146</v>
      </c>
      <c r="I1669" s="41" t="s">
        <v>147</v>
      </c>
      <c r="J1669" s="41">
        <v>70</v>
      </c>
      <c r="K1669" s="41">
        <v>10</v>
      </c>
      <c r="L1669" s="41" t="s">
        <v>148</v>
      </c>
      <c r="M1669" s="41" t="s">
        <v>191</v>
      </c>
      <c r="N1669" s="41" t="s">
        <v>192</v>
      </c>
      <c r="O1669" s="43">
        <v>1.1817740000000001</v>
      </c>
      <c r="P1669" s="43">
        <v>0.71899999999999997</v>
      </c>
      <c r="Q1669" s="43">
        <f t="shared" si="26"/>
        <v>1.1896247137658404</v>
      </c>
    </row>
    <row r="1670" spans="1:17" x14ac:dyDescent="0.25">
      <c r="A1670" s="41">
        <v>5846</v>
      </c>
      <c r="B1670" s="41">
        <v>5780</v>
      </c>
      <c r="C1670" s="41">
        <v>1900</v>
      </c>
      <c r="D1670" s="41">
        <v>1900</v>
      </c>
      <c r="E1670" s="41" t="s">
        <v>123</v>
      </c>
      <c r="F1670" s="41" t="s">
        <v>145</v>
      </c>
      <c r="G1670" s="42">
        <v>2.5861100000000001</v>
      </c>
      <c r="H1670" s="41" t="s">
        <v>146</v>
      </c>
      <c r="I1670" s="41" t="s">
        <v>147</v>
      </c>
      <c r="J1670" s="41">
        <v>70</v>
      </c>
      <c r="K1670" s="41">
        <v>10</v>
      </c>
      <c r="L1670" s="41" t="s">
        <v>148</v>
      </c>
      <c r="M1670" s="41" t="s">
        <v>191</v>
      </c>
      <c r="N1670" s="41" t="s">
        <v>192</v>
      </c>
      <c r="O1670" s="43">
        <v>1.1817740000000001</v>
      </c>
      <c r="P1670" s="43">
        <v>0.71899999999999997</v>
      </c>
      <c r="Q1670" s="43">
        <f t="shared" si="26"/>
        <v>0.8587915141183402</v>
      </c>
    </row>
    <row r="1671" spans="1:17" x14ac:dyDescent="0.25">
      <c r="A1671" s="41">
        <v>5847</v>
      </c>
      <c r="B1671" s="41">
        <v>5781</v>
      </c>
      <c r="C1671" s="41">
        <v>1900</v>
      </c>
      <c r="D1671" s="41">
        <v>1900</v>
      </c>
      <c r="E1671" s="41" t="s">
        <v>123</v>
      </c>
      <c r="F1671" s="41" t="s">
        <v>145</v>
      </c>
      <c r="G1671" s="42">
        <v>11.3354</v>
      </c>
      <c r="H1671" s="41" t="s">
        <v>146</v>
      </c>
      <c r="I1671" s="41" t="s">
        <v>147</v>
      </c>
      <c r="J1671" s="41">
        <v>70</v>
      </c>
      <c r="K1671" s="41">
        <v>10</v>
      </c>
      <c r="L1671" s="41" t="s">
        <v>148</v>
      </c>
      <c r="M1671" s="41" t="s">
        <v>191</v>
      </c>
      <c r="N1671" s="41" t="s">
        <v>192</v>
      </c>
      <c r="O1671" s="43">
        <v>1.1817740000000001</v>
      </c>
      <c r="P1671" s="43">
        <v>0.71899999999999997</v>
      </c>
      <c r="Q1671" s="43">
        <f t="shared" si="26"/>
        <v>3.7642425608876007</v>
      </c>
    </row>
    <row r="1672" spans="1:17" x14ac:dyDescent="0.25">
      <c r="A1672" s="41">
        <v>5848</v>
      </c>
      <c r="B1672" s="41">
        <v>5782</v>
      </c>
      <c r="C1672" s="41">
        <v>1900</v>
      </c>
      <c r="D1672" s="41">
        <v>1900</v>
      </c>
      <c r="E1672" s="41" t="s">
        <v>123</v>
      </c>
      <c r="F1672" s="41" t="s">
        <v>145</v>
      </c>
      <c r="G1672" s="42">
        <v>1.3650899999999999</v>
      </c>
      <c r="H1672" s="41" t="s">
        <v>146</v>
      </c>
      <c r="I1672" s="41" t="s">
        <v>147</v>
      </c>
      <c r="J1672" s="41">
        <v>70</v>
      </c>
      <c r="K1672" s="41">
        <v>10</v>
      </c>
      <c r="L1672" s="41" t="s">
        <v>148</v>
      </c>
      <c r="M1672" s="41" t="s">
        <v>191</v>
      </c>
      <c r="N1672" s="41" t="s">
        <v>192</v>
      </c>
      <c r="O1672" s="43">
        <v>1.1817740000000001</v>
      </c>
      <c r="P1672" s="43">
        <v>0.71899999999999997</v>
      </c>
      <c r="Q1672" s="43">
        <f t="shared" si="26"/>
        <v>0.45331703137446006</v>
      </c>
    </row>
    <row r="1673" spans="1:17" x14ac:dyDescent="0.25">
      <c r="A1673" s="41">
        <v>5849</v>
      </c>
      <c r="B1673" s="41">
        <v>5783</v>
      </c>
      <c r="C1673" s="41">
        <v>1900</v>
      </c>
      <c r="D1673" s="41">
        <v>1900</v>
      </c>
      <c r="E1673" s="41" t="s">
        <v>123</v>
      </c>
      <c r="F1673" s="41" t="s">
        <v>145</v>
      </c>
      <c r="G1673" s="42">
        <v>3.4513699999999998</v>
      </c>
      <c r="H1673" s="41" t="s">
        <v>146</v>
      </c>
      <c r="I1673" s="41" t="s">
        <v>147</v>
      </c>
      <c r="J1673" s="41">
        <v>70</v>
      </c>
      <c r="K1673" s="41">
        <v>10</v>
      </c>
      <c r="L1673" s="41" t="s">
        <v>148</v>
      </c>
      <c r="M1673" s="41" t="s">
        <v>191</v>
      </c>
      <c r="N1673" s="41" t="s">
        <v>192</v>
      </c>
      <c r="O1673" s="43">
        <v>1.1817740000000001</v>
      </c>
      <c r="P1673" s="43">
        <v>0.71899999999999997</v>
      </c>
      <c r="Q1673" s="43">
        <f t="shared" si="26"/>
        <v>1.1461257518367802</v>
      </c>
    </row>
    <row r="1674" spans="1:17" x14ac:dyDescent="0.25">
      <c r="A1674" s="41">
        <v>5850</v>
      </c>
      <c r="B1674" s="41">
        <v>5784</v>
      </c>
      <c r="C1674" s="41">
        <v>1900</v>
      </c>
      <c r="D1674" s="41">
        <v>1900</v>
      </c>
      <c r="E1674" s="41" t="s">
        <v>123</v>
      </c>
      <c r="F1674" s="41" t="s">
        <v>145</v>
      </c>
      <c r="G1674" s="42">
        <v>5.1847599999999998</v>
      </c>
      <c r="H1674" s="41" t="s">
        <v>146</v>
      </c>
      <c r="I1674" s="41" t="s">
        <v>147</v>
      </c>
      <c r="J1674" s="41">
        <v>70</v>
      </c>
      <c r="K1674" s="41">
        <v>10</v>
      </c>
      <c r="L1674" s="41" t="s">
        <v>148</v>
      </c>
      <c r="M1674" s="41" t="s">
        <v>191</v>
      </c>
      <c r="N1674" s="41" t="s">
        <v>192</v>
      </c>
      <c r="O1674" s="43">
        <v>1.1817740000000001</v>
      </c>
      <c r="P1674" s="43">
        <v>0.71899999999999997</v>
      </c>
      <c r="Q1674" s="43">
        <f t="shared" si="26"/>
        <v>1.7217472925514401</v>
      </c>
    </row>
    <row r="1675" spans="1:17" x14ac:dyDescent="0.25">
      <c r="A1675" s="41">
        <v>5851</v>
      </c>
      <c r="B1675" s="41">
        <v>5785</v>
      </c>
      <c r="C1675" s="41">
        <v>1900</v>
      </c>
      <c r="D1675" s="41">
        <v>1900</v>
      </c>
      <c r="E1675" s="41" t="s">
        <v>123</v>
      </c>
      <c r="F1675" s="41" t="s">
        <v>145</v>
      </c>
      <c r="G1675" s="42">
        <v>22.0686</v>
      </c>
      <c r="H1675" s="41" t="s">
        <v>146</v>
      </c>
      <c r="I1675" s="41" t="s">
        <v>147</v>
      </c>
      <c r="J1675" s="41">
        <v>70</v>
      </c>
      <c r="K1675" s="41">
        <v>10</v>
      </c>
      <c r="L1675" s="41" t="s">
        <v>148</v>
      </c>
      <c r="M1675" s="41" t="s">
        <v>191</v>
      </c>
      <c r="N1675" s="41" t="s">
        <v>192</v>
      </c>
      <c r="O1675" s="43">
        <v>1.1817740000000001</v>
      </c>
      <c r="P1675" s="43">
        <v>0.71899999999999997</v>
      </c>
      <c r="Q1675" s="43">
        <f t="shared" si="26"/>
        <v>7.3285074526884015</v>
      </c>
    </row>
    <row r="1676" spans="1:17" x14ac:dyDescent="0.25">
      <c r="A1676" s="41">
        <v>5852</v>
      </c>
      <c r="B1676" s="41">
        <v>5786</v>
      </c>
      <c r="C1676" s="41">
        <v>1900</v>
      </c>
      <c r="D1676" s="41">
        <v>1900</v>
      </c>
      <c r="E1676" s="41" t="s">
        <v>123</v>
      </c>
      <c r="F1676" s="41" t="s">
        <v>145</v>
      </c>
      <c r="G1676" s="42">
        <v>26.4452</v>
      </c>
      <c r="H1676" s="41" t="s">
        <v>146</v>
      </c>
      <c r="I1676" s="41" t="s">
        <v>147</v>
      </c>
      <c r="J1676" s="41">
        <v>70</v>
      </c>
      <c r="K1676" s="41">
        <v>10</v>
      </c>
      <c r="L1676" s="41" t="s">
        <v>148</v>
      </c>
      <c r="M1676" s="41" t="s">
        <v>191</v>
      </c>
      <c r="N1676" s="41" t="s">
        <v>192</v>
      </c>
      <c r="O1676" s="43">
        <v>1.1817740000000001</v>
      </c>
      <c r="P1676" s="43">
        <v>0.71899999999999997</v>
      </c>
      <c r="Q1676" s="43">
        <f t="shared" si="26"/>
        <v>8.7818821895288011</v>
      </c>
    </row>
    <row r="1677" spans="1:17" x14ac:dyDescent="0.25">
      <c r="A1677" s="41">
        <v>5854</v>
      </c>
      <c r="B1677" s="41">
        <v>5788</v>
      </c>
      <c r="C1677" s="41">
        <v>1900</v>
      </c>
      <c r="D1677" s="41">
        <v>1900</v>
      </c>
      <c r="E1677" s="41" t="s">
        <v>123</v>
      </c>
      <c r="F1677" s="41" t="s">
        <v>145</v>
      </c>
      <c r="G1677" s="42">
        <v>2.1006800000000001</v>
      </c>
      <c r="H1677" s="41" t="s">
        <v>146</v>
      </c>
      <c r="I1677" s="41" t="s">
        <v>147</v>
      </c>
      <c r="J1677" s="41">
        <v>70</v>
      </c>
      <c r="K1677" s="41">
        <v>10</v>
      </c>
      <c r="L1677" s="41" t="s">
        <v>148</v>
      </c>
      <c r="M1677" s="41" t="s">
        <v>191</v>
      </c>
      <c r="N1677" s="41" t="s">
        <v>192</v>
      </c>
      <c r="O1677" s="43">
        <v>1.1817740000000001</v>
      </c>
      <c r="P1677" s="43">
        <v>0.71899999999999997</v>
      </c>
      <c r="Q1677" s="43">
        <f t="shared" si="26"/>
        <v>0.6975906507759202</v>
      </c>
    </row>
    <row r="1678" spans="1:17" x14ac:dyDescent="0.25">
      <c r="A1678" s="41">
        <v>5855</v>
      </c>
      <c r="B1678" s="41">
        <v>5789</v>
      </c>
      <c r="C1678" s="41">
        <v>1900</v>
      </c>
      <c r="D1678" s="41">
        <v>1900</v>
      </c>
      <c r="E1678" s="41" t="s">
        <v>123</v>
      </c>
      <c r="F1678" s="41" t="s">
        <v>145</v>
      </c>
      <c r="G1678" s="42">
        <v>4.54976</v>
      </c>
      <c r="H1678" s="41" t="s">
        <v>146</v>
      </c>
      <c r="I1678" s="41" t="s">
        <v>147</v>
      </c>
      <c r="J1678" s="41">
        <v>70</v>
      </c>
      <c r="K1678" s="41">
        <v>10</v>
      </c>
      <c r="L1678" s="41" t="s">
        <v>148</v>
      </c>
      <c r="M1678" s="41" t="s">
        <v>191</v>
      </c>
      <c r="N1678" s="41" t="s">
        <v>192</v>
      </c>
      <c r="O1678" s="43">
        <v>1.1817740000000001</v>
      </c>
      <c r="P1678" s="43">
        <v>0.71899999999999997</v>
      </c>
      <c r="Q1678" s="43">
        <f t="shared" si="26"/>
        <v>1.5108774488614403</v>
      </c>
    </row>
    <row r="1679" spans="1:17" x14ac:dyDescent="0.25">
      <c r="A1679" s="41">
        <v>5856</v>
      </c>
      <c r="B1679" s="41">
        <v>5790</v>
      </c>
      <c r="C1679" s="41">
        <v>1900</v>
      </c>
      <c r="D1679" s="41">
        <v>1900</v>
      </c>
      <c r="E1679" s="41" t="s">
        <v>123</v>
      </c>
      <c r="F1679" s="41" t="s">
        <v>145</v>
      </c>
      <c r="G1679" s="42">
        <v>2.0929799999999998</v>
      </c>
      <c r="H1679" s="41" t="s">
        <v>146</v>
      </c>
      <c r="I1679" s="41" t="s">
        <v>147</v>
      </c>
      <c r="J1679" s="41">
        <v>70</v>
      </c>
      <c r="K1679" s="41">
        <v>10</v>
      </c>
      <c r="L1679" s="41" t="s">
        <v>148</v>
      </c>
      <c r="M1679" s="41" t="s">
        <v>191</v>
      </c>
      <c r="N1679" s="41" t="s">
        <v>192</v>
      </c>
      <c r="O1679" s="43">
        <v>1.1817740000000001</v>
      </c>
      <c r="P1679" s="43">
        <v>0.71899999999999997</v>
      </c>
      <c r="Q1679" s="43">
        <f t="shared" si="26"/>
        <v>0.69503364637212006</v>
      </c>
    </row>
    <row r="1680" spans="1:17" x14ac:dyDescent="0.25">
      <c r="A1680" s="41">
        <v>5858</v>
      </c>
      <c r="B1680" s="41">
        <v>5792</v>
      </c>
      <c r="C1680" s="41">
        <v>1900</v>
      </c>
      <c r="D1680" s="41">
        <v>1900</v>
      </c>
      <c r="E1680" s="41" t="s">
        <v>123</v>
      </c>
      <c r="F1680" s="41" t="s">
        <v>145</v>
      </c>
      <c r="G1680" s="42">
        <v>4.59917</v>
      </c>
      <c r="H1680" s="41" t="s">
        <v>146</v>
      </c>
      <c r="I1680" s="41" t="s">
        <v>147</v>
      </c>
      <c r="J1680" s="41">
        <v>70</v>
      </c>
      <c r="K1680" s="41">
        <v>10</v>
      </c>
      <c r="L1680" s="41" t="s">
        <v>148</v>
      </c>
      <c r="M1680" s="41" t="s">
        <v>191</v>
      </c>
      <c r="N1680" s="41" t="s">
        <v>192</v>
      </c>
      <c r="O1680" s="43">
        <v>1.1817740000000001</v>
      </c>
      <c r="P1680" s="43">
        <v>0.71899999999999997</v>
      </c>
      <c r="Q1680" s="43">
        <f t="shared" si="26"/>
        <v>1.5272854472499804</v>
      </c>
    </row>
    <row r="1681" spans="1:17" x14ac:dyDescent="0.25">
      <c r="A1681" s="41">
        <v>5861</v>
      </c>
      <c r="B1681" s="41">
        <v>5795</v>
      </c>
      <c r="C1681" s="41">
        <v>1900</v>
      </c>
      <c r="D1681" s="41">
        <v>1900</v>
      </c>
      <c r="E1681" s="41" t="s">
        <v>123</v>
      </c>
      <c r="F1681" s="41" t="s">
        <v>145</v>
      </c>
      <c r="G1681" s="42">
        <v>21.130299999999998</v>
      </c>
      <c r="H1681" s="41" t="s">
        <v>146</v>
      </c>
      <c r="I1681" s="41" t="s">
        <v>147</v>
      </c>
      <c r="J1681" s="41">
        <v>70</v>
      </c>
      <c r="K1681" s="41">
        <v>10</v>
      </c>
      <c r="L1681" s="41" t="s">
        <v>148</v>
      </c>
      <c r="M1681" s="41" t="s">
        <v>191</v>
      </c>
      <c r="N1681" s="41" t="s">
        <v>192</v>
      </c>
      <c r="O1681" s="43">
        <v>1.1817740000000001</v>
      </c>
      <c r="P1681" s="43">
        <v>0.71899999999999997</v>
      </c>
      <c r="Q1681" s="43">
        <f t="shared" si="26"/>
        <v>7.0169182017682008</v>
      </c>
    </row>
    <row r="1682" spans="1:17" x14ac:dyDescent="0.25">
      <c r="A1682" s="41">
        <v>5863</v>
      </c>
      <c r="B1682" s="41">
        <v>5797</v>
      </c>
      <c r="C1682" s="41">
        <v>1900</v>
      </c>
      <c r="D1682" s="41">
        <v>1900</v>
      </c>
      <c r="E1682" s="41" t="s">
        <v>123</v>
      </c>
      <c r="F1682" s="41" t="s">
        <v>145</v>
      </c>
      <c r="G1682" s="42">
        <v>6.2769700000000004</v>
      </c>
      <c r="H1682" s="41" t="s">
        <v>146</v>
      </c>
      <c r="I1682" s="41" t="s">
        <v>147</v>
      </c>
      <c r="J1682" s="41">
        <v>70</v>
      </c>
      <c r="K1682" s="41">
        <v>10</v>
      </c>
      <c r="L1682" s="41" t="s">
        <v>148</v>
      </c>
      <c r="M1682" s="41" t="s">
        <v>191</v>
      </c>
      <c r="N1682" s="41" t="s">
        <v>192</v>
      </c>
      <c r="O1682" s="43">
        <v>1.1817740000000001</v>
      </c>
      <c r="P1682" s="43">
        <v>0.71899999999999997</v>
      </c>
      <c r="Q1682" s="43">
        <f t="shared" si="26"/>
        <v>2.0844467444831807</v>
      </c>
    </row>
    <row r="1683" spans="1:17" x14ac:dyDescent="0.25">
      <c r="A1683" s="41">
        <v>5865</v>
      </c>
      <c r="B1683" s="41">
        <v>5799</v>
      </c>
      <c r="C1683" s="41">
        <v>1900</v>
      </c>
      <c r="D1683" s="41">
        <v>1900</v>
      </c>
      <c r="E1683" s="41" t="s">
        <v>123</v>
      </c>
      <c r="F1683" s="41" t="s">
        <v>145</v>
      </c>
      <c r="G1683" s="42">
        <v>3.5512700000000001</v>
      </c>
      <c r="H1683" s="41" t="s">
        <v>146</v>
      </c>
      <c r="I1683" s="41" t="s">
        <v>147</v>
      </c>
      <c r="J1683" s="41">
        <v>70</v>
      </c>
      <c r="K1683" s="41">
        <v>10</v>
      </c>
      <c r="L1683" s="41" t="s">
        <v>148</v>
      </c>
      <c r="M1683" s="41" t="s">
        <v>191</v>
      </c>
      <c r="N1683" s="41" t="s">
        <v>192</v>
      </c>
      <c r="O1683" s="43">
        <v>1.1817740000000001</v>
      </c>
      <c r="P1683" s="43">
        <v>0.71899999999999997</v>
      </c>
      <c r="Q1683" s="43">
        <f t="shared" si="26"/>
        <v>1.1793003933873802</v>
      </c>
    </row>
    <row r="1684" spans="1:17" x14ac:dyDescent="0.25">
      <c r="A1684" s="41">
        <v>5866</v>
      </c>
      <c r="B1684" s="41">
        <v>5800</v>
      </c>
      <c r="C1684" s="41">
        <v>1900</v>
      </c>
      <c r="D1684" s="41">
        <v>1900</v>
      </c>
      <c r="E1684" s="41" t="s">
        <v>123</v>
      </c>
      <c r="F1684" s="41" t="s">
        <v>145</v>
      </c>
      <c r="G1684" s="42">
        <v>98.478999999999999</v>
      </c>
      <c r="H1684" s="41" t="s">
        <v>146</v>
      </c>
      <c r="I1684" s="41" t="s">
        <v>147</v>
      </c>
      <c r="J1684" s="41">
        <v>70</v>
      </c>
      <c r="K1684" s="41">
        <v>10</v>
      </c>
      <c r="L1684" s="41" t="s">
        <v>148</v>
      </c>
      <c r="M1684" s="41" t="s">
        <v>191</v>
      </c>
      <c r="N1684" s="41" t="s">
        <v>192</v>
      </c>
      <c r="O1684" s="43">
        <v>1.1817740000000001</v>
      </c>
      <c r="P1684" s="43">
        <v>0.71899999999999997</v>
      </c>
      <c r="Q1684" s="43">
        <f t="shared" si="26"/>
        <v>32.702758010626006</v>
      </c>
    </row>
    <row r="1685" spans="1:17" x14ac:dyDescent="0.25">
      <c r="A1685" s="41">
        <v>5868</v>
      </c>
      <c r="B1685" s="41">
        <v>5802</v>
      </c>
      <c r="C1685" s="41">
        <v>1900</v>
      </c>
      <c r="D1685" s="41">
        <v>1900</v>
      </c>
      <c r="E1685" s="41" t="s">
        <v>123</v>
      </c>
      <c r="F1685" s="41" t="s">
        <v>145</v>
      </c>
      <c r="G1685" s="42">
        <v>13.796900000000001</v>
      </c>
      <c r="H1685" s="41" t="s">
        <v>146</v>
      </c>
      <c r="I1685" s="41" t="s">
        <v>147</v>
      </c>
      <c r="J1685" s="41">
        <v>70</v>
      </c>
      <c r="K1685" s="41">
        <v>10</v>
      </c>
      <c r="L1685" s="41" t="s">
        <v>148</v>
      </c>
      <c r="M1685" s="41" t="s">
        <v>191</v>
      </c>
      <c r="N1685" s="41" t="s">
        <v>192</v>
      </c>
      <c r="O1685" s="43">
        <v>1.1817740000000001</v>
      </c>
      <c r="P1685" s="43">
        <v>0.71899999999999997</v>
      </c>
      <c r="Q1685" s="43">
        <f t="shared" si="26"/>
        <v>4.5816537738686005</v>
      </c>
    </row>
    <row r="1686" spans="1:17" x14ac:dyDescent="0.25">
      <c r="A1686" s="41">
        <v>5870</v>
      </c>
      <c r="B1686" s="41">
        <v>5804</v>
      </c>
      <c r="C1686" s="41">
        <v>1900</v>
      </c>
      <c r="D1686" s="41">
        <v>1900</v>
      </c>
      <c r="E1686" s="41" t="s">
        <v>123</v>
      </c>
      <c r="F1686" s="41" t="s">
        <v>145</v>
      </c>
      <c r="G1686" s="42">
        <v>3.7327900000000001</v>
      </c>
      <c r="H1686" s="41" t="s">
        <v>146</v>
      </c>
      <c r="I1686" s="41" t="s">
        <v>147</v>
      </c>
      <c r="J1686" s="41">
        <v>70</v>
      </c>
      <c r="K1686" s="41">
        <v>10</v>
      </c>
      <c r="L1686" s="41" t="s">
        <v>148</v>
      </c>
      <c r="M1686" s="41" t="s">
        <v>191</v>
      </c>
      <c r="N1686" s="41" t="s">
        <v>192</v>
      </c>
      <c r="O1686" s="43">
        <v>1.1817740000000001</v>
      </c>
      <c r="P1686" s="43">
        <v>0.71899999999999997</v>
      </c>
      <c r="Q1686" s="43">
        <f t="shared" si="26"/>
        <v>1.2395792816182603</v>
      </c>
    </row>
    <row r="1687" spans="1:17" x14ac:dyDescent="0.25">
      <c r="A1687" s="41">
        <v>5871</v>
      </c>
      <c r="B1687" s="41">
        <v>5805</v>
      </c>
      <c r="C1687" s="41">
        <v>1900</v>
      </c>
      <c r="D1687" s="41">
        <v>1900</v>
      </c>
      <c r="E1687" s="41" t="s">
        <v>123</v>
      </c>
      <c r="F1687" s="41" t="s">
        <v>145</v>
      </c>
      <c r="G1687" s="42">
        <v>6.2647700000000004</v>
      </c>
      <c r="H1687" s="41" t="s">
        <v>146</v>
      </c>
      <c r="I1687" s="41" t="s">
        <v>147</v>
      </c>
      <c r="J1687" s="41">
        <v>70</v>
      </c>
      <c r="K1687" s="41">
        <v>10</v>
      </c>
      <c r="L1687" s="41" t="s">
        <v>148</v>
      </c>
      <c r="M1687" s="41" t="s">
        <v>191</v>
      </c>
      <c r="N1687" s="41" t="s">
        <v>192</v>
      </c>
      <c r="O1687" s="43">
        <v>1.1817740000000001</v>
      </c>
      <c r="P1687" s="43">
        <v>0.71899999999999997</v>
      </c>
      <c r="Q1687" s="43">
        <f t="shared" si="26"/>
        <v>2.0803953868563805</v>
      </c>
    </row>
    <row r="1688" spans="1:17" x14ac:dyDescent="0.25">
      <c r="A1688" s="41">
        <v>5872</v>
      </c>
      <c r="B1688" s="41">
        <v>5806</v>
      </c>
      <c r="C1688" s="41">
        <v>1900</v>
      </c>
      <c r="D1688" s="41">
        <v>1900</v>
      </c>
      <c r="E1688" s="41" t="s">
        <v>123</v>
      </c>
      <c r="F1688" s="41" t="s">
        <v>145</v>
      </c>
      <c r="G1688" s="42">
        <v>15.0176</v>
      </c>
      <c r="H1688" s="41" t="s">
        <v>146</v>
      </c>
      <c r="I1688" s="41" t="s">
        <v>147</v>
      </c>
      <c r="J1688" s="41">
        <v>70</v>
      </c>
      <c r="K1688" s="41">
        <v>10</v>
      </c>
      <c r="L1688" s="41" t="s">
        <v>148</v>
      </c>
      <c r="M1688" s="41" t="s">
        <v>191</v>
      </c>
      <c r="N1688" s="41" t="s">
        <v>192</v>
      </c>
      <c r="O1688" s="43">
        <v>1.1817740000000001</v>
      </c>
      <c r="P1688" s="43">
        <v>0.71899999999999997</v>
      </c>
      <c r="Q1688" s="43">
        <f t="shared" si="26"/>
        <v>4.9870219914944007</v>
      </c>
    </row>
    <row r="1689" spans="1:17" x14ac:dyDescent="0.25">
      <c r="A1689" s="41">
        <v>5875</v>
      </c>
      <c r="B1689" s="41">
        <v>5809</v>
      </c>
      <c r="C1689" s="41">
        <v>1900</v>
      </c>
      <c r="D1689" s="41">
        <v>1900</v>
      </c>
      <c r="E1689" s="41" t="s">
        <v>123</v>
      </c>
      <c r="F1689" s="41" t="s">
        <v>145</v>
      </c>
      <c r="G1689" s="42">
        <v>4.4847200000000003</v>
      </c>
      <c r="H1689" s="41" t="s">
        <v>146</v>
      </c>
      <c r="I1689" s="41" t="s">
        <v>147</v>
      </c>
      <c r="J1689" s="41">
        <v>70</v>
      </c>
      <c r="K1689" s="41">
        <v>10</v>
      </c>
      <c r="L1689" s="41" t="s">
        <v>148</v>
      </c>
      <c r="M1689" s="41" t="s">
        <v>191</v>
      </c>
      <c r="N1689" s="41" t="s">
        <v>192</v>
      </c>
      <c r="O1689" s="43">
        <v>1.1817740000000001</v>
      </c>
      <c r="P1689" s="43">
        <v>0.71899999999999997</v>
      </c>
      <c r="Q1689" s="43">
        <f t="shared" si="26"/>
        <v>1.4892790636116804</v>
      </c>
    </row>
    <row r="1690" spans="1:17" x14ac:dyDescent="0.25">
      <c r="A1690" s="41">
        <v>5877</v>
      </c>
      <c r="B1690" s="41">
        <v>5811</v>
      </c>
      <c r="C1690" s="41">
        <v>1900</v>
      </c>
      <c r="D1690" s="41">
        <v>1900</v>
      </c>
      <c r="E1690" s="41" t="s">
        <v>123</v>
      </c>
      <c r="F1690" s="41" t="s">
        <v>145</v>
      </c>
      <c r="G1690" s="42">
        <v>7.9543100000000004</v>
      </c>
      <c r="H1690" s="41" t="s">
        <v>146</v>
      </c>
      <c r="I1690" s="41" t="s">
        <v>147</v>
      </c>
      <c r="J1690" s="41">
        <v>70</v>
      </c>
      <c r="K1690" s="41">
        <v>10</v>
      </c>
      <c r="L1690" s="41" t="s">
        <v>148</v>
      </c>
      <c r="M1690" s="41" t="s">
        <v>191</v>
      </c>
      <c r="N1690" s="41" t="s">
        <v>192</v>
      </c>
      <c r="O1690" s="43">
        <v>1.1817740000000001</v>
      </c>
      <c r="P1690" s="43">
        <v>0.71899999999999997</v>
      </c>
      <c r="Q1690" s="43">
        <f t="shared" si="26"/>
        <v>2.6414552856091404</v>
      </c>
    </row>
    <row r="1691" spans="1:17" x14ac:dyDescent="0.25">
      <c r="A1691" s="41">
        <v>5878</v>
      </c>
      <c r="B1691" s="41">
        <v>5812</v>
      </c>
      <c r="C1691" s="41">
        <v>1900</v>
      </c>
      <c r="D1691" s="41">
        <v>1900</v>
      </c>
      <c r="E1691" s="41" t="s">
        <v>123</v>
      </c>
      <c r="F1691" s="41" t="s">
        <v>145</v>
      </c>
      <c r="G1691" s="42">
        <v>6.2601899999999997</v>
      </c>
      <c r="H1691" s="41" t="s">
        <v>146</v>
      </c>
      <c r="I1691" s="41" t="s">
        <v>147</v>
      </c>
      <c r="J1691" s="41">
        <v>70</v>
      </c>
      <c r="K1691" s="41">
        <v>10</v>
      </c>
      <c r="L1691" s="41" t="s">
        <v>148</v>
      </c>
      <c r="M1691" s="41" t="s">
        <v>191</v>
      </c>
      <c r="N1691" s="41" t="s">
        <v>192</v>
      </c>
      <c r="O1691" s="43">
        <v>1.1817740000000001</v>
      </c>
      <c r="P1691" s="43">
        <v>0.71899999999999997</v>
      </c>
      <c r="Q1691" s="43">
        <f t="shared" si="26"/>
        <v>2.0788744673538604</v>
      </c>
    </row>
    <row r="1692" spans="1:17" x14ac:dyDescent="0.25">
      <c r="A1692" s="41">
        <v>5879</v>
      </c>
      <c r="B1692" s="41">
        <v>5813</v>
      </c>
      <c r="C1692" s="41">
        <v>1900</v>
      </c>
      <c r="D1692" s="41">
        <v>1900</v>
      </c>
      <c r="E1692" s="41" t="s">
        <v>123</v>
      </c>
      <c r="F1692" s="41" t="s">
        <v>145</v>
      </c>
      <c r="G1692" s="42">
        <v>3.4618500000000001</v>
      </c>
      <c r="H1692" s="41" t="s">
        <v>146</v>
      </c>
      <c r="I1692" s="41" t="s">
        <v>147</v>
      </c>
      <c r="J1692" s="41">
        <v>70</v>
      </c>
      <c r="K1692" s="41">
        <v>10</v>
      </c>
      <c r="L1692" s="41" t="s">
        <v>148</v>
      </c>
      <c r="M1692" s="41" t="s">
        <v>191</v>
      </c>
      <c r="N1692" s="41" t="s">
        <v>192</v>
      </c>
      <c r="O1692" s="43">
        <v>1.1817740000000001</v>
      </c>
      <c r="P1692" s="43">
        <v>0.71899999999999997</v>
      </c>
      <c r="Q1692" s="43">
        <f t="shared" si="26"/>
        <v>1.1496059344539002</v>
      </c>
    </row>
    <row r="1693" spans="1:17" x14ac:dyDescent="0.25">
      <c r="A1693" s="41">
        <v>5928</v>
      </c>
      <c r="B1693" s="41">
        <v>5862</v>
      </c>
      <c r="C1693" s="41">
        <v>1900</v>
      </c>
      <c r="D1693" s="41">
        <v>1900</v>
      </c>
      <c r="E1693" s="41" t="s">
        <v>123</v>
      </c>
      <c r="F1693" s="41" t="s">
        <v>153</v>
      </c>
      <c r="G1693" s="42">
        <v>2.4059200000000001</v>
      </c>
      <c r="H1693" s="41" t="s">
        <v>146</v>
      </c>
      <c r="I1693" s="41" t="s">
        <v>147</v>
      </c>
      <c r="J1693" s="41">
        <v>70</v>
      </c>
      <c r="K1693" s="41">
        <v>10</v>
      </c>
      <c r="L1693" s="41" t="s">
        <v>148</v>
      </c>
      <c r="M1693" s="41" t="s">
        <v>191</v>
      </c>
      <c r="N1693" s="41" t="s">
        <v>192</v>
      </c>
      <c r="O1693" s="43">
        <v>1.1817740000000001</v>
      </c>
      <c r="P1693" s="43">
        <v>0.71899999999999997</v>
      </c>
      <c r="Q1693" s="43">
        <f t="shared" si="26"/>
        <v>0.79895429028448017</v>
      </c>
    </row>
    <row r="1694" spans="1:17" x14ac:dyDescent="0.25">
      <c r="A1694" s="41">
        <v>5929</v>
      </c>
      <c r="B1694" s="41">
        <v>5863</v>
      </c>
      <c r="C1694" s="41">
        <v>1900</v>
      </c>
      <c r="D1694" s="41">
        <v>1900</v>
      </c>
      <c r="E1694" s="41" t="s">
        <v>123</v>
      </c>
      <c r="F1694" s="41" t="s">
        <v>153</v>
      </c>
      <c r="G1694" s="42">
        <v>8.8767899999999997</v>
      </c>
      <c r="H1694" s="41" t="s">
        <v>146</v>
      </c>
      <c r="I1694" s="41" t="s">
        <v>147</v>
      </c>
      <c r="J1694" s="41">
        <v>70</v>
      </c>
      <c r="K1694" s="41">
        <v>10</v>
      </c>
      <c r="L1694" s="41" t="s">
        <v>148</v>
      </c>
      <c r="M1694" s="41" t="s">
        <v>191</v>
      </c>
      <c r="N1694" s="41" t="s">
        <v>192</v>
      </c>
      <c r="O1694" s="43">
        <v>1.1817740000000001</v>
      </c>
      <c r="P1694" s="43">
        <v>0.71899999999999997</v>
      </c>
      <c r="Q1694" s="43">
        <f t="shared" si="26"/>
        <v>2.9477910547542603</v>
      </c>
    </row>
    <row r="1695" spans="1:17" x14ac:dyDescent="0.25">
      <c r="A1695" s="41">
        <v>5930</v>
      </c>
      <c r="B1695" s="41">
        <v>5864</v>
      </c>
      <c r="C1695" s="41">
        <v>1900</v>
      </c>
      <c r="D1695" s="41">
        <v>1900</v>
      </c>
      <c r="E1695" s="41" t="s">
        <v>123</v>
      </c>
      <c r="F1695" s="41" t="s">
        <v>153</v>
      </c>
      <c r="G1695" s="42">
        <v>3.6203599999999998</v>
      </c>
      <c r="H1695" s="41" t="s">
        <v>146</v>
      </c>
      <c r="I1695" s="41" t="s">
        <v>147</v>
      </c>
      <c r="J1695" s="41">
        <v>70</v>
      </c>
      <c r="K1695" s="41">
        <v>10</v>
      </c>
      <c r="L1695" s="41" t="s">
        <v>148</v>
      </c>
      <c r="M1695" s="41" t="s">
        <v>191</v>
      </c>
      <c r="N1695" s="41" t="s">
        <v>192</v>
      </c>
      <c r="O1695" s="43">
        <v>1.1817740000000001</v>
      </c>
      <c r="P1695" s="43">
        <v>0.71899999999999997</v>
      </c>
      <c r="Q1695" s="43">
        <f t="shared" si="26"/>
        <v>1.2022436965378402</v>
      </c>
    </row>
    <row r="1696" spans="1:17" x14ac:dyDescent="0.25">
      <c r="A1696" s="41">
        <v>5931</v>
      </c>
      <c r="B1696" s="41">
        <v>5865</v>
      </c>
      <c r="C1696" s="41">
        <v>1900</v>
      </c>
      <c r="D1696" s="41">
        <v>1900</v>
      </c>
      <c r="E1696" s="41" t="s">
        <v>123</v>
      </c>
      <c r="F1696" s="41" t="s">
        <v>153</v>
      </c>
      <c r="G1696" s="42">
        <v>12.770200000000001</v>
      </c>
      <c r="H1696" s="41" t="s">
        <v>146</v>
      </c>
      <c r="I1696" s="41" t="s">
        <v>147</v>
      </c>
      <c r="J1696" s="41">
        <v>70</v>
      </c>
      <c r="K1696" s="41">
        <v>10</v>
      </c>
      <c r="L1696" s="41" t="s">
        <v>148</v>
      </c>
      <c r="M1696" s="41" t="s">
        <v>191</v>
      </c>
      <c r="N1696" s="41" t="s">
        <v>192</v>
      </c>
      <c r="O1696" s="43">
        <v>1.1817740000000001</v>
      </c>
      <c r="P1696" s="43">
        <v>0.71899999999999997</v>
      </c>
      <c r="Q1696" s="43">
        <f t="shared" si="26"/>
        <v>4.2407087840788016</v>
      </c>
    </row>
    <row r="1697" spans="1:17" x14ac:dyDescent="0.25">
      <c r="A1697" s="41">
        <v>5932</v>
      </c>
      <c r="B1697" s="41">
        <v>5866</v>
      </c>
      <c r="C1697" s="41">
        <v>1900</v>
      </c>
      <c r="D1697" s="41">
        <v>1900</v>
      </c>
      <c r="E1697" s="41" t="s">
        <v>123</v>
      </c>
      <c r="F1697" s="41" t="s">
        <v>153</v>
      </c>
      <c r="G1697" s="42">
        <v>1.27945</v>
      </c>
      <c r="H1697" s="41" t="s">
        <v>146</v>
      </c>
      <c r="I1697" s="41" t="s">
        <v>147</v>
      </c>
      <c r="J1697" s="41">
        <v>70</v>
      </c>
      <c r="K1697" s="41">
        <v>10</v>
      </c>
      <c r="L1697" s="41" t="s">
        <v>148</v>
      </c>
      <c r="M1697" s="41" t="s">
        <v>191</v>
      </c>
      <c r="N1697" s="41" t="s">
        <v>192</v>
      </c>
      <c r="O1697" s="43">
        <v>1.1817740000000001</v>
      </c>
      <c r="P1697" s="43">
        <v>0.71899999999999997</v>
      </c>
      <c r="Q1697" s="43">
        <f t="shared" si="26"/>
        <v>0.42487782914830002</v>
      </c>
    </row>
    <row r="1698" spans="1:17" x14ac:dyDescent="0.25">
      <c r="A1698" s="41">
        <v>5933</v>
      </c>
      <c r="B1698" s="41">
        <v>5867</v>
      </c>
      <c r="C1698" s="41">
        <v>1900</v>
      </c>
      <c r="D1698" s="41">
        <v>1900</v>
      </c>
      <c r="E1698" s="41" t="s">
        <v>123</v>
      </c>
      <c r="F1698" s="41" t="s">
        <v>153</v>
      </c>
      <c r="G1698" s="42">
        <v>0.78479100000000002</v>
      </c>
      <c r="H1698" s="41" t="s">
        <v>146</v>
      </c>
      <c r="I1698" s="41" t="s">
        <v>147</v>
      </c>
      <c r="J1698" s="41">
        <v>70</v>
      </c>
      <c r="K1698" s="41">
        <v>10</v>
      </c>
      <c r="L1698" s="41" t="s">
        <v>148</v>
      </c>
      <c r="M1698" s="41" t="s">
        <v>191</v>
      </c>
      <c r="N1698" s="41" t="s">
        <v>192</v>
      </c>
      <c r="O1698" s="43">
        <v>1.1817740000000001</v>
      </c>
      <c r="P1698" s="43">
        <v>0.71899999999999997</v>
      </c>
      <c r="Q1698" s="43">
        <f t="shared" si="26"/>
        <v>0.26061221338475404</v>
      </c>
    </row>
    <row r="1699" spans="1:17" x14ac:dyDescent="0.25">
      <c r="A1699" s="41">
        <v>5934</v>
      </c>
      <c r="B1699" s="41">
        <v>5868</v>
      </c>
      <c r="C1699" s="41">
        <v>1900</v>
      </c>
      <c r="D1699" s="41">
        <v>1900</v>
      </c>
      <c r="E1699" s="41" t="s">
        <v>123</v>
      </c>
      <c r="F1699" s="41" t="s">
        <v>153</v>
      </c>
      <c r="G1699" s="42">
        <v>7.8552200000000001</v>
      </c>
      <c r="H1699" s="41" t="s">
        <v>146</v>
      </c>
      <c r="I1699" s="41" t="s">
        <v>147</v>
      </c>
      <c r="J1699" s="41">
        <v>70</v>
      </c>
      <c r="K1699" s="41">
        <v>10</v>
      </c>
      <c r="L1699" s="41" t="s">
        <v>148</v>
      </c>
      <c r="M1699" s="41" t="s">
        <v>191</v>
      </c>
      <c r="N1699" s="41" t="s">
        <v>192</v>
      </c>
      <c r="O1699" s="43">
        <v>1.1817740000000001</v>
      </c>
      <c r="P1699" s="43">
        <v>0.71899999999999997</v>
      </c>
      <c r="Q1699" s="43">
        <f t="shared" si="26"/>
        <v>2.6085496276386806</v>
      </c>
    </row>
    <row r="1700" spans="1:17" x14ac:dyDescent="0.25">
      <c r="A1700" s="41">
        <v>5935</v>
      </c>
      <c r="B1700" s="41">
        <v>5869</v>
      </c>
      <c r="C1700" s="41">
        <v>1900</v>
      </c>
      <c r="D1700" s="41">
        <v>1900</v>
      </c>
      <c r="E1700" s="41" t="s">
        <v>123</v>
      </c>
      <c r="F1700" s="41" t="s">
        <v>153</v>
      </c>
      <c r="G1700" s="42">
        <v>6.7737400000000001</v>
      </c>
      <c r="H1700" s="41" t="s">
        <v>146</v>
      </c>
      <c r="I1700" s="41" t="s">
        <v>147</v>
      </c>
      <c r="J1700" s="41">
        <v>70</v>
      </c>
      <c r="K1700" s="41">
        <v>10</v>
      </c>
      <c r="L1700" s="41" t="s">
        <v>148</v>
      </c>
      <c r="M1700" s="41" t="s">
        <v>191</v>
      </c>
      <c r="N1700" s="41" t="s">
        <v>192</v>
      </c>
      <c r="O1700" s="43">
        <v>1.1817740000000001</v>
      </c>
      <c r="P1700" s="43">
        <v>0.71899999999999997</v>
      </c>
      <c r="Q1700" s="43">
        <f t="shared" si="26"/>
        <v>2.2494133779475605</v>
      </c>
    </row>
    <row r="1701" spans="1:17" x14ac:dyDescent="0.25">
      <c r="A1701" s="41">
        <v>5936</v>
      </c>
      <c r="B1701" s="41">
        <v>5870</v>
      </c>
      <c r="C1701" s="41">
        <v>1900</v>
      </c>
      <c r="D1701" s="41">
        <v>1900</v>
      </c>
      <c r="E1701" s="41" t="s">
        <v>123</v>
      </c>
      <c r="F1701" s="41" t="s">
        <v>153</v>
      </c>
      <c r="G1701" s="42">
        <v>8.9484100000000009</v>
      </c>
      <c r="H1701" s="41" t="s">
        <v>146</v>
      </c>
      <c r="I1701" s="41" t="s">
        <v>147</v>
      </c>
      <c r="J1701" s="41">
        <v>70</v>
      </c>
      <c r="K1701" s="41">
        <v>10</v>
      </c>
      <c r="L1701" s="41" t="s">
        <v>148</v>
      </c>
      <c r="M1701" s="41" t="s">
        <v>191</v>
      </c>
      <c r="N1701" s="41" t="s">
        <v>192</v>
      </c>
      <c r="O1701" s="43">
        <v>1.1817740000000001</v>
      </c>
      <c r="P1701" s="43">
        <v>0.71899999999999997</v>
      </c>
      <c r="Q1701" s="43">
        <f t="shared" si="26"/>
        <v>2.9715745164945409</v>
      </c>
    </row>
    <row r="1702" spans="1:17" x14ac:dyDescent="0.25">
      <c r="A1702" s="41">
        <v>5937</v>
      </c>
      <c r="B1702" s="41">
        <v>5871</v>
      </c>
      <c r="C1702" s="41">
        <v>1900</v>
      </c>
      <c r="D1702" s="41">
        <v>1900</v>
      </c>
      <c r="E1702" s="41" t="s">
        <v>123</v>
      </c>
      <c r="F1702" s="41" t="s">
        <v>153</v>
      </c>
      <c r="G1702" s="42">
        <v>26.665199999999999</v>
      </c>
      <c r="H1702" s="41" t="s">
        <v>146</v>
      </c>
      <c r="I1702" s="41" t="s">
        <v>147</v>
      </c>
      <c r="J1702" s="41">
        <v>70</v>
      </c>
      <c r="K1702" s="41">
        <v>10</v>
      </c>
      <c r="L1702" s="41" t="s">
        <v>148</v>
      </c>
      <c r="M1702" s="41" t="s">
        <v>191</v>
      </c>
      <c r="N1702" s="41" t="s">
        <v>192</v>
      </c>
      <c r="O1702" s="43">
        <v>1.1817740000000001</v>
      </c>
      <c r="P1702" s="43">
        <v>0.71899999999999997</v>
      </c>
      <c r="Q1702" s="43">
        <f t="shared" si="26"/>
        <v>8.8549394582088006</v>
      </c>
    </row>
    <row r="1703" spans="1:17" x14ac:dyDescent="0.25">
      <c r="A1703" s="41">
        <v>5938</v>
      </c>
      <c r="B1703" s="41">
        <v>5872</v>
      </c>
      <c r="C1703" s="41">
        <v>1900</v>
      </c>
      <c r="D1703" s="41">
        <v>1900</v>
      </c>
      <c r="E1703" s="41" t="s">
        <v>123</v>
      </c>
      <c r="F1703" s="41" t="s">
        <v>153</v>
      </c>
      <c r="G1703" s="42">
        <v>3.51811E-2</v>
      </c>
      <c r="H1703" s="41" t="s">
        <v>146</v>
      </c>
      <c r="I1703" s="41" t="s">
        <v>147</v>
      </c>
      <c r="J1703" s="41">
        <v>70</v>
      </c>
      <c r="K1703" s="41">
        <v>10</v>
      </c>
      <c r="L1703" s="41" t="s">
        <v>148</v>
      </c>
      <c r="M1703" s="41" t="s">
        <v>191</v>
      </c>
      <c r="N1703" s="41" t="s">
        <v>192</v>
      </c>
      <c r="O1703" s="43">
        <v>1.1817740000000001</v>
      </c>
      <c r="P1703" s="43">
        <v>0.71899999999999997</v>
      </c>
      <c r="Q1703" s="43">
        <f t="shared" si="26"/>
        <v>1.1682886705263403E-2</v>
      </c>
    </row>
    <row r="1704" spans="1:17" x14ac:dyDescent="0.25">
      <c r="A1704" s="41">
        <v>5939</v>
      </c>
      <c r="B1704" s="41">
        <v>5873</v>
      </c>
      <c r="C1704" s="41">
        <v>1900</v>
      </c>
      <c r="D1704" s="41">
        <v>1900</v>
      </c>
      <c r="E1704" s="41" t="s">
        <v>123</v>
      </c>
      <c r="F1704" s="41" t="s">
        <v>153</v>
      </c>
      <c r="G1704" s="42">
        <v>1.60033</v>
      </c>
      <c r="H1704" s="41" t="s">
        <v>146</v>
      </c>
      <c r="I1704" s="41" t="s">
        <v>147</v>
      </c>
      <c r="J1704" s="41">
        <v>70</v>
      </c>
      <c r="K1704" s="41">
        <v>10</v>
      </c>
      <c r="L1704" s="41" t="s">
        <v>148</v>
      </c>
      <c r="M1704" s="41" t="s">
        <v>191</v>
      </c>
      <c r="N1704" s="41" t="s">
        <v>192</v>
      </c>
      <c r="O1704" s="43">
        <v>1.1817740000000001</v>
      </c>
      <c r="P1704" s="43">
        <v>0.71899999999999997</v>
      </c>
      <c r="Q1704" s="43">
        <f t="shared" si="26"/>
        <v>0.53143517630302017</v>
      </c>
    </row>
    <row r="1705" spans="1:17" x14ac:dyDescent="0.25">
      <c r="A1705" s="41">
        <v>5940</v>
      </c>
      <c r="B1705" s="41">
        <v>5874</v>
      </c>
      <c r="C1705" s="41">
        <v>1900</v>
      </c>
      <c r="D1705" s="41">
        <v>1900</v>
      </c>
      <c r="E1705" s="41" t="s">
        <v>123</v>
      </c>
      <c r="F1705" s="41" t="s">
        <v>153</v>
      </c>
      <c r="G1705" s="42">
        <v>9.3754799999999996</v>
      </c>
      <c r="H1705" s="41" t="s">
        <v>146</v>
      </c>
      <c r="I1705" s="41" t="s">
        <v>147</v>
      </c>
      <c r="J1705" s="41">
        <v>70</v>
      </c>
      <c r="K1705" s="41">
        <v>10</v>
      </c>
      <c r="L1705" s="41" t="s">
        <v>148</v>
      </c>
      <c r="M1705" s="41" t="s">
        <v>191</v>
      </c>
      <c r="N1705" s="41" t="s">
        <v>192</v>
      </c>
      <c r="O1705" s="43">
        <v>1.1817740000000001</v>
      </c>
      <c r="P1705" s="43">
        <v>0.71899999999999997</v>
      </c>
      <c r="Q1705" s="43">
        <f t="shared" si="26"/>
        <v>3.1133952789271206</v>
      </c>
    </row>
    <row r="1706" spans="1:17" x14ac:dyDescent="0.25">
      <c r="A1706" s="41">
        <v>5941</v>
      </c>
      <c r="B1706" s="41">
        <v>5875</v>
      </c>
      <c r="C1706" s="41">
        <v>1900</v>
      </c>
      <c r="D1706" s="41">
        <v>1900</v>
      </c>
      <c r="E1706" s="41" t="s">
        <v>123</v>
      </c>
      <c r="F1706" s="41" t="s">
        <v>153</v>
      </c>
      <c r="G1706" s="42">
        <v>4.1814600000000004</v>
      </c>
      <c r="H1706" s="41" t="s">
        <v>146</v>
      </c>
      <c r="I1706" s="41" t="s">
        <v>147</v>
      </c>
      <c r="J1706" s="41">
        <v>70</v>
      </c>
      <c r="K1706" s="41">
        <v>10</v>
      </c>
      <c r="L1706" s="41" t="s">
        <v>148</v>
      </c>
      <c r="M1706" s="41" t="s">
        <v>191</v>
      </c>
      <c r="N1706" s="41" t="s">
        <v>192</v>
      </c>
      <c r="O1706" s="43">
        <v>1.1817740000000001</v>
      </c>
      <c r="P1706" s="43">
        <v>0.71899999999999997</v>
      </c>
      <c r="Q1706" s="43">
        <f t="shared" si="26"/>
        <v>1.3885729395212403</v>
      </c>
    </row>
    <row r="1707" spans="1:17" x14ac:dyDescent="0.25">
      <c r="A1707" s="41">
        <v>5942</v>
      </c>
      <c r="B1707" s="41">
        <v>5876</v>
      </c>
      <c r="C1707" s="41">
        <v>1900</v>
      </c>
      <c r="D1707" s="41">
        <v>1900</v>
      </c>
      <c r="E1707" s="41" t="s">
        <v>123</v>
      </c>
      <c r="F1707" s="41" t="s">
        <v>153</v>
      </c>
      <c r="G1707" s="42">
        <v>84.892399999999995</v>
      </c>
      <c r="H1707" s="41" t="s">
        <v>146</v>
      </c>
      <c r="I1707" s="41" t="s">
        <v>147</v>
      </c>
      <c r="J1707" s="41">
        <v>70</v>
      </c>
      <c r="K1707" s="41">
        <v>10</v>
      </c>
      <c r="L1707" s="41" t="s">
        <v>148</v>
      </c>
      <c r="M1707" s="41" t="s">
        <v>191</v>
      </c>
      <c r="N1707" s="41" t="s">
        <v>192</v>
      </c>
      <c r="O1707" s="43">
        <v>1.1817740000000001</v>
      </c>
      <c r="P1707" s="43">
        <v>0.71899999999999997</v>
      </c>
      <c r="Q1707" s="43">
        <f t="shared" si="26"/>
        <v>28.190940344045604</v>
      </c>
    </row>
    <row r="1708" spans="1:17" x14ac:dyDescent="0.25">
      <c r="A1708" s="41">
        <v>5943</v>
      </c>
      <c r="B1708" s="41">
        <v>5877</v>
      </c>
      <c r="C1708" s="41">
        <v>1900</v>
      </c>
      <c r="D1708" s="41">
        <v>1900</v>
      </c>
      <c r="E1708" s="41" t="s">
        <v>123</v>
      </c>
      <c r="F1708" s="41" t="s">
        <v>153</v>
      </c>
      <c r="G1708" s="42">
        <v>4.6969599999999998</v>
      </c>
      <c r="H1708" s="41" t="s">
        <v>146</v>
      </c>
      <c r="I1708" s="41" t="s">
        <v>147</v>
      </c>
      <c r="J1708" s="41">
        <v>70</v>
      </c>
      <c r="K1708" s="41">
        <v>10</v>
      </c>
      <c r="L1708" s="41" t="s">
        <v>148</v>
      </c>
      <c r="M1708" s="41" t="s">
        <v>191</v>
      </c>
      <c r="N1708" s="41" t="s">
        <v>192</v>
      </c>
      <c r="O1708" s="43">
        <v>1.1817740000000001</v>
      </c>
      <c r="P1708" s="43">
        <v>0.71899999999999997</v>
      </c>
      <c r="Q1708" s="43">
        <f t="shared" si="26"/>
        <v>1.5597594031782402</v>
      </c>
    </row>
    <row r="1709" spans="1:17" x14ac:dyDescent="0.25">
      <c r="A1709" s="41">
        <v>5949</v>
      </c>
      <c r="B1709" s="41">
        <v>5883</v>
      </c>
      <c r="C1709" s="41">
        <v>1900</v>
      </c>
      <c r="D1709" s="41">
        <v>1900</v>
      </c>
      <c r="E1709" s="41" t="s">
        <v>123</v>
      </c>
      <c r="F1709" s="41" t="s">
        <v>173</v>
      </c>
      <c r="G1709" s="42">
        <v>5.8138899999999998</v>
      </c>
      <c r="H1709" s="41" t="s">
        <v>146</v>
      </c>
      <c r="I1709" s="41" t="s">
        <v>147</v>
      </c>
      <c r="J1709" s="41">
        <v>70</v>
      </c>
      <c r="K1709" s="41">
        <v>10</v>
      </c>
      <c r="L1709" s="41" t="s">
        <v>148</v>
      </c>
      <c r="M1709" s="41" t="s">
        <v>191</v>
      </c>
      <c r="N1709" s="41" t="s">
        <v>192</v>
      </c>
      <c r="O1709" s="43">
        <v>1.1817740000000001</v>
      </c>
      <c r="P1709" s="43">
        <v>0.71899999999999997</v>
      </c>
      <c r="Q1709" s="43">
        <f t="shared" si="26"/>
        <v>1.9306678354816604</v>
      </c>
    </row>
    <row r="1710" spans="1:17" x14ac:dyDescent="0.25">
      <c r="A1710" s="41">
        <v>5950</v>
      </c>
      <c r="B1710" s="41">
        <v>5884</v>
      </c>
      <c r="C1710" s="41">
        <v>1900</v>
      </c>
      <c r="D1710" s="41">
        <v>1900</v>
      </c>
      <c r="E1710" s="41" t="s">
        <v>123</v>
      </c>
      <c r="F1710" s="41" t="s">
        <v>173</v>
      </c>
      <c r="G1710" s="42">
        <v>0.18123400000000001</v>
      </c>
      <c r="H1710" s="41" t="s">
        <v>146</v>
      </c>
      <c r="I1710" s="41" t="s">
        <v>147</v>
      </c>
      <c r="J1710" s="41">
        <v>70</v>
      </c>
      <c r="K1710" s="41">
        <v>10</v>
      </c>
      <c r="L1710" s="41" t="s">
        <v>148</v>
      </c>
      <c r="M1710" s="41" t="s">
        <v>191</v>
      </c>
      <c r="N1710" s="41" t="s">
        <v>192</v>
      </c>
      <c r="O1710" s="43">
        <v>1.1817740000000001</v>
      </c>
      <c r="P1710" s="43">
        <v>0.71899999999999997</v>
      </c>
      <c r="Q1710" s="43">
        <f t="shared" si="26"/>
        <v>6.0183913781596016E-2</v>
      </c>
    </row>
    <row r="1711" spans="1:17" x14ac:dyDescent="0.25">
      <c r="A1711" s="41">
        <v>5951</v>
      </c>
      <c r="B1711" s="41">
        <v>5885</v>
      </c>
      <c r="C1711" s="41">
        <v>1900</v>
      </c>
      <c r="D1711" s="41">
        <v>1900</v>
      </c>
      <c r="E1711" s="41" t="s">
        <v>123</v>
      </c>
      <c r="F1711" s="41" t="s">
        <v>173</v>
      </c>
      <c r="G1711" s="42">
        <v>5.2003500000000001E-2</v>
      </c>
      <c r="H1711" s="41" t="s">
        <v>146</v>
      </c>
      <c r="I1711" s="41" t="s">
        <v>147</v>
      </c>
      <c r="J1711" s="41">
        <v>70</v>
      </c>
      <c r="K1711" s="41">
        <v>10</v>
      </c>
      <c r="L1711" s="41" t="s">
        <v>148</v>
      </c>
      <c r="M1711" s="41" t="s">
        <v>191</v>
      </c>
      <c r="N1711" s="41" t="s">
        <v>192</v>
      </c>
      <c r="O1711" s="43">
        <v>1.1817740000000001</v>
      </c>
      <c r="P1711" s="43">
        <v>0.71899999999999997</v>
      </c>
      <c r="Q1711" s="43">
        <f t="shared" si="26"/>
        <v>1.7269243962729004E-2</v>
      </c>
    </row>
    <row r="1712" spans="1:17" x14ac:dyDescent="0.25">
      <c r="A1712" s="41">
        <v>5952</v>
      </c>
      <c r="B1712" s="41">
        <v>5886</v>
      </c>
      <c r="C1712" s="41">
        <v>1900</v>
      </c>
      <c r="D1712" s="41">
        <v>1900</v>
      </c>
      <c r="E1712" s="41" t="s">
        <v>123</v>
      </c>
      <c r="F1712" s="41" t="s">
        <v>173</v>
      </c>
      <c r="G1712" s="42">
        <v>2.8694500000000001</v>
      </c>
      <c r="H1712" s="41" t="s">
        <v>146</v>
      </c>
      <c r="I1712" s="41" t="s">
        <v>147</v>
      </c>
      <c r="J1712" s="41">
        <v>70</v>
      </c>
      <c r="K1712" s="41">
        <v>10</v>
      </c>
      <c r="L1712" s="41" t="s">
        <v>148</v>
      </c>
      <c r="M1712" s="41" t="s">
        <v>191</v>
      </c>
      <c r="N1712" s="41" t="s">
        <v>192</v>
      </c>
      <c r="O1712" s="43">
        <v>1.1817740000000001</v>
      </c>
      <c r="P1712" s="43">
        <v>0.71899999999999997</v>
      </c>
      <c r="Q1712" s="43">
        <f t="shared" si="26"/>
        <v>0.95288263460830025</v>
      </c>
    </row>
    <row r="1713" spans="1:17" x14ac:dyDescent="0.25">
      <c r="A1713" s="41">
        <v>5953</v>
      </c>
      <c r="B1713" s="41">
        <v>5887</v>
      </c>
      <c r="C1713" s="41">
        <v>1900</v>
      </c>
      <c r="D1713" s="41">
        <v>1900</v>
      </c>
      <c r="E1713" s="41" t="s">
        <v>123</v>
      </c>
      <c r="F1713" s="41" t="s">
        <v>173</v>
      </c>
      <c r="G1713" s="42">
        <v>5.4283799999999998</v>
      </c>
      <c r="H1713" s="41" t="s">
        <v>146</v>
      </c>
      <c r="I1713" s="41" t="s">
        <v>147</v>
      </c>
      <c r="J1713" s="41">
        <v>70</v>
      </c>
      <c r="K1713" s="41">
        <v>10</v>
      </c>
      <c r="L1713" s="41" t="s">
        <v>148</v>
      </c>
      <c r="M1713" s="41" t="s">
        <v>191</v>
      </c>
      <c r="N1713" s="41" t="s">
        <v>192</v>
      </c>
      <c r="O1713" s="43">
        <v>1.1817740000000001</v>
      </c>
      <c r="P1713" s="43">
        <v>0.71899999999999997</v>
      </c>
      <c r="Q1713" s="43">
        <f t="shared" si="26"/>
        <v>1.8026482552597201</v>
      </c>
    </row>
    <row r="1714" spans="1:17" x14ac:dyDescent="0.25">
      <c r="A1714" s="41">
        <v>5954</v>
      </c>
      <c r="B1714" s="41">
        <v>5888</v>
      </c>
      <c r="C1714" s="41">
        <v>1900</v>
      </c>
      <c r="D1714" s="41">
        <v>1900</v>
      </c>
      <c r="E1714" s="41" t="s">
        <v>123</v>
      </c>
      <c r="F1714" s="41" t="s">
        <v>173</v>
      </c>
      <c r="G1714" s="42">
        <v>0.204375</v>
      </c>
      <c r="H1714" s="41" t="s">
        <v>146</v>
      </c>
      <c r="I1714" s="41" t="s">
        <v>147</v>
      </c>
      <c r="J1714" s="41">
        <v>70</v>
      </c>
      <c r="K1714" s="41">
        <v>10</v>
      </c>
      <c r="L1714" s="41" t="s">
        <v>148</v>
      </c>
      <c r="M1714" s="41" t="s">
        <v>191</v>
      </c>
      <c r="N1714" s="41" t="s">
        <v>192</v>
      </c>
      <c r="O1714" s="43">
        <v>1.1817740000000001</v>
      </c>
      <c r="P1714" s="43">
        <v>0.71899999999999997</v>
      </c>
      <c r="Q1714" s="43">
        <f t="shared" si="26"/>
        <v>6.7868542211250021E-2</v>
      </c>
    </row>
    <row r="1715" spans="1:17" x14ac:dyDescent="0.25">
      <c r="A1715" s="41">
        <v>6003</v>
      </c>
      <c r="B1715" s="41">
        <v>5937</v>
      </c>
      <c r="C1715" s="41">
        <v>1900</v>
      </c>
      <c r="D1715" s="41">
        <v>1900</v>
      </c>
      <c r="E1715" s="41" t="s">
        <v>123</v>
      </c>
      <c r="F1715" s="41" t="s">
        <v>154</v>
      </c>
      <c r="G1715" s="42">
        <v>107.024</v>
      </c>
      <c r="H1715" s="41" t="s">
        <v>146</v>
      </c>
      <c r="I1715" s="41" t="s">
        <v>147</v>
      </c>
      <c r="J1715" s="41">
        <v>70</v>
      </c>
      <c r="K1715" s="41">
        <v>10</v>
      </c>
      <c r="L1715" s="41" t="s">
        <v>148</v>
      </c>
      <c r="M1715" s="41" t="s">
        <v>191</v>
      </c>
      <c r="N1715" s="41" t="s">
        <v>192</v>
      </c>
      <c r="O1715" s="43">
        <v>1.1817740000000001</v>
      </c>
      <c r="P1715" s="43">
        <v>0.71899999999999997</v>
      </c>
      <c r="Q1715" s="43">
        <f t="shared" si="26"/>
        <v>35.540368741856007</v>
      </c>
    </row>
    <row r="1716" spans="1:17" x14ac:dyDescent="0.25">
      <c r="A1716" s="41">
        <v>6004</v>
      </c>
      <c r="B1716" s="41">
        <v>5938</v>
      </c>
      <c r="C1716" s="41">
        <v>1900</v>
      </c>
      <c r="D1716" s="41">
        <v>1900</v>
      </c>
      <c r="E1716" s="41" t="s">
        <v>123</v>
      </c>
      <c r="F1716" s="41" t="s">
        <v>154</v>
      </c>
      <c r="G1716" s="42">
        <v>2.43255</v>
      </c>
      <c r="H1716" s="41" t="s">
        <v>146</v>
      </c>
      <c r="I1716" s="41" t="s">
        <v>147</v>
      </c>
      <c r="J1716" s="41">
        <v>70</v>
      </c>
      <c r="K1716" s="41">
        <v>10</v>
      </c>
      <c r="L1716" s="41" t="s">
        <v>148</v>
      </c>
      <c r="M1716" s="41" t="s">
        <v>191</v>
      </c>
      <c r="N1716" s="41" t="s">
        <v>192</v>
      </c>
      <c r="O1716" s="43">
        <v>1.1817740000000001</v>
      </c>
      <c r="P1716" s="43">
        <v>0.71899999999999997</v>
      </c>
      <c r="Q1716" s="43">
        <f t="shared" si="26"/>
        <v>0.8077975405797001</v>
      </c>
    </row>
    <row r="1717" spans="1:17" x14ac:dyDescent="0.25">
      <c r="A1717" s="41">
        <v>6005</v>
      </c>
      <c r="B1717" s="41">
        <v>5939</v>
      </c>
      <c r="C1717" s="41">
        <v>1900</v>
      </c>
      <c r="D1717" s="41">
        <v>1900</v>
      </c>
      <c r="E1717" s="41" t="s">
        <v>123</v>
      </c>
      <c r="F1717" s="41" t="s">
        <v>154</v>
      </c>
      <c r="G1717" s="42">
        <v>2.9979499999999999</v>
      </c>
      <c r="H1717" s="41" t="s">
        <v>146</v>
      </c>
      <c r="I1717" s="41" t="s">
        <v>147</v>
      </c>
      <c r="J1717" s="41">
        <v>70</v>
      </c>
      <c r="K1717" s="41">
        <v>10</v>
      </c>
      <c r="L1717" s="41" t="s">
        <v>148</v>
      </c>
      <c r="M1717" s="41" t="s">
        <v>191</v>
      </c>
      <c r="N1717" s="41" t="s">
        <v>192</v>
      </c>
      <c r="O1717" s="43">
        <v>1.1817740000000001</v>
      </c>
      <c r="P1717" s="43">
        <v>0.71899999999999997</v>
      </c>
      <c r="Q1717" s="43">
        <f t="shared" si="26"/>
        <v>0.99555472108730014</v>
      </c>
    </row>
    <row r="1718" spans="1:17" x14ac:dyDescent="0.25">
      <c r="A1718" s="41">
        <v>6006</v>
      </c>
      <c r="B1718" s="41">
        <v>5940</v>
      </c>
      <c r="C1718" s="41">
        <v>1900</v>
      </c>
      <c r="D1718" s="41">
        <v>1900</v>
      </c>
      <c r="E1718" s="41" t="s">
        <v>123</v>
      </c>
      <c r="F1718" s="41" t="s">
        <v>154</v>
      </c>
      <c r="G1718" s="42">
        <v>96.537000000000006</v>
      </c>
      <c r="H1718" s="41" t="s">
        <v>146</v>
      </c>
      <c r="I1718" s="41" t="s">
        <v>147</v>
      </c>
      <c r="J1718" s="41">
        <v>70</v>
      </c>
      <c r="K1718" s="41">
        <v>10</v>
      </c>
      <c r="L1718" s="41" t="s">
        <v>148</v>
      </c>
      <c r="M1718" s="41" t="s">
        <v>191</v>
      </c>
      <c r="N1718" s="41" t="s">
        <v>192</v>
      </c>
      <c r="O1718" s="43">
        <v>1.1817740000000001</v>
      </c>
      <c r="P1718" s="43">
        <v>0.71899999999999997</v>
      </c>
      <c r="Q1718" s="43">
        <f t="shared" si="26"/>
        <v>32.057861575278011</v>
      </c>
    </row>
    <row r="1719" spans="1:17" x14ac:dyDescent="0.25">
      <c r="A1719" s="41">
        <v>6007</v>
      </c>
      <c r="B1719" s="41">
        <v>5941</v>
      </c>
      <c r="C1719" s="41">
        <v>1900</v>
      </c>
      <c r="D1719" s="41">
        <v>1900</v>
      </c>
      <c r="E1719" s="41" t="s">
        <v>123</v>
      </c>
      <c r="F1719" s="41" t="s">
        <v>154</v>
      </c>
      <c r="G1719" s="42">
        <v>0.14208699999999999</v>
      </c>
      <c r="H1719" s="41" t="s">
        <v>146</v>
      </c>
      <c r="I1719" s="41" t="s">
        <v>147</v>
      </c>
      <c r="J1719" s="41">
        <v>70</v>
      </c>
      <c r="K1719" s="41">
        <v>10</v>
      </c>
      <c r="L1719" s="41" t="s">
        <v>148</v>
      </c>
      <c r="M1719" s="41" t="s">
        <v>191</v>
      </c>
      <c r="N1719" s="41" t="s">
        <v>192</v>
      </c>
      <c r="O1719" s="43">
        <v>1.1817740000000001</v>
      </c>
      <c r="P1719" s="43">
        <v>0.71899999999999997</v>
      </c>
      <c r="Q1719" s="43">
        <f t="shared" si="26"/>
        <v>4.7184036976978004E-2</v>
      </c>
    </row>
    <row r="1720" spans="1:17" x14ac:dyDescent="0.25">
      <c r="A1720" s="41">
        <v>6008</v>
      </c>
      <c r="B1720" s="41">
        <v>5942</v>
      </c>
      <c r="C1720" s="41">
        <v>1900</v>
      </c>
      <c r="D1720" s="41">
        <v>1900</v>
      </c>
      <c r="E1720" s="41" t="s">
        <v>123</v>
      </c>
      <c r="F1720" s="41" t="s">
        <v>154</v>
      </c>
      <c r="G1720" s="42">
        <v>1.1504E-2</v>
      </c>
      <c r="H1720" s="41" t="s">
        <v>146</v>
      </c>
      <c r="I1720" s="41" t="s">
        <v>147</v>
      </c>
      <c r="J1720" s="41">
        <v>70</v>
      </c>
      <c r="K1720" s="41">
        <v>10</v>
      </c>
      <c r="L1720" s="41" t="s">
        <v>148</v>
      </c>
      <c r="M1720" s="41" t="s">
        <v>191</v>
      </c>
      <c r="N1720" s="41" t="s">
        <v>192</v>
      </c>
      <c r="O1720" s="43">
        <v>1.1817740000000001</v>
      </c>
      <c r="P1720" s="43">
        <v>0.71899999999999997</v>
      </c>
      <c r="Q1720" s="43">
        <f t="shared" si="26"/>
        <v>3.8202309949760009E-3</v>
      </c>
    </row>
    <row r="1721" spans="1:17" x14ac:dyDescent="0.25">
      <c r="A1721" s="41">
        <v>6009</v>
      </c>
      <c r="B1721" s="41">
        <v>5943</v>
      </c>
      <c r="C1721" s="41">
        <v>1900</v>
      </c>
      <c r="D1721" s="41">
        <v>1900</v>
      </c>
      <c r="E1721" s="41" t="s">
        <v>123</v>
      </c>
      <c r="F1721" s="41" t="s">
        <v>154</v>
      </c>
      <c r="G1721" s="42">
        <v>8.6216100000000004E-2</v>
      </c>
      <c r="H1721" s="41" t="s">
        <v>146</v>
      </c>
      <c r="I1721" s="41" t="s">
        <v>147</v>
      </c>
      <c r="J1721" s="41">
        <v>70</v>
      </c>
      <c r="K1721" s="41">
        <v>10</v>
      </c>
      <c r="L1721" s="41" t="s">
        <v>148</v>
      </c>
      <c r="M1721" s="41" t="s">
        <v>191</v>
      </c>
      <c r="N1721" s="41" t="s">
        <v>192</v>
      </c>
      <c r="O1721" s="43">
        <v>1.1817740000000001</v>
      </c>
      <c r="P1721" s="43">
        <v>0.71899999999999997</v>
      </c>
      <c r="Q1721" s="43">
        <f t="shared" si="26"/>
        <v>2.8630512646553408E-2</v>
      </c>
    </row>
    <row r="1722" spans="1:17" x14ac:dyDescent="0.25">
      <c r="A1722" s="41">
        <v>6010</v>
      </c>
      <c r="B1722" s="41">
        <v>5944</v>
      </c>
      <c r="C1722" s="41">
        <v>1900</v>
      </c>
      <c r="D1722" s="41">
        <v>1900</v>
      </c>
      <c r="E1722" s="41" t="s">
        <v>123</v>
      </c>
      <c r="F1722" s="41" t="s">
        <v>154</v>
      </c>
      <c r="G1722" s="42">
        <v>2.0637699999999998E-2</v>
      </c>
      <c r="H1722" s="41" t="s">
        <v>146</v>
      </c>
      <c r="I1722" s="41" t="s">
        <v>147</v>
      </c>
      <c r="J1722" s="41">
        <v>70</v>
      </c>
      <c r="K1722" s="41">
        <v>10</v>
      </c>
      <c r="L1722" s="41" t="s">
        <v>148</v>
      </c>
      <c r="M1722" s="41" t="s">
        <v>191</v>
      </c>
      <c r="N1722" s="41" t="s">
        <v>192</v>
      </c>
      <c r="O1722" s="43">
        <v>1.1817740000000001</v>
      </c>
      <c r="P1722" s="43">
        <v>0.71899999999999997</v>
      </c>
      <c r="Q1722" s="43">
        <f t="shared" si="26"/>
        <v>6.8533363356238011E-3</v>
      </c>
    </row>
    <row r="1723" spans="1:17" x14ac:dyDescent="0.25">
      <c r="A1723" s="41">
        <v>6036</v>
      </c>
      <c r="B1723" s="41">
        <v>5970</v>
      </c>
      <c r="C1723" s="41">
        <v>1900</v>
      </c>
      <c r="D1723" s="41">
        <v>1900</v>
      </c>
      <c r="E1723" s="41" t="s">
        <v>123</v>
      </c>
      <c r="F1723" s="41" t="s">
        <v>155</v>
      </c>
      <c r="G1723" s="42">
        <v>3.2894100000000002</v>
      </c>
      <c r="H1723" s="41" t="s">
        <v>146</v>
      </c>
      <c r="I1723" s="41" t="s">
        <v>147</v>
      </c>
      <c r="J1723" s="41">
        <v>70</v>
      </c>
      <c r="K1723" s="41">
        <v>10</v>
      </c>
      <c r="L1723" s="41" t="s">
        <v>148</v>
      </c>
      <c r="M1723" s="41" t="s">
        <v>191</v>
      </c>
      <c r="N1723" s="41" t="s">
        <v>192</v>
      </c>
      <c r="O1723" s="43">
        <v>1.1817740000000001</v>
      </c>
      <c r="P1723" s="43">
        <v>0.71899999999999997</v>
      </c>
      <c r="Q1723" s="43">
        <f t="shared" si="26"/>
        <v>1.0923423189485404</v>
      </c>
    </row>
    <row r="1724" spans="1:17" x14ac:dyDescent="0.25">
      <c r="A1724" s="41">
        <v>6037</v>
      </c>
      <c r="B1724" s="41">
        <v>5971</v>
      </c>
      <c r="C1724" s="41">
        <v>1900</v>
      </c>
      <c r="D1724" s="41">
        <v>1900</v>
      </c>
      <c r="E1724" s="41" t="s">
        <v>123</v>
      </c>
      <c r="F1724" s="41" t="s">
        <v>155</v>
      </c>
      <c r="G1724" s="42">
        <v>1.63408</v>
      </c>
      <c r="H1724" s="41" t="s">
        <v>146</v>
      </c>
      <c r="I1724" s="41" t="s">
        <v>147</v>
      </c>
      <c r="J1724" s="41">
        <v>70</v>
      </c>
      <c r="K1724" s="41">
        <v>10</v>
      </c>
      <c r="L1724" s="41" t="s">
        <v>148</v>
      </c>
      <c r="M1724" s="41" t="s">
        <v>191</v>
      </c>
      <c r="N1724" s="41" t="s">
        <v>192</v>
      </c>
      <c r="O1724" s="43">
        <v>1.1817740000000001</v>
      </c>
      <c r="P1724" s="43">
        <v>0.71899999999999997</v>
      </c>
      <c r="Q1724" s="43">
        <f t="shared" si="26"/>
        <v>0.54264282547552012</v>
      </c>
    </row>
    <row r="1725" spans="1:17" x14ac:dyDescent="0.25">
      <c r="A1725" s="41">
        <v>6038</v>
      </c>
      <c r="B1725" s="41">
        <v>5972</v>
      </c>
      <c r="C1725" s="41">
        <v>1900</v>
      </c>
      <c r="D1725" s="41">
        <v>1900</v>
      </c>
      <c r="E1725" s="41" t="s">
        <v>123</v>
      </c>
      <c r="F1725" s="41" t="s">
        <v>155</v>
      </c>
      <c r="G1725" s="42">
        <v>0.66015900000000005</v>
      </c>
      <c r="H1725" s="41" t="s">
        <v>146</v>
      </c>
      <c r="I1725" s="41" t="s">
        <v>147</v>
      </c>
      <c r="J1725" s="41">
        <v>70</v>
      </c>
      <c r="K1725" s="41">
        <v>10</v>
      </c>
      <c r="L1725" s="41" t="s">
        <v>148</v>
      </c>
      <c r="M1725" s="41" t="s">
        <v>191</v>
      </c>
      <c r="N1725" s="41" t="s">
        <v>192</v>
      </c>
      <c r="O1725" s="43">
        <v>1.1817740000000001</v>
      </c>
      <c r="P1725" s="43">
        <v>0.71899999999999997</v>
      </c>
      <c r="Q1725" s="43">
        <f t="shared" si="26"/>
        <v>0.21922460652054604</v>
      </c>
    </row>
    <row r="1726" spans="1:17" x14ac:dyDescent="0.25">
      <c r="A1726" s="41">
        <v>6039</v>
      </c>
      <c r="B1726" s="41">
        <v>5973</v>
      </c>
      <c r="C1726" s="41">
        <v>1900</v>
      </c>
      <c r="D1726" s="41">
        <v>1900</v>
      </c>
      <c r="E1726" s="41" t="s">
        <v>123</v>
      </c>
      <c r="F1726" s="41" t="s">
        <v>155</v>
      </c>
      <c r="G1726" s="42">
        <v>1.1109500000000001</v>
      </c>
      <c r="H1726" s="41" t="s">
        <v>146</v>
      </c>
      <c r="I1726" s="41" t="s">
        <v>147</v>
      </c>
      <c r="J1726" s="41">
        <v>70</v>
      </c>
      <c r="K1726" s="41">
        <v>10</v>
      </c>
      <c r="L1726" s="41" t="s">
        <v>148</v>
      </c>
      <c r="M1726" s="41" t="s">
        <v>191</v>
      </c>
      <c r="N1726" s="41" t="s">
        <v>192</v>
      </c>
      <c r="O1726" s="43">
        <v>1.1817740000000001</v>
      </c>
      <c r="P1726" s="43">
        <v>0.71899999999999997</v>
      </c>
      <c r="Q1726" s="43">
        <f t="shared" si="26"/>
        <v>0.36892260290930007</v>
      </c>
    </row>
    <row r="1727" spans="1:17" x14ac:dyDescent="0.25">
      <c r="A1727" s="41">
        <v>6040</v>
      </c>
      <c r="B1727" s="41">
        <v>5974</v>
      </c>
      <c r="C1727" s="41">
        <v>1900</v>
      </c>
      <c r="D1727" s="41">
        <v>1900</v>
      </c>
      <c r="E1727" s="41" t="s">
        <v>123</v>
      </c>
      <c r="F1727" s="41" t="s">
        <v>155</v>
      </c>
      <c r="G1727" s="42">
        <v>1.2283900000000001</v>
      </c>
      <c r="H1727" s="41" t="s">
        <v>146</v>
      </c>
      <c r="I1727" s="41" t="s">
        <v>147</v>
      </c>
      <c r="J1727" s="41">
        <v>70</v>
      </c>
      <c r="K1727" s="41">
        <v>10</v>
      </c>
      <c r="L1727" s="41" t="s">
        <v>148</v>
      </c>
      <c r="M1727" s="41" t="s">
        <v>191</v>
      </c>
      <c r="N1727" s="41" t="s">
        <v>192</v>
      </c>
      <c r="O1727" s="43">
        <v>1.1817740000000001</v>
      </c>
      <c r="P1727" s="43">
        <v>0.71899999999999997</v>
      </c>
      <c r="Q1727" s="43">
        <f t="shared" si="26"/>
        <v>0.4079219012446601</v>
      </c>
    </row>
    <row r="1728" spans="1:17" x14ac:dyDescent="0.25">
      <c r="A1728" s="41">
        <v>6041</v>
      </c>
      <c r="B1728" s="41">
        <v>5975</v>
      </c>
      <c r="C1728" s="41">
        <v>1900</v>
      </c>
      <c r="D1728" s="41">
        <v>1900</v>
      </c>
      <c r="E1728" s="41" t="s">
        <v>123</v>
      </c>
      <c r="F1728" s="41" t="s">
        <v>155</v>
      </c>
      <c r="G1728" s="42">
        <v>1.4173899999999999</v>
      </c>
      <c r="H1728" s="41" t="s">
        <v>146</v>
      </c>
      <c r="I1728" s="41" t="s">
        <v>147</v>
      </c>
      <c r="J1728" s="41">
        <v>70</v>
      </c>
      <c r="K1728" s="41">
        <v>10</v>
      </c>
      <c r="L1728" s="41" t="s">
        <v>148</v>
      </c>
      <c r="M1728" s="41" t="s">
        <v>191</v>
      </c>
      <c r="N1728" s="41" t="s">
        <v>192</v>
      </c>
      <c r="O1728" s="43">
        <v>1.1817740000000001</v>
      </c>
      <c r="P1728" s="43">
        <v>0.71899999999999997</v>
      </c>
      <c r="Q1728" s="43">
        <f t="shared" si="26"/>
        <v>0.47068473661066007</v>
      </c>
    </row>
    <row r="1729" spans="1:17" x14ac:dyDescent="0.25">
      <c r="A1729" s="41">
        <v>6042</v>
      </c>
      <c r="B1729" s="41">
        <v>5976</v>
      </c>
      <c r="C1729" s="41">
        <v>1900</v>
      </c>
      <c r="D1729" s="41">
        <v>1900</v>
      </c>
      <c r="E1729" s="41" t="s">
        <v>123</v>
      </c>
      <c r="F1729" s="41" t="s">
        <v>155</v>
      </c>
      <c r="G1729" s="42">
        <v>2.8661300000000001</v>
      </c>
      <c r="H1729" s="41" t="s">
        <v>146</v>
      </c>
      <c r="I1729" s="41" t="s">
        <v>147</v>
      </c>
      <c r="J1729" s="41">
        <v>70</v>
      </c>
      <c r="K1729" s="41">
        <v>10</v>
      </c>
      <c r="L1729" s="41" t="s">
        <v>148</v>
      </c>
      <c r="M1729" s="41" t="s">
        <v>191</v>
      </c>
      <c r="N1729" s="41" t="s">
        <v>192</v>
      </c>
      <c r="O1729" s="43">
        <v>1.1817740000000001</v>
      </c>
      <c r="P1729" s="43">
        <v>0.71899999999999997</v>
      </c>
      <c r="Q1729" s="43">
        <f t="shared" si="26"/>
        <v>0.95178013400822026</v>
      </c>
    </row>
    <row r="1730" spans="1:17" x14ac:dyDescent="0.25">
      <c r="A1730" s="41">
        <v>6043</v>
      </c>
      <c r="B1730" s="41">
        <v>5977</v>
      </c>
      <c r="C1730" s="41">
        <v>1900</v>
      </c>
      <c r="D1730" s="41">
        <v>1900</v>
      </c>
      <c r="E1730" s="41" t="s">
        <v>123</v>
      </c>
      <c r="F1730" s="41" t="s">
        <v>155</v>
      </c>
      <c r="G1730" s="42">
        <v>2.8940600000000001</v>
      </c>
      <c r="H1730" s="41" t="s">
        <v>146</v>
      </c>
      <c r="I1730" s="41" t="s">
        <v>147</v>
      </c>
      <c r="J1730" s="41">
        <v>70</v>
      </c>
      <c r="K1730" s="41">
        <v>10</v>
      </c>
      <c r="L1730" s="41" t="s">
        <v>148</v>
      </c>
      <c r="M1730" s="41" t="s">
        <v>191</v>
      </c>
      <c r="N1730" s="41" t="s">
        <v>192</v>
      </c>
      <c r="O1730" s="43">
        <v>1.1817740000000001</v>
      </c>
      <c r="P1730" s="43">
        <v>0.71899999999999997</v>
      </c>
      <c r="Q1730" s="43">
        <f t="shared" si="26"/>
        <v>0.96105508634564019</v>
      </c>
    </row>
    <row r="1731" spans="1:17" x14ac:dyDescent="0.25">
      <c r="A1731" s="41">
        <v>6044</v>
      </c>
      <c r="B1731" s="41">
        <v>5978</v>
      </c>
      <c r="C1731" s="41">
        <v>1900</v>
      </c>
      <c r="D1731" s="41">
        <v>1900</v>
      </c>
      <c r="E1731" s="41" t="s">
        <v>123</v>
      </c>
      <c r="F1731" s="41" t="s">
        <v>155</v>
      </c>
      <c r="G1731" s="42">
        <v>1.8844399999999999</v>
      </c>
      <c r="H1731" s="41" t="s">
        <v>146</v>
      </c>
      <c r="I1731" s="41" t="s">
        <v>147</v>
      </c>
      <c r="J1731" s="41">
        <v>70</v>
      </c>
      <c r="K1731" s="41">
        <v>10</v>
      </c>
      <c r="L1731" s="41" t="s">
        <v>148</v>
      </c>
      <c r="M1731" s="41" t="s">
        <v>191</v>
      </c>
      <c r="N1731" s="41" t="s">
        <v>192</v>
      </c>
      <c r="O1731" s="43">
        <v>1.1817740000000001</v>
      </c>
      <c r="P1731" s="43">
        <v>0.71899999999999997</v>
      </c>
      <c r="Q1731" s="43">
        <f t="shared" ref="Q1731:Q1794" si="27">G1731*O1731*(1-P1731)</f>
        <v>0.62578199723336003</v>
      </c>
    </row>
    <row r="1732" spans="1:17" x14ac:dyDescent="0.25">
      <c r="A1732" s="41">
        <v>6045</v>
      </c>
      <c r="B1732" s="41">
        <v>5979</v>
      </c>
      <c r="C1732" s="41">
        <v>1900</v>
      </c>
      <c r="D1732" s="41">
        <v>1900</v>
      </c>
      <c r="E1732" s="41" t="s">
        <v>123</v>
      </c>
      <c r="F1732" s="41" t="s">
        <v>155</v>
      </c>
      <c r="G1732" s="42">
        <v>1.9041600000000001</v>
      </c>
      <c r="H1732" s="41" t="s">
        <v>146</v>
      </c>
      <c r="I1732" s="41" t="s">
        <v>147</v>
      </c>
      <c r="J1732" s="41">
        <v>70</v>
      </c>
      <c r="K1732" s="41">
        <v>10</v>
      </c>
      <c r="L1732" s="41" t="s">
        <v>148</v>
      </c>
      <c r="M1732" s="41" t="s">
        <v>191</v>
      </c>
      <c r="N1732" s="41" t="s">
        <v>192</v>
      </c>
      <c r="O1732" s="43">
        <v>1.1817740000000001</v>
      </c>
      <c r="P1732" s="43">
        <v>0.71899999999999997</v>
      </c>
      <c r="Q1732" s="43">
        <f t="shared" si="27"/>
        <v>0.63233058513504015</v>
      </c>
    </row>
    <row r="1733" spans="1:17" x14ac:dyDescent="0.25">
      <c r="A1733" s="41">
        <v>6046</v>
      </c>
      <c r="B1733" s="41">
        <v>5980</v>
      </c>
      <c r="C1733" s="41">
        <v>1900</v>
      </c>
      <c r="D1733" s="41">
        <v>1900</v>
      </c>
      <c r="E1733" s="41" t="s">
        <v>123</v>
      </c>
      <c r="F1733" s="41" t="s">
        <v>155</v>
      </c>
      <c r="G1733" s="42">
        <v>5.4924299999999997</v>
      </c>
      <c r="H1733" s="41" t="s">
        <v>146</v>
      </c>
      <c r="I1733" s="41" t="s">
        <v>147</v>
      </c>
      <c r="J1733" s="41">
        <v>70</v>
      </c>
      <c r="K1733" s="41">
        <v>10</v>
      </c>
      <c r="L1733" s="41" t="s">
        <v>148</v>
      </c>
      <c r="M1733" s="41" t="s">
        <v>191</v>
      </c>
      <c r="N1733" s="41" t="s">
        <v>192</v>
      </c>
      <c r="O1733" s="43">
        <v>1.1817740000000001</v>
      </c>
      <c r="P1733" s="43">
        <v>0.71899999999999997</v>
      </c>
      <c r="Q1733" s="43">
        <f t="shared" si="27"/>
        <v>1.8239178828004201</v>
      </c>
    </row>
    <row r="1734" spans="1:17" x14ac:dyDescent="0.25">
      <c r="A1734" s="41">
        <v>6047</v>
      </c>
      <c r="B1734" s="41">
        <v>5981</v>
      </c>
      <c r="C1734" s="41">
        <v>1900</v>
      </c>
      <c r="D1734" s="41">
        <v>1900</v>
      </c>
      <c r="E1734" s="41" t="s">
        <v>123</v>
      </c>
      <c r="F1734" s="41" t="s">
        <v>155</v>
      </c>
      <c r="G1734" s="42">
        <v>4.4734400000000001</v>
      </c>
      <c r="H1734" s="41" t="s">
        <v>146</v>
      </c>
      <c r="I1734" s="41" t="s">
        <v>147</v>
      </c>
      <c r="J1734" s="41">
        <v>70</v>
      </c>
      <c r="K1734" s="41">
        <v>10</v>
      </c>
      <c r="L1734" s="41" t="s">
        <v>148</v>
      </c>
      <c r="M1734" s="41" t="s">
        <v>191</v>
      </c>
      <c r="N1734" s="41" t="s">
        <v>192</v>
      </c>
      <c r="O1734" s="43">
        <v>1.1817740000000001</v>
      </c>
      <c r="P1734" s="43">
        <v>0.71899999999999997</v>
      </c>
      <c r="Q1734" s="43">
        <f t="shared" si="27"/>
        <v>1.4855332181993604</v>
      </c>
    </row>
    <row r="1735" spans="1:17" x14ac:dyDescent="0.25">
      <c r="A1735" s="41">
        <v>6048</v>
      </c>
      <c r="B1735" s="41">
        <v>5982</v>
      </c>
      <c r="C1735" s="41">
        <v>1900</v>
      </c>
      <c r="D1735" s="41">
        <v>1900</v>
      </c>
      <c r="E1735" s="41" t="s">
        <v>123</v>
      </c>
      <c r="F1735" s="41" t="s">
        <v>155</v>
      </c>
      <c r="G1735" s="42">
        <v>3.70723</v>
      </c>
      <c r="H1735" s="41" t="s">
        <v>146</v>
      </c>
      <c r="I1735" s="41" t="s">
        <v>147</v>
      </c>
      <c r="J1735" s="41">
        <v>70</v>
      </c>
      <c r="K1735" s="41">
        <v>10</v>
      </c>
      <c r="L1735" s="41" t="s">
        <v>148</v>
      </c>
      <c r="M1735" s="41" t="s">
        <v>191</v>
      </c>
      <c r="N1735" s="41" t="s">
        <v>192</v>
      </c>
      <c r="O1735" s="43">
        <v>1.1817740000000001</v>
      </c>
      <c r="P1735" s="43">
        <v>0.71899999999999997</v>
      </c>
      <c r="Q1735" s="43">
        <f t="shared" si="27"/>
        <v>1.2310913553116203</v>
      </c>
    </row>
    <row r="1736" spans="1:17" x14ac:dyDescent="0.25">
      <c r="A1736" s="41">
        <v>6049</v>
      </c>
      <c r="B1736" s="41">
        <v>5983</v>
      </c>
      <c r="C1736" s="41">
        <v>1900</v>
      </c>
      <c r="D1736" s="41">
        <v>1900</v>
      </c>
      <c r="E1736" s="41" t="s">
        <v>123</v>
      </c>
      <c r="F1736" s="41" t="s">
        <v>155</v>
      </c>
      <c r="G1736" s="42">
        <v>3.7125699999999999</v>
      </c>
      <c r="H1736" s="41" t="s">
        <v>146</v>
      </c>
      <c r="I1736" s="41" t="s">
        <v>147</v>
      </c>
      <c r="J1736" s="41">
        <v>70</v>
      </c>
      <c r="K1736" s="41">
        <v>10</v>
      </c>
      <c r="L1736" s="41" t="s">
        <v>148</v>
      </c>
      <c r="M1736" s="41" t="s">
        <v>191</v>
      </c>
      <c r="N1736" s="41" t="s">
        <v>192</v>
      </c>
      <c r="O1736" s="43">
        <v>1.1817740000000001</v>
      </c>
      <c r="P1736" s="43">
        <v>0.71899999999999997</v>
      </c>
      <c r="Q1736" s="43">
        <f t="shared" si="27"/>
        <v>1.2328646544695803</v>
      </c>
    </row>
    <row r="1737" spans="1:17" x14ac:dyDescent="0.25">
      <c r="A1737" s="41">
        <v>6050</v>
      </c>
      <c r="B1737" s="41">
        <v>5984</v>
      </c>
      <c r="C1737" s="41">
        <v>1900</v>
      </c>
      <c r="D1737" s="41">
        <v>1900</v>
      </c>
      <c r="E1737" s="41" t="s">
        <v>123</v>
      </c>
      <c r="F1737" s="41" t="s">
        <v>155</v>
      </c>
      <c r="G1737" s="42">
        <v>3.0028800000000002</v>
      </c>
      <c r="H1737" s="41" t="s">
        <v>146</v>
      </c>
      <c r="I1737" s="41" t="s">
        <v>147</v>
      </c>
      <c r="J1737" s="41">
        <v>70</v>
      </c>
      <c r="K1737" s="41">
        <v>10</v>
      </c>
      <c r="L1737" s="41" t="s">
        <v>148</v>
      </c>
      <c r="M1737" s="41" t="s">
        <v>191</v>
      </c>
      <c r="N1737" s="41" t="s">
        <v>192</v>
      </c>
      <c r="O1737" s="43">
        <v>1.1817740000000001</v>
      </c>
      <c r="P1737" s="43">
        <v>0.71899999999999997</v>
      </c>
      <c r="Q1737" s="43">
        <f t="shared" si="27"/>
        <v>0.9971918680627202</v>
      </c>
    </row>
    <row r="1738" spans="1:17" x14ac:dyDescent="0.25">
      <c r="A1738" s="41">
        <v>6051</v>
      </c>
      <c r="B1738" s="41">
        <v>5985</v>
      </c>
      <c r="C1738" s="41">
        <v>1900</v>
      </c>
      <c r="D1738" s="41">
        <v>1900</v>
      </c>
      <c r="E1738" s="41" t="s">
        <v>123</v>
      </c>
      <c r="F1738" s="41" t="s">
        <v>155</v>
      </c>
      <c r="G1738" s="42">
        <v>6.12866</v>
      </c>
      <c r="H1738" s="41" t="s">
        <v>146</v>
      </c>
      <c r="I1738" s="41" t="s">
        <v>147</v>
      </c>
      <c r="J1738" s="41">
        <v>70</v>
      </c>
      <c r="K1738" s="41">
        <v>10</v>
      </c>
      <c r="L1738" s="41" t="s">
        <v>148</v>
      </c>
      <c r="M1738" s="41" t="s">
        <v>191</v>
      </c>
      <c r="N1738" s="41" t="s">
        <v>192</v>
      </c>
      <c r="O1738" s="43">
        <v>1.1817740000000001</v>
      </c>
      <c r="P1738" s="43">
        <v>0.71899999999999997</v>
      </c>
      <c r="Q1738" s="43">
        <f t="shared" si="27"/>
        <v>2.0351961830380403</v>
      </c>
    </row>
    <row r="1739" spans="1:17" x14ac:dyDescent="0.25">
      <c r="A1739" s="41">
        <v>6052</v>
      </c>
      <c r="B1739" s="41">
        <v>5986</v>
      </c>
      <c r="C1739" s="41">
        <v>1900</v>
      </c>
      <c r="D1739" s="41">
        <v>1900</v>
      </c>
      <c r="E1739" s="41" t="s">
        <v>123</v>
      </c>
      <c r="F1739" s="41" t="s">
        <v>155</v>
      </c>
      <c r="G1739" s="42">
        <v>19.938800000000001</v>
      </c>
      <c r="H1739" s="41" t="s">
        <v>146</v>
      </c>
      <c r="I1739" s="41" t="s">
        <v>147</v>
      </c>
      <c r="J1739" s="41">
        <v>70</v>
      </c>
      <c r="K1739" s="41">
        <v>10</v>
      </c>
      <c r="L1739" s="41" t="s">
        <v>148</v>
      </c>
      <c r="M1739" s="41" t="s">
        <v>191</v>
      </c>
      <c r="N1739" s="41" t="s">
        <v>192</v>
      </c>
      <c r="O1739" s="43">
        <v>1.1817740000000001</v>
      </c>
      <c r="P1739" s="43">
        <v>0.71899999999999997</v>
      </c>
      <c r="Q1739" s="43">
        <f t="shared" si="27"/>
        <v>6.6212466761672015</v>
      </c>
    </row>
    <row r="1740" spans="1:17" x14ac:dyDescent="0.25">
      <c r="A1740" s="41">
        <v>6053</v>
      </c>
      <c r="B1740" s="41">
        <v>5987</v>
      </c>
      <c r="C1740" s="41">
        <v>1900</v>
      </c>
      <c r="D1740" s="41">
        <v>1900</v>
      </c>
      <c r="E1740" s="41" t="s">
        <v>123</v>
      </c>
      <c r="F1740" s="41" t="s">
        <v>155</v>
      </c>
      <c r="G1740" s="42">
        <v>1.32291</v>
      </c>
      <c r="H1740" s="41" t="s">
        <v>146</v>
      </c>
      <c r="I1740" s="41" t="s">
        <v>147</v>
      </c>
      <c r="J1740" s="41">
        <v>70</v>
      </c>
      <c r="K1740" s="41">
        <v>10</v>
      </c>
      <c r="L1740" s="41" t="s">
        <v>148</v>
      </c>
      <c r="M1740" s="41" t="s">
        <v>191</v>
      </c>
      <c r="N1740" s="41" t="s">
        <v>192</v>
      </c>
      <c r="O1740" s="43">
        <v>1.1817740000000001</v>
      </c>
      <c r="P1740" s="43">
        <v>0.71899999999999997</v>
      </c>
      <c r="Q1740" s="43">
        <f t="shared" si="27"/>
        <v>0.43930996049754006</v>
      </c>
    </row>
    <row r="1741" spans="1:17" x14ac:dyDescent="0.25">
      <c r="A1741" s="41">
        <v>6054</v>
      </c>
      <c r="B1741" s="41">
        <v>5988</v>
      </c>
      <c r="C1741" s="41">
        <v>1900</v>
      </c>
      <c r="D1741" s="41">
        <v>1900</v>
      </c>
      <c r="E1741" s="41" t="s">
        <v>123</v>
      </c>
      <c r="F1741" s="41" t="s">
        <v>155</v>
      </c>
      <c r="G1741" s="42">
        <v>0.88434199999999996</v>
      </c>
      <c r="H1741" s="41" t="s">
        <v>146</v>
      </c>
      <c r="I1741" s="41" t="s">
        <v>147</v>
      </c>
      <c r="J1741" s="41">
        <v>70</v>
      </c>
      <c r="K1741" s="41">
        <v>10</v>
      </c>
      <c r="L1741" s="41" t="s">
        <v>148</v>
      </c>
      <c r="M1741" s="41" t="s">
        <v>191</v>
      </c>
      <c r="N1741" s="41" t="s">
        <v>192</v>
      </c>
      <c r="O1741" s="43">
        <v>1.1817740000000001</v>
      </c>
      <c r="P1741" s="43">
        <v>0.71899999999999997</v>
      </c>
      <c r="Q1741" s="43">
        <f t="shared" si="27"/>
        <v>0.29367095954094807</v>
      </c>
    </row>
    <row r="1742" spans="1:17" x14ac:dyDescent="0.25">
      <c r="A1742" s="41">
        <v>6055</v>
      </c>
      <c r="B1742" s="41">
        <v>5989</v>
      </c>
      <c r="C1742" s="41">
        <v>1900</v>
      </c>
      <c r="D1742" s="41">
        <v>1900</v>
      </c>
      <c r="E1742" s="41" t="s">
        <v>123</v>
      </c>
      <c r="F1742" s="41" t="s">
        <v>155</v>
      </c>
      <c r="G1742" s="42">
        <v>11.6172</v>
      </c>
      <c r="H1742" s="41" t="s">
        <v>146</v>
      </c>
      <c r="I1742" s="41" t="s">
        <v>147</v>
      </c>
      <c r="J1742" s="41">
        <v>70</v>
      </c>
      <c r="K1742" s="41">
        <v>10</v>
      </c>
      <c r="L1742" s="41" t="s">
        <v>148</v>
      </c>
      <c r="M1742" s="41" t="s">
        <v>191</v>
      </c>
      <c r="N1742" s="41" t="s">
        <v>192</v>
      </c>
      <c r="O1742" s="43">
        <v>1.1817740000000001</v>
      </c>
      <c r="P1742" s="43">
        <v>0.71899999999999997</v>
      </c>
      <c r="Q1742" s="43">
        <f t="shared" si="27"/>
        <v>3.8578222804968005</v>
      </c>
    </row>
    <row r="1743" spans="1:17" x14ac:dyDescent="0.25">
      <c r="A1743" s="41">
        <v>6056</v>
      </c>
      <c r="B1743" s="41">
        <v>5990</v>
      </c>
      <c r="C1743" s="41">
        <v>1900</v>
      </c>
      <c r="D1743" s="41">
        <v>1900</v>
      </c>
      <c r="E1743" s="41" t="s">
        <v>123</v>
      </c>
      <c r="F1743" s="41" t="s">
        <v>155</v>
      </c>
      <c r="G1743" s="42">
        <v>0.76812899999999995</v>
      </c>
      <c r="H1743" s="41" t="s">
        <v>146</v>
      </c>
      <c r="I1743" s="41" t="s">
        <v>147</v>
      </c>
      <c r="J1743" s="41">
        <v>70</v>
      </c>
      <c r="K1743" s="41">
        <v>10</v>
      </c>
      <c r="L1743" s="41" t="s">
        <v>148</v>
      </c>
      <c r="M1743" s="41" t="s">
        <v>191</v>
      </c>
      <c r="N1743" s="41" t="s">
        <v>192</v>
      </c>
      <c r="O1743" s="43">
        <v>1.1817740000000001</v>
      </c>
      <c r="P1743" s="43">
        <v>0.71899999999999997</v>
      </c>
      <c r="Q1743" s="43">
        <f t="shared" si="27"/>
        <v>0.25507912151772599</v>
      </c>
    </row>
    <row r="1744" spans="1:17" x14ac:dyDescent="0.25">
      <c r="A1744" s="41">
        <v>6057</v>
      </c>
      <c r="B1744" s="41">
        <v>5991</v>
      </c>
      <c r="C1744" s="41">
        <v>1900</v>
      </c>
      <c r="D1744" s="41">
        <v>1900</v>
      </c>
      <c r="E1744" s="41" t="s">
        <v>123</v>
      </c>
      <c r="F1744" s="41" t="s">
        <v>155</v>
      </c>
      <c r="G1744" s="42">
        <v>1.8872800000000001</v>
      </c>
      <c r="H1744" s="41" t="s">
        <v>146</v>
      </c>
      <c r="I1744" s="41" t="s">
        <v>147</v>
      </c>
      <c r="J1744" s="41">
        <v>70</v>
      </c>
      <c r="K1744" s="41">
        <v>10</v>
      </c>
      <c r="L1744" s="41" t="s">
        <v>148</v>
      </c>
      <c r="M1744" s="41" t="s">
        <v>191</v>
      </c>
      <c r="N1744" s="41" t="s">
        <v>192</v>
      </c>
      <c r="O1744" s="43">
        <v>1.1817740000000001</v>
      </c>
      <c r="P1744" s="43">
        <v>0.71899999999999997</v>
      </c>
      <c r="Q1744" s="43">
        <f t="shared" si="27"/>
        <v>0.6267251001563201</v>
      </c>
    </row>
    <row r="1745" spans="1:17" x14ac:dyDescent="0.25">
      <c r="A1745" s="41">
        <v>6058</v>
      </c>
      <c r="B1745" s="41">
        <v>5992</v>
      </c>
      <c r="C1745" s="41">
        <v>1900</v>
      </c>
      <c r="D1745" s="41">
        <v>1900</v>
      </c>
      <c r="E1745" s="41" t="s">
        <v>123</v>
      </c>
      <c r="F1745" s="41" t="s">
        <v>155</v>
      </c>
      <c r="G1745" s="42">
        <v>1.65665</v>
      </c>
      <c r="H1745" s="41" t="s">
        <v>146</v>
      </c>
      <c r="I1745" s="41" t="s">
        <v>147</v>
      </c>
      <c r="J1745" s="41">
        <v>70</v>
      </c>
      <c r="K1745" s="41">
        <v>10</v>
      </c>
      <c r="L1745" s="41" t="s">
        <v>148</v>
      </c>
      <c r="M1745" s="41" t="s">
        <v>191</v>
      </c>
      <c r="N1745" s="41" t="s">
        <v>192</v>
      </c>
      <c r="O1745" s="43">
        <v>1.1817740000000001</v>
      </c>
      <c r="P1745" s="43">
        <v>0.71899999999999997</v>
      </c>
      <c r="Q1745" s="43">
        <f t="shared" si="27"/>
        <v>0.55013783708510011</v>
      </c>
    </row>
    <row r="1746" spans="1:17" x14ac:dyDescent="0.25">
      <c r="A1746" s="41">
        <v>6059</v>
      </c>
      <c r="B1746" s="41">
        <v>5993</v>
      </c>
      <c r="C1746" s="41">
        <v>1900</v>
      </c>
      <c r="D1746" s="41">
        <v>1900</v>
      </c>
      <c r="E1746" s="41" t="s">
        <v>123</v>
      </c>
      <c r="F1746" s="41" t="s">
        <v>155</v>
      </c>
      <c r="G1746" s="42">
        <v>2.86836</v>
      </c>
      <c r="H1746" s="41" t="s">
        <v>146</v>
      </c>
      <c r="I1746" s="41" t="s">
        <v>147</v>
      </c>
      <c r="J1746" s="41">
        <v>70</v>
      </c>
      <c r="K1746" s="41">
        <v>10</v>
      </c>
      <c r="L1746" s="41" t="s">
        <v>148</v>
      </c>
      <c r="M1746" s="41" t="s">
        <v>191</v>
      </c>
      <c r="N1746" s="41" t="s">
        <v>192</v>
      </c>
      <c r="O1746" s="43">
        <v>1.1817740000000001</v>
      </c>
      <c r="P1746" s="43">
        <v>0.71899999999999997</v>
      </c>
      <c r="Q1746" s="43">
        <f t="shared" si="27"/>
        <v>0.95252066904984023</v>
      </c>
    </row>
    <row r="1747" spans="1:17" x14ac:dyDescent="0.25">
      <c r="A1747" s="41">
        <v>6060</v>
      </c>
      <c r="B1747" s="41">
        <v>5994</v>
      </c>
      <c r="C1747" s="41">
        <v>1900</v>
      </c>
      <c r="D1747" s="41">
        <v>1900</v>
      </c>
      <c r="E1747" s="41" t="s">
        <v>123</v>
      </c>
      <c r="F1747" s="41" t="s">
        <v>155</v>
      </c>
      <c r="G1747" s="42">
        <v>3.7435700000000001</v>
      </c>
      <c r="H1747" s="41" t="s">
        <v>146</v>
      </c>
      <c r="I1747" s="41" t="s">
        <v>147</v>
      </c>
      <c r="J1747" s="41">
        <v>70</v>
      </c>
      <c r="K1747" s="41">
        <v>10</v>
      </c>
      <c r="L1747" s="41" t="s">
        <v>148</v>
      </c>
      <c r="M1747" s="41" t="s">
        <v>191</v>
      </c>
      <c r="N1747" s="41" t="s">
        <v>192</v>
      </c>
      <c r="O1747" s="43">
        <v>1.1817740000000001</v>
      </c>
      <c r="P1747" s="43">
        <v>0.71899999999999997</v>
      </c>
      <c r="Q1747" s="43">
        <f t="shared" si="27"/>
        <v>1.2431590877835803</v>
      </c>
    </row>
    <row r="1748" spans="1:17" x14ac:dyDescent="0.25">
      <c r="A1748" s="41">
        <v>6061</v>
      </c>
      <c r="B1748" s="41">
        <v>5995</v>
      </c>
      <c r="C1748" s="41">
        <v>1900</v>
      </c>
      <c r="D1748" s="41">
        <v>1900</v>
      </c>
      <c r="E1748" s="41" t="s">
        <v>123</v>
      </c>
      <c r="F1748" s="41" t="s">
        <v>155</v>
      </c>
      <c r="G1748" s="42">
        <v>1.85409</v>
      </c>
      <c r="H1748" s="41" t="s">
        <v>146</v>
      </c>
      <c r="I1748" s="41" t="s">
        <v>147</v>
      </c>
      <c r="J1748" s="41">
        <v>70</v>
      </c>
      <c r="K1748" s="41">
        <v>10</v>
      </c>
      <c r="L1748" s="41" t="s">
        <v>148</v>
      </c>
      <c r="M1748" s="41" t="s">
        <v>191</v>
      </c>
      <c r="N1748" s="41" t="s">
        <v>192</v>
      </c>
      <c r="O1748" s="43">
        <v>1.1817740000000001</v>
      </c>
      <c r="P1748" s="43">
        <v>0.71899999999999997</v>
      </c>
      <c r="Q1748" s="43">
        <f t="shared" si="27"/>
        <v>0.6157034149404601</v>
      </c>
    </row>
    <row r="1749" spans="1:17" x14ac:dyDescent="0.25">
      <c r="A1749" s="41">
        <v>6062</v>
      </c>
      <c r="B1749" s="41">
        <v>5996</v>
      </c>
      <c r="C1749" s="41">
        <v>1900</v>
      </c>
      <c r="D1749" s="41">
        <v>1900</v>
      </c>
      <c r="E1749" s="41" t="s">
        <v>123</v>
      </c>
      <c r="F1749" s="41" t="s">
        <v>155</v>
      </c>
      <c r="G1749" s="42">
        <v>6.7753899999999998</v>
      </c>
      <c r="H1749" s="41" t="s">
        <v>146</v>
      </c>
      <c r="I1749" s="41" t="s">
        <v>147</v>
      </c>
      <c r="J1749" s="41">
        <v>70</v>
      </c>
      <c r="K1749" s="41">
        <v>10</v>
      </c>
      <c r="L1749" s="41" t="s">
        <v>148</v>
      </c>
      <c r="M1749" s="41" t="s">
        <v>191</v>
      </c>
      <c r="N1749" s="41" t="s">
        <v>192</v>
      </c>
      <c r="O1749" s="43">
        <v>1.1817740000000001</v>
      </c>
      <c r="P1749" s="43">
        <v>0.71899999999999997</v>
      </c>
      <c r="Q1749" s="43">
        <f t="shared" si="27"/>
        <v>2.2499613074626605</v>
      </c>
    </row>
    <row r="1750" spans="1:17" x14ac:dyDescent="0.25">
      <c r="A1750" s="41">
        <v>6063</v>
      </c>
      <c r="B1750" s="41">
        <v>5997</v>
      </c>
      <c r="C1750" s="41">
        <v>1900</v>
      </c>
      <c r="D1750" s="41">
        <v>1900</v>
      </c>
      <c r="E1750" s="41" t="s">
        <v>123</v>
      </c>
      <c r="F1750" s="41" t="s">
        <v>155</v>
      </c>
      <c r="G1750" s="42">
        <v>6.8403</v>
      </c>
      <c r="H1750" s="41" t="s">
        <v>146</v>
      </c>
      <c r="I1750" s="41" t="s">
        <v>147</v>
      </c>
      <c r="J1750" s="41">
        <v>70</v>
      </c>
      <c r="K1750" s="41">
        <v>10</v>
      </c>
      <c r="L1750" s="41" t="s">
        <v>148</v>
      </c>
      <c r="M1750" s="41" t="s">
        <v>191</v>
      </c>
      <c r="N1750" s="41" t="s">
        <v>192</v>
      </c>
      <c r="O1750" s="43">
        <v>1.1817740000000001</v>
      </c>
      <c r="P1750" s="43">
        <v>0.71899999999999997</v>
      </c>
      <c r="Q1750" s="43">
        <f t="shared" si="27"/>
        <v>2.2715165225082004</v>
      </c>
    </row>
    <row r="1751" spans="1:17" x14ac:dyDescent="0.25">
      <c r="A1751" s="41">
        <v>6064</v>
      </c>
      <c r="B1751" s="41">
        <v>5998</v>
      </c>
      <c r="C1751" s="41">
        <v>1900</v>
      </c>
      <c r="D1751" s="41">
        <v>1900</v>
      </c>
      <c r="E1751" s="41" t="s">
        <v>123</v>
      </c>
      <c r="F1751" s="41" t="s">
        <v>155</v>
      </c>
      <c r="G1751" s="42">
        <v>1.5068299999999999</v>
      </c>
      <c r="H1751" s="41" t="s">
        <v>146</v>
      </c>
      <c r="I1751" s="41" t="s">
        <v>147</v>
      </c>
      <c r="J1751" s="41">
        <v>70</v>
      </c>
      <c r="K1751" s="41">
        <v>10</v>
      </c>
      <c r="L1751" s="41" t="s">
        <v>148</v>
      </c>
      <c r="M1751" s="41" t="s">
        <v>191</v>
      </c>
      <c r="N1751" s="41" t="s">
        <v>192</v>
      </c>
      <c r="O1751" s="43">
        <v>1.1817740000000001</v>
      </c>
      <c r="P1751" s="43">
        <v>0.71899999999999997</v>
      </c>
      <c r="Q1751" s="43">
        <f t="shared" si="27"/>
        <v>0.50038583711402007</v>
      </c>
    </row>
    <row r="1752" spans="1:17" x14ac:dyDescent="0.25">
      <c r="A1752" s="41">
        <v>6065</v>
      </c>
      <c r="B1752" s="41">
        <v>5999</v>
      </c>
      <c r="C1752" s="41">
        <v>1900</v>
      </c>
      <c r="D1752" s="41">
        <v>1900</v>
      </c>
      <c r="E1752" s="41" t="s">
        <v>123</v>
      </c>
      <c r="F1752" s="41" t="s">
        <v>155</v>
      </c>
      <c r="G1752" s="42">
        <v>15.460100000000001</v>
      </c>
      <c r="H1752" s="41" t="s">
        <v>146</v>
      </c>
      <c r="I1752" s="41" t="s">
        <v>147</v>
      </c>
      <c r="J1752" s="41">
        <v>70</v>
      </c>
      <c r="K1752" s="41">
        <v>10</v>
      </c>
      <c r="L1752" s="41" t="s">
        <v>148</v>
      </c>
      <c r="M1752" s="41" t="s">
        <v>191</v>
      </c>
      <c r="N1752" s="41" t="s">
        <v>192</v>
      </c>
      <c r="O1752" s="43">
        <v>1.1817740000000001</v>
      </c>
      <c r="P1752" s="43">
        <v>0.71899999999999997</v>
      </c>
      <c r="Q1752" s="43">
        <f t="shared" si="27"/>
        <v>5.133966725089401</v>
      </c>
    </row>
    <row r="1753" spans="1:17" x14ac:dyDescent="0.25">
      <c r="A1753" s="41">
        <v>6066</v>
      </c>
      <c r="B1753" s="41">
        <v>6000</v>
      </c>
      <c r="C1753" s="41">
        <v>1900</v>
      </c>
      <c r="D1753" s="41">
        <v>1900</v>
      </c>
      <c r="E1753" s="41" t="s">
        <v>123</v>
      </c>
      <c r="F1753" s="41" t="s">
        <v>155</v>
      </c>
      <c r="G1753" s="42">
        <v>2.7691400000000002</v>
      </c>
      <c r="H1753" s="41" t="s">
        <v>146</v>
      </c>
      <c r="I1753" s="41" t="s">
        <v>147</v>
      </c>
      <c r="J1753" s="41">
        <v>70</v>
      </c>
      <c r="K1753" s="41">
        <v>10</v>
      </c>
      <c r="L1753" s="41" t="s">
        <v>148</v>
      </c>
      <c r="M1753" s="41" t="s">
        <v>191</v>
      </c>
      <c r="N1753" s="41" t="s">
        <v>192</v>
      </c>
      <c r="O1753" s="43">
        <v>1.1817740000000001</v>
      </c>
      <c r="P1753" s="43">
        <v>0.71899999999999997</v>
      </c>
      <c r="Q1753" s="43">
        <f t="shared" si="27"/>
        <v>0.9195718408751602</v>
      </c>
    </row>
    <row r="1754" spans="1:17" x14ac:dyDescent="0.25">
      <c r="A1754" s="41">
        <v>6067</v>
      </c>
      <c r="B1754" s="41">
        <v>6001</v>
      </c>
      <c r="C1754" s="41">
        <v>1900</v>
      </c>
      <c r="D1754" s="41">
        <v>1900</v>
      </c>
      <c r="E1754" s="41" t="s">
        <v>123</v>
      </c>
      <c r="F1754" s="41" t="s">
        <v>155</v>
      </c>
      <c r="G1754" s="42">
        <v>2.9353699999999998</v>
      </c>
      <c r="H1754" s="41" t="s">
        <v>146</v>
      </c>
      <c r="I1754" s="41" t="s">
        <v>147</v>
      </c>
      <c r="J1754" s="41">
        <v>70</v>
      </c>
      <c r="K1754" s="41">
        <v>10</v>
      </c>
      <c r="L1754" s="41" t="s">
        <v>148</v>
      </c>
      <c r="M1754" s="41" t="s">
        <v>191</v>
      </c>
      <c r="N1754" s="41" t="s">
        <v>192</v>
      </c>
      <c r="O1754" s="43">
        <v>1.1817740000000001</v>
      </c>
      <c r="P1754" s="43">
        <v>0.71899999999999997</v>
      </c>
      <c r="Q1754" s="43">
        <f t="shared" si="27"/>
        <v>0.97477324893278006</v>
      </c>
    </row>
    <row r="1755" spans="1:17" x14ac:dyDescent="0.25">
      <c r="A1755" s="41">
        <v>6068</v>
      </c>
      <c r="B1755" s="41">
        <v>6002</v>
      </c>
      <c r="C1755" s="41">
        <v>1900</v>
      </c>
      <c r="D1755" s="41">
        <v>1900</v>
      </c>
      <c r="E1755" s="41" t="s">
        <v>123</v>
      </c>
      <c r="F1755" s="41" t="s">
        <v>155</v>
      </c>
      <c r="G1755" s="42">
        <v>2.8289</v>
      </c>
      <c r="H1755" s="41" t="s">
        <v>146</v>
      </c>
      <c r="I1755" s="41" t="s">
        <v>147</v>
      </c>
      <c r="J1755" s="41">
        <v>70</v>
      </c>
      <c r="K1755" s="41">
        <v>10</v>
      </c>
      <c r="L1755" s="41" t="s">
        <v>148</v>
      </c>
      <c r="M1755" s="41" t="s">
        <v>191</v>
      </c>
      <c r="N1755" s="41" t="s">
        <v>192</v>
      </c>
      <c r="O1755" s="43">
        <v>1.1817740000000001</v>
      </c>
      <c r="P1755" s="43">
        <v>0.71899999999999997</v>
      </c>
      <c r="Q1755" s="43">
        <f t="shared" si="27"/>
        <v>0.93941685167660027</v>
      </c>
    </row>
    <row r="1756" spans="1:17" x14ac:dyDescent="0.25">
      <c r="A1756" s="41">
        <v>6069</v>
      </c>
      <c r="B1756" s="41">
        <v>6003</v>
      </c>
      <c r="C1756" s="41">
        <v>1900</v>
      </c>
      <c r="D1756" s="41">
        <v>1900</v>
      </c>
      <c r="E1756" s="41" t="s">
        <v>123</v>
      </c>
      <c r="F1756" s="41" t="s">
        <v>155</v>
      </c>
      <c r="G1756" s="42">
        <v>2.4853200000000002</v>
      </c>
      <c r="H1756" s="41" t="s">
        <v>146</v>
      </c>
      <c r="I1756" s="41" t="s">
        <v>147</v>
      </c>
      <c r="J1756" s="41">
        <v>70</v>
      </c>
      <c r="K1756" s="41">
        <v>10</v>
      </c>
      <c r="L1756" s="41" t="s">
        <v>148</v>
      </c>
      <c r="M1756" s="41" t="s">
        <v>191</v>
      </c>
      <c r="N1756" s="41" t="s">
        <v>192</v>
      </c>
      <c r="O1756" s="43">
        <v>1.1817740000000001</v>
      </c>
      <c r="P1756" s="43">
        <v>0.71899999999999997</v>
      </c>
      <c r="Q1756" s="43">
        <f t="shared" si="27"/>
        <v>0.82532132270808012</v>
      </c>
    </row>
    <row r="1757" spans="1:17" x14ac:dyDescent="0.25">
      <c r="A1757" s="41">
        <v>6070</v>
      </c>
      <c r="B1757" s="41">
        <v>6015</v>
      </c>
      <c r="C1757" s="41">
        <v>1900</v>
      </c>
      <c r="D1757" s="41">
        <v>1900</v>
      </c>
      <c r="E1757" s="41" t="s">
        <v>123</v>
      </c>
      <c r="F1757" s="41" t="s">
        <v>155</v>
      </c>
      <c r="G1757" s="42">
        <v>40.8337</v>
      </c>
      <c r="H1757" s="41" t="s">
        <v>146</v>
      </c>
      <c r="I1757" s="41" t="s">
        <v>147</v>
      </c>
      <c r="J1757" s="41">
        <v>70</v>
      </c>
      <c r="K1757" s="41">
        <v>10</v>
      </c>
      <c r="L1757" s="41" t="s">
        <v>148</v>
      </c>
      <c r="M1757" s="41" t="s">
        <v>191</v>
      </c>
      <c r="N1757" s="41" t="s">
        <v>192</v>
      </c>
      <c r="O1757" s="43">
        <v>1.1817740000000001</v>
      </c>
      <c r="P1757" s="43">
        <v>0.71899999999999997</v>
      </c>
      <c r="Q1757" s="43">
        <f t="shared" si="27"/>
        <v>13.559993600447802</v>
      </c>
    </row>
    <row r="1758" spans="1:17" x14ac:dyDescent="0.25">
      <c r="A1758" s="41">
        <v>6071</v>
      </c>
      <c r="B1758" s="41">
        <v>6016</v>
      </c>
      <c r="C1758" s="41">
        <v>1900</v>
      </c>
      <c r="D1758" s="41">
        <v>1900</v>
      </c>
      <c r="E1758" s="41" t="s">
        <v>123</v>
      </c>
      <c r="F1758" s="41" t="s">
        <v>155</v>
      </c>
      <c r="G1758" s="42">
        <v>4.0412600000000003</v>
      </c>
      <c r="H1758" s="41" t="s">
        <v>146</v>
      </c>
      <c r="I1758" s="41" t="s">
        <v>147</v>
      </c>
      <c r="J1758" s="41">
        <v>70</v>
      </c>
      <c r="K1758" s="41">
        <v>10</v>
      </c>
      <c r="L1758" s="41" t="s">
        <v>148</v>
      </c>
      <c r="M1758" s="41" t="s">
        <v>191</v>
      </c>
      <c r="N1758" s="41" t="s">
        <v>192</v>
      </c>
      <c r="O1758" s="43">
        <v>1.1817740000000001</v>
      </c>
      <c r="P1758" s="43">
        <v>0.71899999999999997</v>
      </c>
      <c r="Q1758" s="43">
        <f t="shared" si="27"/>
        <v>1.3420155346624403</v>
      </c>
    </row>
    <row r="1759" spans="1:17" x14ac:dyDescent="0.25">
      <c r="A1759" s="41">
        <v>6072</v>
      </c>
      <c r="B1759" s="41">
        <v>6017</v>
      </c>
      <c r="C1759" s="41">
        <v>1900</v>
      </c>
      <c r="D1759" s="41">
        <v>1900</v>
      </c>
      <c r="E1759" s="41" t="s">
        <v>123</v>
      </c>
      <c r="F1759" s="41" t="s">
        <v>155</v>
      </c>
      <c r="G1759" s="42">
        <v>1.9479599999999999</v>
      </c>
      <c r="H1759" s="41" t="s">
        <v>146</v>
      </c>
      <c r="I1759" s="41" t="s">
        <v>147</v>
      </c>
      <c r="J1759" s="41">
        <v>70</v>
      </c>
      <c r="K1759" s="41">
        <v>10</v>
      </c>
      <c r="L1759" s="41" t="s">
        <v>148</v>
      </c>
      <c r="M1759" s="41" t="s">
        <v>191</v>
      </c>
      <c r="N1759" s="41" t="s">
        <v>192</v>
      </c>
      <c r="O1759" s="43">
        <v>1.1817740000000001</v>
      </c>
      <c r="P1759" s="43">
        <v>0.71899999999999997</v>
      </c>
      <c r="Q1759" s="43">
        <f t="shared" si="27"/>
        <v>0.64687562317224001</v>
      </c>
    </row>
    <row r="1760" spans="1:17" x14ac:dyDescent="0.25">
      <c r="A1760" s="41">
        <v>6073</v>
      </c>
      <c r="B1760" s="41">
        <v>6018</v>
      </c>
      <c r="C1760" s="41">
        <v>1900</v>
      </c>
      <c r="D1760" s="41">
        <v>1900</v>
      </c>
      <c r="E1760" s="41" t="s">
        <v>123</v>
      </c>
      <c r="F1760" s="41" t="s">
        <v>155</v>
      </c>
      <c r="G1760" s="42">
        <v>4.7911200000000003</v>
      </c>
      <c r="H1760" s="41" t="s">
        <v>146</v>
      </c>
      <c r="I1760" s="41" t="s">
        <v>147</v>
      </c>
      <c r="J1760" s="41">
        <v>70</v>
      </c>
      <c r="K1760" s="41">
        <v>10</v>
      </c>
      <c r="L1760" s="41" t="s">
        <v>148</v>
      </c>
      <c r="M1760" s="41" t="s">
        <v>191</v>
      </c>
      <c r="N1760" s="41" t="s">
        <v>192</v>
      </c>
      <c r="O1760" s="43">
        <v>1.1817740000000001</v>
      </c>
      <c r="P1760" s="43">
        <v>0.71899999999999997</v>
      </c>
      <c r="Q1760" s="43">
        <f t="shared" si="27"/>
        <v>1.5910279141732804</v>
      </c>
    </row>
    <row r="1761" spans="1:17" x14ac:dyDescent="0.25">
      <c r="A1761" s="41">
        <v>6074</v>
      </c>
      <c r="B1761" s="41">
        <v>6019</v>
      </c>
      <c r="C1761" s="41">
        <v>1900</v>
      </c>
      <c r="D1761" s="41">
        <v>1900</v>
      </c>
      <c r="E1761" s="41" t="s">
        <v>123</v>
      </c>
      <c r="F1761" s="41" t="s">
        <v>155</v>
      </c>
      <c r="G1761" s="42">
        <v>4.1432200000000003</v>
      </c>
      <c r="H1761" s="41" t="s">
        <v>146</v>
      </c>
      <c r="I1761" s="41" t="s">
        <v>147</v>
      </c>
      <c r="J1761" s="41">
        <v>70</v>
      </c>
      <c r="K1761" s="41">
        <v>10</v>
      </c>
      <c r="L1761" s="41" t="s">
        <v>148</v>
      </c>
      <c r="M1761" s="41" t="s">
        <v>191</v>
      </c>
      <c r="N1761" s="41" t="s">
        <v>192</v>
      </c>
      <c r="O1761" s="43">
        <v>1.1817740000000001</v>
      </c>
      <c r="P1761" s="43">
        <v>0.71899999999999997</v>
      </c>
      <c r="Q1761" s="43">
        <f t="shared" si="27"/>
        <v>1.3758742579106802</v>
      </c>
    </row>
    <row r="1762" spans="1:17" x14ac:dyDescent="0.25">
      <c r="A1762" s="41">
        <v>6075</v>
      </c>
      <c r="B1762" s="41">
        <v>6020</v>
      </c>
      <c r="C1762" s="41">
        <v>1900</v>
      </c>
      <c r="D1762" s="41">
        <v>1900</v>
      </c>
      <c r="E1762" s="41" t="s">
        <v>123</v>
      </c>
      <c r="F1762" s="41" t="s">
        <v>155</v>
      </c>
      <c r="G1762" s="42">
        <v>4.5502200000000004</v>
      </c>
      <c r="H1762" s="41" t="s">
        <v>146</v>
      </c>
      <c r="I1762" s="41" t="s">
        <v>147</v>
      </c>
      <c r="J1762" s="41">
        <v>70</v>
      </c>
      <c r="K1762" s="41">
        <v>10</v>
      </c>
      <c r="L1762" s="41" t="s">
        <v>148</v>
      </c>
      <c r="M1762" s="41" t="s">
        <v>191</v>
      </c>
      <c r="N1762" s="41" t="s">
        <v>192</v>
      </c>
      <c r="O1762" s="43">
        <v>1.1817740000000001</v>
      </c>
      <c r="P1762" s="43">
        <v>0.71899999999999997</v>
      </c>
      <c r="Q1762" s="43">
        <f t="shared" si="27"/>
        <v>1.5110302049686803</v>
      </c>
    </row>
    <row r="1763" spans="1:17" x14ac:dyDescent="0.25">
      <c r="A1763" s="41">
        <v>6076</v>
      </c>
      <c r="B1763" s="41">
        <v>6021</v>
      </c>
      <c r="C1763" s="41">
        <v>1900</v>
      </c>
      <c r="D1763" s="41">
        <v>1900</v>
      </c>
      <c r="E1763" s="41" t="s">
        <v>123</v>
      </c>
      <c r="F1763" s="41" t="s">
        <v>155</v>
      </c>
      <c r="G1763" s="42">
        <v>8.4820100000000007</v>
      </c>
      <c r="H1763" s="41" t="s">
        <v>146</v>
      </c>
      <c r="I1763" s="41" t="s">
        <v>147</v>
      </c>
      <c r="J1763" s="41">
        <v>70</v>
      </c>
      <c r="K1763" s="41">
        <v>10</v>
      </c>
      <c r="L1763" s="41" t="s">
        <v>148</v>
      </c>
      <c r="M1763" s="41" t="s">
        <v>191</v>
      </c>
      <c r="N1763" s="41" t="s">
        <v>192</v>
      </c>
      <c r="O1763" s="43">
        <v>1.1817740000000001</v>
      </c>
      <c r="P1763" s="43">
        <v>0.71899999999999997</v>
      </c>
      <c r="Q1763" s="43">
        <f t="shared" si="27"/>
        <v>2.8166931068929411</v>
      </c>
    </row>
    <row r="1764" spans="1:17" x14ac:dyDescent="0.25">
      <c r="A1764" s="41">
        <v>6077</v>
      </c>
      <c r="B1764" s="41">
        <v>6022</v>
      </c>
      <c r="C1764" s="41">
        <v>1900</v>
      </c>
      <c r="D1764" s="41">
        <v>1900</v>
      </c>
      <c r="E1764" s="41" t="s">
        <v>123</v>
      </c>
      <c r="F1764" s="41" t="s">
        <v>155</v>
      </c>
      <c r="G1764" s="42">
        <v>5.2903500000000001</v>
      </c>
      <c r="H1764" s="41" t="s">
        <v>146</v>
      </c>
      <c r="I1764" s="41" t="s">
        <v>147</v>
      </c>
      <c r="J1764" s="41">
        <v>70</v>
      </c>
      <c r="K1764" s="41">
        <v>10</v>
      </c>
      <c r="L1764" s="41" t="s">
        <v>148</v>
      </c>
      <c r="M1764" s="41" t="s">
        <v>191</v>
      </c>
      <c r="N1764" s="41" t="s">
        <v>192</v>
      </c>
      <c r="O1764" s="43">
        <v>1.1817740000000001</v>
      </c>
      <c r="P1764" s="43">
        <v>0.71899999999999997</v>
      </c>
      <c r="Q1764" s="43">
        <f t="shared" si="27"/>
        <v>1.7568114607329004</v>
      </c>
    </row>
    <row r="1765" spans="1:17" x14ac:dyDescent="0.25">
      <c r="A1765" s="41">
        <v>6078</v>
      </c>
      <c r="B1765" s="41">
        <v>6023</v>
      </c>
      <c r="C1765" s="41">
        <v>1900</v>
      </c>
      <c r="D1765" s="41">
        <v>1900</v>
      </c>
      <c r="E1765" s="41" t="s">
        <v>123</v>
      </c>
      <c r="F1765" s="41" t="s">
        <v>155</v>
      </c>
      <c r="G1765" s="42">
        <v>3.7719100000000001</v>
      </c>
      <c r="H1765" s="41" t="s">
        <v>146</v>
      </c>
      <c r="I1765" s="41" t="s">
        <v>147</v>
      </c>
      <c r="J1765" s="41">
        <v>70</v>
      </c>
      <c r="K1765" s="41">
        <v>10</v>
      </c>
      <c r="L1765" s="41" t="s">
        <v>148</v>
      </c>
      <c r="M1765" s="41" t="s">
        <v>191</v>
      </c>
      <c r="N1765" s="41" t="s">
        <v>192</v>
      </c>
      <c r="O1765" s="43">
        <v>1.1817740000000001</v>
      </c>
      <c r="P1765" s="43">
        <v>0.71899999999999997</v>
      </c>
      <c r="Q1765" s="43">
        <f t="shared" si="27"/>
        <v>1.2525701923035402</v>
      </c>
    </row>
    <row r="1766" spans="1:17" x14ac:dyDescent="0.25">
      <c r="A1766" s="41">
        <v>6079</v>
      </c>
      <c r="B1766" s="41">
        <v>6024</v>
      </c>
      <c r="C1766" s="41">
        <v>1900</v>
      </c>
      <c r="D1766" s="41">
        <v>1900</v>
      </c>
      <c r="E1766" s="41" t="s">
        <v>123</v>
      </c>
      <c r="F1766" s="41" t="s">
        <v>155</v>
      </c>
      <c r="G1766" s="42">
        <v>12.3424</v>
      </c>
      <c r="H1766" s="41" t="s">
        <v>146</v>
      </c>
      <c r="I1766" s="41" t="s">
        <v>147</v>
      </c>
      <c r="J1766" s="41">
        <v>70</v>
      </c>
      <c r="K1766" s="41">
        <v>10</v>
      </c>
      <c r="L1766" s="41" t="s">
        <v>148</v>
      </c>
      <c r="M1766" s="41" t="s">
        <v>191</v>
      </c>
      <c r="N1766" s="41" t="s">
        <v>192</v>
      </c>
      <c r="O1766" s="43">
        <v>1.1817740000000001</v>
      </c>
      <c r="P1766" s="43">
        <v>0.71899999999999997</v>
      </c>
      <c r="Q1766" s="43">
        <f t="shared" si="27"/>
        <v>4.0986456043456005</v>
      </c>
    </row>
    <row r="1767" spans="1:17" x14ac:dyDescent="0.25">
      <c r="A1767" s="41">
        <v>6080</v>
      </c>
      <c r="B1767" s="41">
        <v>6025</v>
      </c>
      <c r="C1767" s="41">
        <v>1900</v>
      </c>
      <c r="D1767" s="41">
        <v>1900</v>
      </c>
      <c r="E1767" s="41" t="s">
        <v>123</v>
      </c>
      <c r="F1767" s="41" t="s">
        <v>155</v>
      </c>
      <c r="G1767" s="42">
        <v>12.6972</v>
      </c>
      <c r="H1767" s="41" t="s">
        <v>146</v>
      </c>
      <c r="I1767" s="41" t="s">
        <v>147</v>
      </c>
      <c r="J1767" s="41">
        <v>70</v>
      </c>
      <c r="K1767" s="41">
        <v>10</v>
      </c>
      <c r="L1767" s="41" t="s">
        <v>148</v>
      </c>
      <c r="M1767" s="41" t="s">
        <v>191</v>
      </c>
      <c r="N1767" s="41" t="s">
        <v>192</v>
      </c>
      <c r="O1767" s="43">
        <v>1.1817740000000001</v>
      </c>
      <c r="P1767" s="43">
        <v>0.71899999999999997</v>
      </c>
      <c r="Q1767" s="43">
        <f t="shared" si="27"/>
        <v>4.2164670540168014</v>
      </c>
    </row>
    <row r="1768" spans="1:17" x14ac:dyDescent="0.25">
      <c r="A1768" s="41">
        <v>6081</v>
      </c>
      <c r="B1768" s="41">
        <v>6026</v>
      </c>
      <c r="C1768" s="41">
        <v>1900</v>
      </c>
      <c r="D1768" s="41">
        <v>1900</v>
      </c>
      <c r="E1768" s="41" t="s">
        <v>123</v>
      </c>
      <c r="F1768" s="41" t="s">
        <v>155</v>
      </c>
      <c r="G1768" s="42">
        <v>6.5061799999999996</v>
      </c>
      <c r="H1768" s="41" t="s">
        <v>146</v>
      </c>
      <c r="I1768" s="41" t="s">
        <v>147</v>
      </c>
      <c r="J1768" s="41">
        <v>70</v>
      </c>
      <c r="K1768" s="41">
        <v>10</v>
      </c>
      <c r="L1768" s="41" t="s">
        <v>148</v>
      </c>
      <c r="M1768" s="41" t="s">
        <v>191</v>
      </c>
      <c r="N1768" s="41" t="s">
        <v>192</v>
      </c>
      <c r="O1768" s="43">
        <v>1.1817740000000001</v>
      </c>
      <c r="P1768" s="43">
        <v>0.71899999999999997</v>
      </c>
      <c r="Q1768" s="43">
        <f t="shared" si="27"/>
        <v>2.16056245609292</v>
      </c>
    </row>
    <row r="1769" spans="1:17" x14ac:dyDescent="0.25">
      <c r="A1769" s="41">
        <v>6082</v>
      </c>
      <c r="B1769" s="41">
        <v>6027</v>
      </c>
      <c r="C1769" s="41">
        <v>1900</v>
      </c>
      <c r="D1769" s="41">
        <v>1900</v>
      </c>
      <c r="E1769" s="41" t="s">
        <v>123</v>
      </c>
      <c r="F1769" s="41" t="s">
        <v>155</v>
      </c>
      <c r="G1769" s="42">
        <v>2.68675</v>
      </c>
      <c r="H1769" s="41" t="s">
        <v>146</v>
      </c>
      <c r="I1769" s="41" t="s">
        <v>147</v>
      </c>
      <c r="J1769" s="41">
        <v>70</v>
      </c>
      <c r="K1769" s="41">
        <v>10</v>
      </c>
      <c r="L1769" s="41" t="s">
        <v>148</v>
      </c>
      <c r="M1769" s="41" t="s">
        <v>191</v>
      </c>
      <c r="N1769" s="41" t="s">
        <v>192</v>
      </c>
      <c r="O1769" s="43">
        <v>1.1817740000000001</v>
      </c>
      <c r="P1769" s="43">
        <v>0.71899999999999997</v>
      </c>
      <c r="Q1769" s="43">
        <f t="shared" si="27"/>
        <v>0.89221189375450016</v>
      </c>
    </row>
    <row r="1770" spans="1:17" x14ac:dyDescent="0.25">
      <c r="A1770" s="41">
        <v>6083</v>
      </c>
      <c r="B1770" s="41">
        <v>6028</v>
      </c>
      <c r="C1770" s="41">
        <v>1900</v>
      </c>
      <c r="D1770" s="41">
        <v>1900</v>
      </c>
      <c r="E1770" s="41" t="s">
        <v>123</v>
      </c>
      <c r="F1770" s="41" t="s">
        <v>155</v>
      </c>
      <c r="G1770" s="42">
        <v>4.3798700000000004</v>
      </c>
      <c r="H1770" s="41" t="s">
        <v>146</v>
      </c>
      <c r="I1770" s="41" t="s">
        <v>147</v>
      </c>
      <c r="J1770" s="41">
        <v>70</v>
      </c>
      <c r="K1770" s="41">
        <v>10</v>
      </c>
      <c r="L1770" s="41" t="s">
        <v>148</v>
      </c>
      <c r="M1770" s="41" t="s">
        <v>191</v>
      </c>
      <c r="N1770" s="41" t="s">
        <v>192</v>
      </c>
      <c r="O1770" s="43">
        <v>1.1817740000000001</v>
      </c>
      <c r="P1770" s="43">
        <v>0.71899999999999997</v>
      </c>
      <c r="Q1770" s="43">
        <f t="shared" si="27"/>
        <v>1.4544606335157804</v>
      </c>
    </row>
    <row r="1771" spans="1:17" x14ac:dyDescent="0.25">
      <c r="A1771" s="41">
        <v>6084</v>
      </c>
      <c r="B1771" s="41">
        <v>6029</v>
      </c>
      <c r="C1771" s="41">
        <v>1900</v>
      </c>
      <c r="D1771" s="41">
        <v>1900</v>
      </c>
      <c r="E1771" s="41" t="s">
        <v>123</v>
      </c>
      <c r="F1771" s="41" t="s">
        <v>155</v>
      </c>
      <c r="G1771" s="42">
        <v>18.127800000000001</v>
      </c>
      <c r="H1771" s="41" t="s">
        <v>146</v>
      </c>
      <c r="I1771" s="41" t="s">
        <v>147</v>
      </c>
      <c r="J1771" s="41">
        <v>70</v>
      </c>
      <c r="K1771" s="41">
        <v>10</v>
      </c>
      <c r="L1771" s="41" t="s">
        <v>148</v>
      </c>
      <c r="M1771" s="41" t="s">
        <v>191</v>
      </c>
      <c r="N1771" s="41" t="s">
        <v>192</v>
      </c>
      <c r="O1771" s="43">
        <v>1.1817740000000001</v>
      </c>
      <c r="P1771" s="43">
        <v>0.71899999999999997</v>
      </c>
      <c r="Q1771" s="43">
        <f t="shared" si="27"/>
        <v>6.019852523533201</v>
      </c>
    </row>
    <row r="1772" spans="1:17" x14ac:dyDescent="0.25">
      <c r="A1772" s="41">
        <v>6085</v>
      </c>
      <c r="B1772" s="41">
        <v>6030</v>
      </c>
      <c r="C1772" s="41">
        <v>1900</v>
      </c>
      <c r="D1772" s="41">
        <v>1900</v>
      </c>
      <c r="E1772" s="41" t="s">
        <v>123</v>
      </c>
      <c r="F1772" s="41" t="s">
        <v>155</v>
      </c>
      <c r="G1772" s="42">
        <v>1.8977299999999999</v>
      </c>
      <c r="H1772" s="41" t="s">
        <v>146</v>
      </c>
      <c r="I1772" s="41" t="s">
        <v>147</v>
      </c>
      <c r="J1772" s="41">
        <v>70</v>
      </c>
      <c r="K1772" s="41">
        <v>10</v>
      </c>
      <c r="L1772" s="41" t="s">
        <v>148</v>
      </c>
      <c r="M1772" s="41" t="s">
        <v>191</v>
      </c>
      <c r="N1772" s="41" t="s">
        <v>192</v>
      </c>
      <c r="O1772" s="43">
        <v>1.1817740000000001</v>
      </c>
      <c r="P1772" s="43">
        <v>0.71899999999999997</v>
      </c>
      <c r="Q1772" s="43">
        <f t="shared" si="27"/>
        <v>0.63019532041862014</v>
      </c>
    </row>
    <row r="1773" spans="1:17" x14ac:dyDescent="0.25">
      <c r="A1773" s="41">
        <v>6086</v>
      </c>
      <c r="B1773" s="41">
        <v>6031</v>
      </c>
      <c r="C1773" s="41">
        <v>1900</v>
      </c>
      <c r="D1773" s="41">
        <v>1900</v>
      </c>
      <c r="E1773" s="41" t="s">
        <v>123</v>
      </c>
      <c r="F1773" s="41" t="s">
        <v>155</v>
      </c>
      <c r="G1773" s="42">
        <v>219.214</v>
      </c>
      <c r="H1773" s="41" t="s">
        <v>146</v>
      </c>
      <c r="I1773" s="41" t="s">
        <v>147</v>
      </c>
      <c r="J1773" s="41">
        <v>70</v>
      </c>
      <c r="K1773" s="41">
        <v>10</v>
      </c>
      <c r="L1773" s="41" t="s">
        <v>148</v>
      </c>
      <c r="M1773" s="41" t="s">
        <v>191</v>
      </c>
      <c r="N1773" s="41" t="s">
        <v>192</v>
      </c>
      <c r="O1773" s="43">
        <v>1.1817740000000001</v>
      </c>
      <c r="P1773" s="43">
        <v>0.71899999999999997</v>
      </c>
      <c r="Q1773" s="43">
        <f t="shared" si="27"/>
        <v>72.796254983716011</v>
      </c>
    </row>
    <row r="1774" spans="1:17" x14ac:dyDescent="0.25">
      <c r="A1774" s="41">
        <v>6087</v>
      </c>
      <c r="B1774" s="41">
        <v>6032</v>
      </c>
      <c r="C1774" s="41">
        <v>1900</v>
      </c>
      <c r="D1774" s="41">
        <v>1900</v>
      </c>
      <c r="E1774" s="41" t="s">
        <v>123</v>
      </c>
      <c r="F1774" s="41" t="s">
        <v>155</v>
      </c>
      <c r="G1774" s="42">
        <v>57.593299999999999</v>
      </c>
      <c r="H1774" s="41" t="s">
        <v>146</v>
      </c>
      <c r="I1774" s="41" t="s">
        <v>147</v>
      </c>
      <c r="J1774" s="41">
        <v>70</v>
      </c>
      <c r="K1774" s="41">
        <v>10</v>
      </c>
      <c r="L1774" s="41" t="s">
        <v>148</v>
      </c>
      <c r="M1774" s="41" t="s">
        <v>191</v>
      </c>
      <c r="N1774" s="41" t="s">
        <v>192</v>
      </c>
      <c r="O1774" s="43">
        <v>1.1817740000000001</v>
      </c>
      <c r="P1774" s="43">
        <v>0.71899999999999997</v>
      </c>
      <c r="Q1774" s="43">
        <f t="shared" si="27"/>
        <v>19.125496328490204</v>
      </c>
    </row>
    <row r="1775" spans="1:17" x14ac:dyDescent="0.25">
      <c r="A1775" s="41">
        <v>6088</v>
      </c>
      <c r="B1775" s="41">
        <v>6033</v>
      </c>
      <c r="C1775" s="41">
        <v>1900</v>
      </c>
      <c r="D1775" s="41">
        <v>1900</v>
      </c>
      <c r="E1775" s="41" t="s">
        <v>123</v>
      </c>
      <c r="F1775" s="41" t="s">
        <v>155</v>
      </c>
      <c r="G1775" s="42">
        <v>1.56457</v>
      </c>
      <c r="H1775" s="41" t="s">
        <v>146</v>
      </c>
      <c r="I1775" s="41" t="s">
        <v>147</v>
      </c>
      <c r="J1775" s="41">
        <v>70</v>
      </c>
      <c r="K1775" s="41">
        <v>10</v>
      </c>
      <c r="L1775" s="41" t="s">
        <v>148</v>
      </c>
      <c r="M1775" s="41" t="s">
        <v>191</v>
      </c>
      <c r="N1775" s="41" t="s">
        <v>192</v>
      </c>
      <c r="O1775" s="43">
        <v>1.1817740000000001</v>
      </c>
      <c r="P1775" s="43">
        <v>0.71899999999999997</v>
      </c>
      <c r="Q1775" s="43">
        <f t="shared" si="27"/>
        <v>0.51956004935758004</v>
      </c>
    </row>
    <row r="1776" spans="1:17" x14ac:dyDescent="0.25">
      <c r="A1776" s="41">
        <v>6089</v>
      </c>
      <c r="B1776" s="41">
        <v>6034</v>
      </c>
      <c r="C1776" s="41">
        <v>1900</v>
      </c>
      <c r="D1776" s="41">
        <v>1900</v>
      </c>
      <c r="E1776" s="41" t="s">
        <v>123</v>
      </c>
      <c r="F1776" s="41" t="s">
        <v>155</v>
      </c>
      <c r="G1776" s="42">
        <v>19.388999999999999</v>
      </c>
      <c r="H1776" s="41" t="s">
        <v>146</v>
      </c>
      <c r="I1776" s="41" t="s">
        <v>147</v>
      </c>
      <c r="J1776" s="41">
        <v>70</v>
      </c>
      <c r="K1776" s="41">
        <v>10</v>
      </c>
      <c r="L1776" s="41" t="s">
        <v>148</v>
      </c>
      <c r="M1776" s="41" t="s">
        <v>191</v>
      </c>
      <c r="N1776" s="41" t="s">
        <v>192</v>
      </c>
      <c r="O1776" s="43">
        <v>1.1817740000000001</v>
      </c>
      <c r="P1776" s="43">
        <v>0.71899999999999997</v>
      </c>
      <c r="Q1776" s="43">
        <f t="shared" si="27"/>
        <v>6.4386699201660011</v>
      </c>
    </row>
    <row r="1777" spans="1:17" x14ac:dyDescent="0.25">
      <c r="A1777" s="41">
        <v>6090</v>
      </c>
      <c r="B1777" s="41">
        <v>6035</v>
      </c>
      <c r="C1777" s="41">
        <v>1900</v>
      </c>
      <c r="D1777" s="41">
        <v>1900</v>
      </c>
      <c r="E1777" s="41" t="s">
        <v>123</v>
      </c>
      <c r="F1777" s="41" t="s">
        <v>155</v>
      </c>
      <c r="G1777" s="42">
        <v>4.3629300000000004</v>
      </c>
      <c r="H1777" s="41" t="s">
        <v>146</v>
      </c>
      <c r="I1777" s="41" t="s">
        <v>147</v>
      </c>
      <c r="J1777" s="41">
        <v>70</v>
      </c>
      <c r="K1777" s="41">
        <v>10</v>
      </c>
      <c r="L1777" s="41" t="s">
        <v>148</v>
      </c>
      <c r="M1777" s="41" t="s">
        <v>191</v>
      </c>
      <c r="N1777" s="41" t="s">
        <v>192</v>
      </c>
      <c r="O1777" s="43">
        <v>1.1817740000000001</v>
      </c>
      <c r="P1777" s="43">
        <v>0.71899999999999997</v>
      </c>
      <c r="Q1777" s="43">
        <f t="shared" si="27"/>
        <v>1.4488352238274205</v>
      </c>
    </row>
    <row r="1778" spans="1:17" x14ac:dyDescent="0.25">
      <c r="A1778" s="41">
        <v>6091</v>
      </c>
      <c r="B1778" s="41">
        <v>6036</v>
      </c>
      <c r="C1778" s="41">
        <v>1900</v>
      </c>
      <c r="D1778" s="41">
        <v>1900</v>
      </c>
      <c r="E1778" s="41" t="s">
        <v>123</v>
      </c>
      <c r="F1778" s="41" t="s">
        <v>155</v>
      </c>
      <c r="G1778" s="42">
        <v>0.65911200000000003</v>
      </c>
      <c r="H1778" s="41" t="s">
        <v>146</v>
      </c>
      <c r="I1778" s="41" t="s">
        <v>147</v>
      </c>
      <c r="J1778" s="41">
        <v>70</v>
      </c>
      <c r="K1778" s="41">
        <v>10</v>
      </c>
      <c r="L1778" s="41" t="s">
        <v>148</v>
      </c>
      <c r="M1778" s="41" t="s">
        <v>191</v>
      </c>
      <c r="N1778" s="41" t="s">
        <v>192</v>
      </c>
      <c r="O1778" s="43">
        <v>1.1817740000000001</v>
      </c>
      <c r="P1778" s="43">
        <v>0.71899999999999997</v>
      </c>
      <c r="Q1778" s="43">
        <f t="shared" si="27"/>
        <v>0.21887692033732803</v>
      </c>
    </row>
    <row r="1779" spans="1:17" x14ac:dyDescent="0.25">
      <c r="A1779" s="41">
        <v>6092</v>
      </c>
      <c r="B1779" s="41">
        <v>6037</v>
      </c>
      <c r="C1779" s="41">
        <v>1900</v>
      </c>
      <c r="D1779" s="41">
        <v>1900</v>
      </c>
      <c r="E1779" s="41" t="s">
        <v>123</v>
      </c>
      <c r="F1779" s="41" t="s">
        <v>155</v>
      </c>
      <c r="G1779" s="42">
        <v>5.3927399999999999</v>
      </c>
      <c r="H1779" s="41" t="s">
        <v>146</v>
      </c>
      <c r="I1779" s="41" t="s">
        <v>147</v>
      </c>
      <c r="J1779" s="41">
        <v>70</v>
      </c>
      <c r="K1779" s="41">
        <v>10</v>
      </c>
      <c r="L1779" s="41" t="s">
        <v>148</v>
      </c>
      <c r="M1779" s="41" t="s">
        <v>191</v>
      </c>
      <c r="N1779" s="41" t="s">
        <v>192</v>
      </c>
      <c r="O1779" s="43">
        <v>1.1817740000000001</v>
      </c>
      <c r="P1779" s="43">
        <v>0.71899999999999997</v>
      </c>
      <c r="Q1779" s="43">
        <f t="shared" si="27"/>
        <v>1.7908129777335604</v>
      </c>
    </row>
    <row r="1780" spans="1:17" x14ac:dyDescent="0.25">
      <c r="A1780" s="41">
        <v>6093</v>
      </c>
      <c r="B1780" s="41">
        <v>6038</v>
      </c>
      <c r="C1780" s="41">
        <v>1900</v>
      </c>
      <c r="D1780" s="41">
        <v>1900</v>
      </c>
      <c r="E1780" s="41" t="s">
        <v>123</v>
      </c>
      <c r="F1780" s="41" t="s">
        <v>155</v>
      </c>
      <c r="G1780" s="42">
        <v>13.9025</v>
      </c>
      <c r="H1780" s="41" t="s">
        <v>146</v>
      </c>
      <c r="I1780" s="41" t="s">
        <v>147</v>
      </c>
      <c r="J1780" s="41">
        <v>70</v>
      </c>
      <c r="K1780" s="41">
        <v>10</v>
      </c>
      <c r="L1780" s="41" t="s">
        <v>148</v>
      </c>
      <c r="M1780" s="41" t="s">
        <v>191</v>
      </c>
      <c r="N1780" s="41" t="s">
        <v>192</v>
      </c>
      <c r="O1780" s="43">
        <v>1.1817740000000001</v>
      </c>
      <c r="P1780" s="43">
        <v>0.71899999999999997</v>
      </c>
      <c r="Q1780" s="43">
        <f t="shared" si="27"/>
        <v>4.6167212628350009</v>
      </c>
    </row>
    <row r="1781" spans="1:17" x14ac:dyDescent="0.25">
      <c r="A1781" s="41">
        <v>6094</v>
      </c>
      <c r="B1781" s="41">
        <v>6039</v>
      </c>
      <c r="C1781" s="41">
        <v>1900</v>
      </c>
      <c r="D1781" s="41">
        <v>1900</v>
      </c>
      <c r="E1781" s="41" t="s">
        <v>123</v>
      </c>
      <c r="F1781" s="41" t="s">
        <v>155</v>
      </c>
      <c r="G1781" s="42">
        <v>21.1633</v>
      </c>
      <c r="H1781" s="41" t="s">
        <v>146</v>
      </c>
      <c r="I1781" s="41" t="s">
        <v>147</v>
      </c>
      <c r="J1781" s="41">
        <v>70</v>
      </c>
      <c r="K1781" s="41">
        <v>10</v>
      </c>
      <c r="L1781" s="41" t="s">
        <v>148</v>
      </c>
      <c r="M1781" s="41" t="s">
        <v>191</v>
      </c>
      <c r="N1781" s="41" t="s">
        <v>192</v>
      </c>
      <c r="O1781" s="43">
        <v>1.1817740000000001</v>
      </c>
      <c r="P1781" s="43">
        <v>0.71899999999999997</v>
      </c>
      <c r="Q1781" s="43">
        <f t="shared" si="27"/>
        <v>7.0278767920702006</v>
      </c>
    </row>
    <row r="1782" spans="1:17" x14ac:dyDescent="0.25">
      <c r="A1782" s="41">
        <v>6095</v>
      </c>
      <c r="B1782" s="41">
        <v>6040</v>
      </c>
      <c r="C1782" s="41">
        <v>1900</v>
      </c>
      <c r="D1782" s="41">
        <v>1900</v>
      </c>
      <c r="E1782" s="41" t="s">
        <v>123</v>
      </c>
      <c r="F1782" s="41" t="s">
        <v>155</v>
      </c>
      <c r="G1782" s="42">
        <v>1.96617</v>
      </c>
      <c r="H1782" s="41" t="s">
        <v>146</v>
      </c>
      <c r="I1782" s="41" t="s">
        <v>147</v>
      </c>
      <c r="J1782" s="41">
        <v>70</v>
      </c>
      <c r="K1782" s="41">
        <v>10</v>
      </c>
      <c r="L1782" s="41" t="s">
        <v>148</v>
      </c>
      <c r="M1782" s="41" t="s">
        <v>191</v>
      </c>
      <c r="N1782" s="41" t="s">
        <v>192</v>
      </c>
      <c r="O1782" s="43">
        <v>1.1817740000000001</v>
      </c>
      <c r="P1782" s="43">
        <v>0.71899999999999997</v>
      </c>
      <c r="Q1782" s="43">
        <f t="shared" si="27"/>
        <v>0.65292277254798015</v>
      </c>
    </row>
    <row r="1783" spans="1:17" x14ac:dyDescent="0.25">
      <c r="A1783" s="41">
        <v>6096</v>
      </c>
      <c r="B1783" s="41">
        <v>6041</v>
      </c>
      <c r="C1783" s="41">
        <v>1900</v>
      </c>
      <c r="D1783" s="41">
        <v>1900</v>
      </c>
      <c r="E1783" s="41" t="s">
        <v>123</v>
      </c>
      <c r="F1783" s="41" t="s">
        <v>155</v>
      </c>
      <c r="G1783" s="42">
        <v>13.575900000000001</v>
      </c>
      <c r="H1783" s="41" t="s">
        <v>146</v>
      </c>
      <c r="I1783" s="41" t="s">
        <v>147</v>
      </c>
      <c r="J1783" s="41">
        <v>70</v>
      </c>
      <c r="K1783" s="41">
        <v>10</v>
      </c>
      <c r="L1783" s="41" t="s">
        <v>148</v>
      </c>
      <c r="M1783" s="41" t="s">
        <v>191</v>
      </c>
      <c r="N1783" s="41" t="s">
        <v>192</v>
      </c>
      <c r="O1783" s="43">
        <v>1.1817740000000001</v>
      </c>
      <c r="P1783" s="43">
        <v>0.71899999999999997</v>
      </c>
      <c r="Q1783" s="43">
        <f t="shared" si="27"/>
        <v>4.508264426694601</v>
      </c>
    </row>
    <row r="1784" spans="1:17" x14ac:dyDescent="0.25">
      <c r="A1784" s="41">
        <v>6097</v>
      </c>
      <c r="B1784" s="41">
        <v>6042</v>
      </c>
      <c r="C1784" s="41">
        <v>1900</v>
      </c>
      <c r="D1784" s="41">
        <v>1900</v>
      </c>
      <c r="E1784" s="41" t="s">
        <v>123</v>
      </c>
      <c r="F1784" s="41" t="s">
        <v>155</v>
      </c>
      <c r="G1784" s="42">
        <v>8.0281300000000009</v>
      </c>
      <c r="H1784" s="41" t="s">
        <v>146</v>
      </c>
      <c r="I1784" s="41" t="s">
        <v>147</v>
      </c>
      <c r="J1784" s="41">
        <v>70</v>
      </c>
      <c r="K1784" s="41">
        <v>10</v>
      </c>
      <c r="L1784" s="41" t="s">
        <v>148</v>
      </c>
      <c r="M1784" s="41" t="s">
        <v>191</v>
      </c>
      <c r="N1784" s="41" t="s">
        <v>192</v>
      </c>
      <c r="O1784" s="43">
        <v>1.1817740000000001</v>
      </c>
      <c r="P1784" s="43">
        <v>0.71899999999999997</v>
      </c>
      <c r="Q1784" s="43">
        <f t="shared" si="27"/>
        <v>2.6659693200362207</v>
      </c>
    </row>
    <row r="1785" spans="1:17" x14ac:dyDescent="0.25">
      <c r="A1785" s="41">
        <v>6098</v>
      </c>
      <c r="B1785" s="41">
        <v>6043</v>
      </c>
      <c r="C1785" s="41">
        <v>1900</v>
      </c>
      <c r="D1785" s="41">
        <v>1900</v>
      </c>
      <c r="E1785" s="41" t="s">
        <v>123</v>
      </c>
      <c r="F1785" s="41" t="s">
        <v>155</v>
      </c>
      <c r="G1785" s="42">
        <v>2.3932199999999999</v>
      </c>
      <c r="H1785" s="41" t="s">
        <v>146</v>
      </c>
      <c r="I1785" s="41" t="s">
        <v>147</v>
      </c>
      <c r="J1785" s="41">
        <v>70</v>
      </c>
      <c r="K1785" s="41">
        <v>10</v>
      </c>
      <c r="L1785" s="41" t="s">
        <v>148</v>
      </c>
      <c r="M1785" s="41" t="s">
        <v>191</v>
      </c>
      <c r="N1785" s="41" t="s">
        <v>192</v>
      </c>
      <c r="O1785" s="43">
        <v>1.1817740000000001</v>
      </c>
      <c r="P1785" s="43">
        <v>0.71899999999999997</v>
      </c>
      <c r="Q1785" s="43">
        <f t="shared" si="27"/>
        <v>0.7947368934106801</v>
      </c>
    </row>
    <row r="1786" spans="1:17" x14ac:dyDescent="0.25">
      <c r="A1786" s="41">
        <v>6099</v>
      </c>
      <c r="B1786" s="41">
        <v>6044</v>
      </c>
      <c r="C1786" s="41">
        <v>1900</v>
      </c>
      <c r="D1786" s="41">
        <v>1900</v>
      </c>
      <c r="E1786" s="41" t="s">
        <v>123</v>
      </c>
      <c r="F1786" s="41" t="s">
        <v>155</v>
      </c>
      <c r="G1786" s="42">
        <v>10.151400000000001</v>
      </c>
      <c r="H1786" s="41" t="s">
        <v>146</v>
      </c>
      <c r="I1786" s="41" t="s">
        <v>147</v>
      </c>
      <c r="J1786" s="41">
        <v>70</v>
      </c>
      <c r="K1786" s="41">
        <v>10</v>
      </c>
      <c r="L1786" s="41" t="s">
        <v>148</v>
      </c>
      <c r="M1786" s="41" t="s">
        <v>191</v>
      </c>
      <c r="N1786" s="41" t="s">
        <v>192</v>
      </c>
      <c r="O1786" s="43">
        <v>1.1817740000000001</v>
      </c>
      <c r="P1786" s="43">
        <v>0.71899999999999997</v>
      </c>
      <c r="Q1786" s="43">
        <f t="shared" si="27"/>
        <v>3.3710616239916011</v>
      </c>
    </row>
    <row r="1787" spans="1:17" x14ac:dyDescent="0.25">
      <c r="A1787" s="41">
        <v>6100</v>
      </c>
      <c r="B1787" s="41">
        <v>6045</v>
      </c>
      <c r="C1787" s="41">
        <v>1900</v>
      </c>
      <c r="D1787" s="41">
        <v>1900</v>
      </c>
      <c r="E1787" s="41" t="s">
        <v>123</v>
      </c>
      <c r="F1787" s="41" t="s">
        <v>155</v>
      </c>
      <c r="G1787" s="42">
        <v>3.3052600000000001</v>
      </c>
      <c r="H1787" s="41" t="s">
        <v>146</v>
      </c>
      <c r="I1787" s="41" t="s">
        <v>147</v>
      </c>
      <c r="J1787" s="41">
        <v>70</v>
      </c>
      <c r="K1787" s="41">
        <v>10</v>
      </c>
      <c r="L1787" s="41" t="s">
        <v>148</v>
      </c>
      <c r="M1787" s="41" t="s">
        <v>191</v>
      </c>
      <c r="N1787" s="41" t="s">
        <v>192</v>
      </c>
      <c r="O1787" s="43">
        <v>1.1817740000000001</v>
      </c>
      <c r="P1787" s="43">
        <v>0.71899999999999997</v>
      </c>
      <c r="Q1787" s="43">
        <f t="shared" si="27"/>
        <v>1.0976057630784402</v>
      </c>
    </row>
    <row r="1788" spans="1:17" x14ac:dyDescent="0.25">
      <c r="A1788" s="41">
        <v>6101</v>
      </c>
      <c r="B1788" s="41">
        <v>6046</v>
      </c>
      <c r="C1788" s="41">
        <v>1900</v>
      </c>
      <c r="D1788" s="41">
        <v>1900</v>
      </c>
      <c r="E1788" s="41" t="s">
        <v>123</v>
      </c>
      <c r="F1788" s="41" t="s">
        <v>155</v>
      </c>
      <c r="G1788" s="42">
        <v>7.5805800000000003</v>
      </c>
      <c r="H1788" s="41" t="s">
        <v>146</v>
      </c>
      <c r="I1788" s="41" t="s">
        <v>147</v>
      </c>
      <c r="J1788" s="41">
        <v>70</v>
      </c>
      <c r="K1788" s="41">
        <v>10</v>
      </c>
      <c r="L1788" s="41" t="s">
        <v>148</v>
      </c>
      <c r="M1788" s="41" t="s">
        <v>191</v>
      </c>
      <c r="N1788" s="41" t="s">
        <v>192</v>
      </c>
      <c r="O1788" s="43">
        <v>1.1817740000000001</v>
      </c>
      <c r="P1788" s="43">
        <v>0.71899999999999997</v>
      </c>
      <c r="Q1788" s="43">
        <f t="shared" si="27"/>
        <v>2.5173475900465205</v>
      </c>
    </row>
    <row r="1789" spans="1:17" x14ac:dyDescent="0.25">
      <c r="A1789" s="41">
        <v>6102</v>
      </c>
      <c r="B1789" s="41">
        <v>6047</v>
      </c>
      <c r="C1789" s="41">
        <v>1900</v>
      </c>
      <c r="D1789" s="41">
        <v>1900</v>
      </c>
      <c r="E1789" s="41" t="s">
        <v>123</v>
      </c>
      <c r="F1789" s="41" t="s">
        <v>155</v>
      </c>
      <c r="G1789" s="42">
        <v>2.3302399999999999</v>
      </c>
      <c r="H1789" s="41" t="s">
        <v>146</v>
      </c>
      <c r="I1789" s="41" t="s">
        <v>147</v>
      </c>
      <c r="J1789" s="41">
        <v>70</v>
      </c>
      <c r="K1789" s="41">
        <v>10</v>
      </c>
      <c r="L1789" s="41" t="s">
        <v>148</v>
      </c>
      <c r="M1789" s="41" t="s">
        <v>191</v>
      </c>
      <c r="N1789" s="41" t="s">
        <v>192</v>
      </c>
      <c r="O1789" s="43">
        <v>1.1817740000000001</v>
      </c>
      <c r="P1789" s="43">
        <v>0.71899999999999997</v>
      </c>
      <c r="Q1789" s="43">
        <f t="shared" si="27"/>
        <v>0.77382258985856012</v>
      </c>
    </row>
    <row r="1790" spans="1:17" x14ac:dyDescent="0.25">
      <c r="A1790" s="41">
        <v>6103</v>
      </c>
      <c r="B1790" s="41">
        <v>6048</v>
      </c>
      <c r="C1790" s="41">
        <v>1900</v>
      </c>
      <c r="D1790" s="41">
        <v>1900</v>
      </c>
      <c r="E1790" s="41" t="s">
        <v>123</v>
      </c>
      <c r="F1790" s="41" t="s">
        <v>155</v>
      </c>
      <c r="G1790" s="42">
        <v>2.83649</v>
      </c>
      <c r="H1790" s="41" t="s">
        <v>146</v>
      </c>
      <c r="I1790" s="41" t="s">
        <v>147</v>
      </c>
      <c r="J1790" s="41">
        <v>70</v>
      </c>
      <c r="K1790" s="41">
        <v>10</v>
      </c>
      <c r="L1790" s="41" t="s">
        <v>148</v>
      </c>
      <c r="M1790" s="41" t="s">
        <v>191</v>
      </c>
      <c r="N1790" s="41" t="s">
        <v>192</v>
      </c>
      <c r="O1790" s="43">
        <v>1.1817740000000001</v>
      </c>
      <c r="P1790" s="43">
        <v>0.71899999999999997</v>
      </c>
      <c r="Q1790" s="43">
        <f t="shared" si="27"/>
        <v>0.94193732744606018</v>
      </c>
    </row>
    <row r="1791" spans="1:17" x14ac:dyDescent="0.25">
      <c r="A1791" s="41">
        <v>6104</v>
      </c>
      <c r="B1791" s="41">
        <v>6049</v>
      </c>
      <c r="C1791" s="41">
        <v>1900</v>
      </c>
      <c r="D1791" s="41">
        <v>1900</v>
      </c>
      <c r="E1791" s="41" t="s">
        <v>123</v>
      </c>
      <c r="F1791" s="41" t="s">
        <v>155</v>
      </c>
      <c r="G1791" s="42">
        <v>6.2092000000000001</v>
      </c>
      <c r="H1791" s="41" t="s">
        <v>146</v>
      </c>
      <c r="I1791" s="41" t="s">
        <v>147</v>
      </c>
      <c r="J1791" s="41">
        <v>70</v>
      </c>
      <c r="K1791" s="41">
        <v>10</v>
      </c>
      <c r="L1791" s="41" t="s">
        <v>148</v>
      </c>
      <c r="M1791" s="41" t="s">
        <v>191</v>
      </c>
      <c r="N1791" s="41" t="s">
        <v>192</v>
      </c>
      <c r="O1791" s="43">
        <v>1.1817740000000001</v>
      </c>
      <c r="P1791" s="43">
        <v>0.71899999999999997</v>
      </c>
      <c r="Q1791" s="43">
        <f t="shared" si="27"/>
        <v>2.0619417849448003</v>
      </c>
    </row>
    <row r="1792" spans="1:17" x14ac:dyDescent="0.25">
      <c r="A1792" s="41">
        <v>6105</v>
      </c>
      <c r="B1792" s="41">
        <v>6050</v>
      </c>
      <c r="C1792" s="41">
        <v>1900</v>
      </c>
      <c r="D1792" s="41">
        <v>1900</v>
      </c>
      <c r="E1792" s="41" t="s">
        <v>123</v>
      </c>
      <c r="F1792" s="41" t="s">
        <v>155</v>
      </c>
      <c r="G1792" s="42">
        <v>5.8481399999999999</v>
      </c>
      <c r="H1792" s="41" t="s">
        <v>146</v>
      </c>
      <c r="I1792" s="41" t="s">
        <v>147</v>
      </c>
      <c r="J1792" s="41">
        <v>70</v>
      </c>
      <c r="K1792" s="41">
        <v>10</v>
      </c>
      <c r="L1792" s="41" t="s">
        <v>148</v>
      </c>
      <c r="M1792" s="41" t="s">
        <v>191</v>
      </c>
      <c r="N1792" s="41" t="s">
        <v>192</v>
      </c>
      <c r="O1792" s="43">
        <v>1.1817740000000001</v>
      </c>
      <c r="P1792" s="43">
        <v>0.71899999999999997</v>
      </c>
      <c r="Q1792" s="43">
        <f t="shared" si="27"/>
        <v>1.9420415239011604</v>
      </c>
    </row>
    <row r="1793" spans="1:17" x14ac:dyDescent="0.25">
      <c r="A1793" s="41">
        <v>6106</v>
      </c>
      <c r="B1793" s="41">
        <v>6051</v>
      </c>
      <c r="C1793" s="41">
        <v>1900</v>
      </c>
      <c r="D1793" s="41">
        <v>1900</v>
      </c>
      <c r="E1793" s="41" t="s">
        <v>123</v>
      </c>
      <c r="F1793" s="41" t="s">
        <v>155</v>
      </c>
      <c r="G1793" s="42">
        <v>13.481199999999999</v>
      </c>
      <c r="H1793" s="41" t="s">
        <v>146</v>
      </c>
      <c r="I1793" s="41" t="s">
        <v>147</v>
      </c>
      <c r="J1793" s="41">
        <v>70</v>
      </c>
      <c r="K1793" s="41">
        <v>10</v>
      </c>
      <c r="L1793" s="41" t="s">
        <v>148</v>
      </c>
      <c r="M1793" s="41" t="s">
        <v>191</v>
      </c>
      <c r="N1793" s="41" t="s">
        <v>192</v>
      </c>
      <c r="O1793" s="43">
        <v>1.1817740000000001</v>
      </c>
      <c r="P1793" s="43">
        <v>0.71899999999999997</v>
      </c>
      <c r="Q1793" s="43">
        <f t="shared" si="27"/>
        <v>4.476816593312801</v>
      </c>
    </row>
    <row r="1794" spans="1:17" x14ac:dyDescent="0.25">
      <c r="A1794" s="41">
        <v>6107</v>
      </c>
      <c r="B1794" s="41">
        <v>6052</v>
      </c>
      <c r="C1794" s="41">
        <v>1900</v>
      </c>
      <c r="D1794" s="41">
        <v>1900</v>
      </c>
      <c r="E1794" s="41" t="s">
        <v>123</v>
      </c>
      <c r="F1794" s="41" t="s">
        <v>155</v>
      </c>
      <c r="G1794" s="42">
        <v>2.6837800000000001</v>
      </c>
      <c r="H1794" s="41" t="s">
        <v>146</v>
      </c>
      <c r="I1794" s="41" t="s">
        <v>147</v>
      </c>
      <c r="J1794" s="41">
        <v>70</v>
      </c>
      <c r="K1794" s="41">
        <v>10</v>
      </c>
      <c r="L1794" s="41" t="s">
        <v>148</v>
      </c>
      <c r="M1794" s="41" t="s">
        <v>191</v>
      </c>
      <c r="N1794" s="41" t="s">
        <v>192</v>
      </c>
      <c r="O1794" s="43">
        <v>1.1817740000000001</v>
      </c>
      <c r="P1794" s="43">
        <v>0.71899999999999997</v>
      </c>
      <c r="Q1794" s="43">
        <f t="shared" si="27"/>
        <v>0.89122562062732014</v>
      </c>
    </row>
    <row r="1795" spans="1:17" x14ac:dyDescent="0.25">
      <c r="A1795" s="41">
        <v>6108</v>
      </c>
      <c r="B1795" s="41">
        <v>6053</v>
      </c>
      <c r="C1795" s="41">
        <v>1900</v>
      </c>
      <c r="D1795" s="41">
        <v>1900</v>
      </c>
      <c r="E1795" s="41" t="s">
        <v>123</v>
      </c>
      <c r="F1795" s="41" t="s">
        <v>155</v>
      </c>
      <c r="G1795" s="42">
        <v>10.3391</v>
      </c>
      <c r="H1795" s="41" t="s">
        <v>146</v>
      </c>
      <c r="I1795" s="41" t="s">
        <v>147</v>
      </c>
      <c r="J1795" s="41">
        <v>70</v>
      </c>
      <c r="K1795" s="41">
        <v>10</v>
      </c>
      <c r="L1795" s="41" t="s">
        <v>148</v>
      </c>
      <c r="M1795" s="41" t="s">
        <v>191</v>
      </c>
      <c r="N1795" s="41" t="s">
        <v>192</v>
      </c>
      <c r="O1795" s="43">
        <v>1.1817740000000001</v>
      </c>
      <c r="P1795" s="43">
        <v>0.71899999999999997</v>
      </c>
      <c r="Q1795" s="43">
        <f t="shared" ref="Q1795:Q1858" si="28">G1795*O1795*(1-P1795)</f>
        <v>3.4333927573154006</v>
      </c>
    </row>
    <row r="1796" spans="1:17" x14ac:dyDescent="0.25">
      <c r="A1796" s="41">
        <v>6109</v>
      </c>
      <c r="B1796" s="41">
        <v>6054</v>
      </c>
      <c r="C1796" s="41">
        <v>1900</v>
      </c>
      <c r="D1796" s="41">
        <v>1900</v>
      </c>
      <c r="E1796" s="41" t="s">
        <v>123</v>
      </c>
      <c r="F1796" s="41" t="s">
        <v>155</v>
      </c>
      <c r="G1796" s="42">
        <v>2.90429</v>
      </c>
      <c r="H1796" s="41" t="s">
        <v>146</v>
      </c>
      <c r="I1796" s="41" t="s">
        <v>147</v>
      </c>
      <c r="J1796" s="41">
        <v>70</v>
      </c>
      <c r="K1796" s="41">
        <v>10</v>
      </c>
      <c r="L1796" s="41" t="s">
        <v>148</v>
      </c>
      <c r="M1796" s="41" t="s">
        <v>191</v>
      </c>
      <c r="N1796" s="41" t="s">
        <v>192</v>
      </c>
      <c r="O1796" s="43">
        <v>1.1817740000000001</v>
      </c>
      <c r="P1796" s="43">
        <v>0.71899999999999997</v>
      </c>
      <c r="Q1796" s="43">
        <f t="shared" si="28"/>
        <v>0.96445224933926021</v>
      </c>
    </row>
    <row r="1797" spans="1:17" x14ac:dyDescent="0.25">
      <c r="A1797" s="41">
        <v>6110</v>
      </c>
      <c r="B1797" s="41">
        <v>6055</v>
      </c>
      <c r="C1797" s="41">
        <v>1900</v>
      </c>
      <c r="D1797" s="41">
        <v>1900</v>
      </c>
      <c r="E1797" s="41" t="s">
        <v>123</v>
      </c>
      <c r="F1797" s="41" t="s">
        <v>155</v>
      </c>
      <c r="G1797" s="42">
        <v>6.0030999999999999</v>
      </c>
      <c r="H1797" s="41" t="s">
        <v>146</v>
      </c>
      <c r="I1797" s="41" t="s">
        <v>147</v>
      </c>
      <c r="J1797" s="41">
        <v>70</v>
      </c>
      <c r="K1797" s="41">
        <v>10</v>
      </c>
      <c r="L1797" s="41" t="s">
        <v>148</v>
      </c>
      <c r="M1797" s="41" t="s">
        <v>191</v>
      </c>
      <c r="N1797" s="41" t="s">
        <v>192</v>
      </c>
      <c r="O1797" s="43">
        <v>1.1817740000000001</v>
      </c>
      <c r="P1797" s="43">
        <v>0.71899999999999997</v>
      </c>
      <c r="Q1797" s="43">
        <f t="shared" si="28"/>
        <v>1.9935004073314002</v>
      </c>
    </row>
    <row r="1798" spans="1:17" x14ac:dyDescent="0.25">
      <c r="A1798" s="41">
        <v>6111</v>
      </c>
      <c r="B1798" s="41">
        <v>6056</v>
      </c>
      <c r="C1798" s="41">
        <v>1900</v>
      </c>
      <c r="D1798" s="41">
        <v>1900</v>
      </c>
      <c r="E1798" s="41" t="s">
        <v>123</v>
      </c>
      <c r="F1798" s="41" t="s">
        <v>155</v>
      </c>
      <c r="G1798" s="42">
        <v>2.6396700000000002</v>
      </c>
      <c r="H1798" s="41" t="s">
        <v>146</v>
      </c>
      <c r="I1798" s="41" t="s">
        <v>147</v>
      </c>
      <c r="J1798" s="41">
        <v>70</v>
      </c>
      <c r="K1798" s="41">
        <v>10</v>
      </c>
      <c r="L1798" s="41" t="s">
        <v>148</v>
      </c>
      <c r="M1798" s="41" t="s">
        <v>191</v>
      </c>
      <c r="N1798" s="41" t="s">
        <v>192</v>
      </c>
      <c r="O1798" s="43">
        <v>1.1817740000000001</v>
      </c>
      <c r="P1798" s="43">
        <v>0.71899999999999997</v>
      </c>
      <c r="Q1798" s="43">
        <f t="shared" si="28"/>
        <v>0.87657763825698032</v>
      </c>
    </row>
    <row r="1799" spans="1:17" x14ac:dyDescent="0.25">
      <c r="A1799" s="41">
        <v>6112</v>
      </c>
      <c r="B1799" s="41">
        <v>6057</v>
      </c>
      <c r="C1799" s="41">
        <v>1900</v>
      </c>
      <c r="D1799" s="41">
        <v>1900</v>
      </c>
      <c r="E1799" s="41" t="s">
        <v>123</v>
      </c>
      <c r="F1799" s="41" t="s">
        <v>155</v>
      </c>
      <c r="G1799" s="42">
        <v>5.8459099999999999</v>
      </c>
      <c r="H1799" s="41" t="s">
        <v>146</v>
      </c>
      <c r="I1799" s="41" t="s">
        <v>147</v>
      </c>
      <c r="J1799" s="41">
        <v>70</v>
      </c>
      <c r="K1799" s="41">
        <v>10</v>
      </c>
      <c r="L1799" s="41" t="s">
        <v>148</v>
      </c>
      <c r="M1799" s="41" t="s">
        <v>191</v>
      </c>
      <c r="N1799" s="41" t="s">
        <v>192</v>
      </c>
      <c r="O1799" s="43">
        <v>1.1817740000000001</v>
      </c>
      <c r="P1799" s="43">
        <v>0.71899999999999997</v>
      </c>
      <c r="Q1799" s="43">
        <f t="shared" si="28"/>
        <v>1.9413009888595403</v>
      </c>
    </row>
    <row r="1800" spans="1:17" x14ac:dyDescent="0.25">
      <c r="A1800" s="41">
        <v>6113</v>
      </c>
      <c r="B1800" s="41">
        <v>6058</v>
      </c>
      <c r="C1800" s="41">
        <v>1900</v>
      </c>
      <c r="D1800" s="41">
        <v>1900</v>
      </c>
      <c r="E1800" s="41" t="s">
        <v>123</v>
      </c>
      <c r="F1800" s="41" t="s">
        <v>155</v>
      </c>
      <c r="G1800" s="42">
        <v>2.85033</v>
      </c>
      <c r="H1800" s="41" t="s">
        <v>146</v>
      </c>
      <c r="I1800" s="41" t="s">
        <v>147</v>
      </c>
      <c r="J1800" s="41">
        <v>70</v>
      </c>
      <c r="K1800" s="41">
        <v>10</v>
      </c>
      <c r="L1800" s="41" t="s">
        <v>148</v>
      </c>
      <c r="M1800" s="41" t="s">
        <v>191</v>
      </c>
      <c r="N1800" s="41" t="s">
        <v>192</v>
      </c>
      <c r="O1800" s="43">
        <v>1.1817740000000001</v>
      </c>
      <c r="P1800" s="43">
        <v>0.71899999999999997</v>
      </c>
      <c r="Q1800" s="43">
        <f t="shared" si="28"/>
        <v>0.9465332938030202</v>
      </c>
    </row>
    <row r="1801" spans="1:17" x14ac:dyDescent="0.25">
      <c r="A1801" s="41">
        <v>6114</v>
      </c>
      <c r="B1801" s="41">
        <v>6059</v>
      </c>
      <c r="C1801" s="41">
        <v>1900</v>
      </c>
      <c r="D1801" s="41">
        <v>1900</v>
      </c>
      <c r="E1801" s="41" t="s">
        <v>123</v>
      </c>
      <c r="F1801" s="41" t="s">
        <v>155</v>
      </c>
      <c r="G1801" s="42">
        <v>1.05793</v>
      </c>
      <c r="H1801" s="41" t="s">
        <v>146</v>
      </c>
      <c r="I1801" s="41" t="s">
        <v>147</v>
      </c>
      <c r="J1801" s="41">
        <v>70</v>
      </c>
      <c r="K1801" s="41">
        <v>10</v>
      </c>
      <c r="L1801" s="41" t="s">
        <v>148</v>
      </c>
      <c r="M1801" s="41" t="s">
        <v>191</v>
      </c>
      <c r="N1801" s="41" t="s">
        <v>192</v>
      </c>
      <c r="O1801" s="43">
        <v>1.1817740000000001</v>
      </c>
      <c r="P1801" s="43">
        <v>0.71899999999999997</v>
      </c>
      <c r="Q1801" s="43">
        <f t="shared" si="28"/>
        <v>0.35131580115742006</v>
      </c>
    </row>
    <row r="1802" spans="1:17" x14ac:dyDescent="0.25">
      <c r="A1802" s="41">
        <v>6115</v>
      </c>
      <c r="B1802" s="41">
        <v>6060</v>
      </c>
      <c r="C1802" s="41">
        <v>1900</v>
      </c>
      <c r="D1802" s="41">
        <v>1900</v>
      </c>
      <c r="E1802" s="41" t="s">
        <v>123</v>
      </c>
      <c r="F1802" s="41" t="s">
        <v>155</v>
      </c>
      <c r="G1802" s="42">
        <v>8.0111500000000007</v>
      </c>
      <c r="H1802" s="41" t="s">
        <v>146</v>
      </c>
      <c r="I1802" s="41" t="s">
        <v>147</v>
      </c>
      <c r="J1802" s="41">
        <v>70</v>
      </c>
      <c r="K1802" s="41">
        <v>10</v>
      </c>
      <c r="L1802" s="41" t="s">
        <v>148</v>
      </c>
      <c r="M1802" s="41" t="s">
        <v>191</v>
      </c>
      <c r="N1802" s="41" t="s">
        <v>192</v>
      </c>
      <c r="O1802" s="43">
        <v>1.1817740000000001</v>
      </c>
      <c r="P1802" s="43">
        <v>0.71899999999999997</v>
      </c>
      <c r="Q1802" s="43">
        <f t="shared" si="28"/>
        <v>2.6603306272081007</v>
      </c>
    </row>
    <row r="1803" spans="1:17" x14ac:dyDescent="0.25">
      <c r="A1803" s="41">
        <v>6116</v>
      </c>
      <c r="B1803" s="41">
        <v>6061</v>
      </c>
      <c r="C1803" s="41">
        <v>1900</v>
      </c>
      <c r="D1803" s="41">
        <v>1900</v>
      </c>
      <c r="E1803" s="41" t="s">
        <v>123</v>
      </c>
      <c r="F1803" s="41" t="s">
        <v>155</v>
      </c>
      <c r="G1803" s="42">
        <v>3.7545899999999999</v>
      </c>
      <c r="H1803" s="41" t="s">
        <v>146</v>
      </c>
      <c r="I1803" s="41" t="s">
        <v>147</v>
      </c>
      <c r="J1803" s="41">
        <v>70</v>
      </c>
      <c r="K1803" s="41">
        <v>10</v>
      </c>
      <c r="L1803" s="41" t="s">
        <v>148</v>
      </c>
      <c r="M1803" s="41" t="s">
        <v>191</v>
      </c>
      <c r="N1803" s="41" t="s">
        <v>192</v>
      </c>
      <c r="O1803" s="43">
        <v>1.1817740000000001</v>
      </c>
      <c r="P1803" s="43">
        <v>0.71899999999999997</v>
      </c>
      <c r="Q1803" s="43">
        <f t="shared" si="28"/>
        <v>1.24681859278746</v>
      </c>
    </row>
    <row r="1804" spans="1:17" x14ac:dyDescent="0.25">
      <c r="A1804" s="41">
        <v>6117</v>
      </c>
      <c r="B1804" s="41">
        <v>6062</v>
      </c>
      <c r="C1804" s="41">
        <v>1900</v>
      </c>
      <c r="D1804" s="41">
        <v>1900</v>
      </c>
      <c r="E1804" s="41" t="s">
        <v>123</v>
      </c>
      <c r="F1804" s="41" t="s">
        <v>155</v>
      </c>
      <c r="G1804" s="42">
        <v>6.8416499999999996</v>
      </c>
      <c r="H1804" s="41" t="s">
        <v>146</v>
      </c>
      <c r="I1804" s="41" t="s">
        <v>147</v>
      </c>
      <c r="J1804" s="41">
        <v>70</v>
      </c>
      <c r="K1804" s="41">
        <v>10</v>
      </c>
      <c r="L1804" s="41" t="s">
        <v>148</v>
      </c>
      <c r="M1804" s="41" t="s">
        <v>191</v>
      </c>
      <c r="N1804" s="41" t="s">
        <v>192</v>
      </c>
      <c r="O1804" s="43">
        <v>1.1817740000000001</v>
      </c>
      <c r="P1804" s="43">
        <v>0.71899999999999997</v>
      </c>
      <c r="Q1804" s="43">
        <f t="shared" si="28"/>
        <v>2.2719648284751002</v>
      </c>
    </row>
    <row r="1805" spans="1:17" x14ac:dyDescent="0.25">
      <c r="A1805" s="41">
        <v>6118</v>
      </c>
      <c r="B1805" s="41">
        <v>6063</v>
      </c>
      <c r="C1805" s="41">
        <v>1900</v>
      </c>
      <c r="D1805" s="41">
        <v>1900</v>
      </c>
      <c r="E1805" s="41" t="s">
        <v>123</v>
      </c>
      <c r="F1805" s="41" t="s">
        <v>155</v>
      </c>
      <c r="G1805" s="42">
        <v>57.375300000000003</v>
      </c>
      <c r="H1805" s="41" t="s">
        <v>146</v>
      </c>
      <c r="I1805" s="41" t="s">
        <v>147</v>
      </c>
      <c r="J1805" s="41">
        <v>70</v>
      </c>
      <c r="K1805" s="41">
        <v>10</v>
      </c>
      <c r="L1805" s="41" t="s">
        <v>148</v>
      </c>
      <c r="M1805" s="41" t="s">
        <v>191</v>
      </c>
      <c r="N1805" s="41" t="s">
        <v>192</v>
      </c>
      <c r="O1805" s="43">
        <v>1.1817740000000001</v>
      </c>
      <c r="P1805" s="43">
        <v>0.71899999999999997</v>
      </c>
      <c r="Q1805" s="43">
        <f t="shared" si="28"/>
        <v>19.053103216798203</v>
      </c>
    </row>
    <row r="1806" spans="1:17" x14ac:dyDescent="0.25">
      <c r="A1806" s="41">
        <v>6119</v>
      </c>
      <c r="B1806" s="41">
        <v>6064</v>
      </c>
      <c r="C1806" s="41">
        <v>1900</v>
      </c>
      <c r="D1806" s="41">
        <v>1900</v>
      </c>
      <c r="E1806" s="41" t="s">
        <v>123</v>
      </c>
      <c r="F1806" s="41" t="s">
        <v>155</v>
      </c>
      <c r="G1806" s="42">
        <v>2.2514500000000002</v>
      </c>
      <c r="H1806" s="41" t="s">
        <v>146</v>
      </c>
      <c r="I1806" s="41" t="s">
        <v>147</v>
      </c>
      <c r="J1806" s="41">
        <v>70</v>
      </c>
      <c r="K1806" s="41">
        <v>10</v>
      </c>
      <c r="L1806" s="41" t="s">
        <v>148</v>
      </c>
      <c r="M1806" s="41" t="s">
        <v>191</v>
      </c>
      <c r="N1806" s="41" t="s">
        <v>192</v>
      </c>
      <c r="O1806" s="43">
        <v>1.1817740000000001</v>
      </c>
      <c r="P1806" s="43">
        <v>0.71899999999999997</v>
      </c>
      <c r="Q1806" s="43">
        <f t="shared" si="28"/>
        <v>0.74765812531630016</v>
      </c>
    </row>
    <row r="1807" spans="1:17" x14ac:dyDescent="0.25">
      <c r="A1807" s="41">
        <v>6120</v>
      </c>
      <c r="B1807" s="41">
        <v>6065</v>
      </c>
      <c r="C1807" s="41">
        <v>1900</v>
      </c>
      <c r="D1807" s="41">
        <v>1900</v>
      </c>
      <c r="E1807" s="41" t="s">
        <v>123</v>
      </c>
      <c r="F1807" s="41" t="s">
        <v>155</v>
      </c>
      <c r="G1807" s="42">
        <v>2.4206500000000002</v>
      </c>
      <c r="H1807" s="41" t="s">
        <v>146</v>
      </c>
      <c r="I1807" s="41" t="s">
        <v>147</v>
      </c>
      <c r="J1807" s="41">
        <v>70</v>
      </c>
      <c r="K1807" s="41">
        <v>10</v>
      </c>
      <c r="L1807" s="41" t="s">
        <v>148</v>
      </c>
      <c r="M1807" s="41" t="s">
        <v>191</v>
      </c>
      <c r="N1807" s="41" t="s">
        <v>192</v>
      </c>
      <c r="O1807" s="43">
        <v>1.1817740000000001</v>
      </c>
      <c r="P1807" s="43">
        <v>0.71899999999999997</v>
      </c>
      <c r="Q1807" s="43">
        <f t="shared" si="28"/>
        <v>0.80384580650110027</v>
      </c>
    </row>
    <row r="1808" spans="1:17" x14ac:dyDescent="0.25">
      <c r="A1808" s="41">
        <v>6121</v>
      </c>
      <c r="B1808" s="41">
        <v>6066</v>
      </c>
      <c r="C1808" s="41">
        <v>1900</v>
      </c>
      <c r="D1808" s="41">
        <v>1900</v>
      </c>
      <c r="E1808" s="41" t="s">
        <v>123</v>
      </c>
      <c r="F1808" s="41" t="s">
        <v>155</v>
      </c>
      <c r="G1808" s="42">
        <v>5.4426600000000001</v>
      </c>
      <c r="H1808" s="41" t="s">
        <v>146</v>
      </c>
      <c r="I1808" s="41" t="s">
        <v>147</v>
      </c>
      <c r="J1808" s="41">
        <v>70</v>
      </c>
      <c r="K1808" s="41">
        <v>10</v>
      </c>
      <c r="L1808" s="41" t="s">
        <v>148</v>
      </c>
      <c r="M1808" s="41" t="s">
        <v>191</v>
      </c>
      <c r="N1808" s="41" t="s">
        <v>192</v>
      </c>
      <c r="O1808" s="43">
        <v>1.1817740000000001</v>
      </c>
      <c r="P1808" s="43">
        <v>0.71899999999999997</v>
      </c>
      <c r="Q1808" s="43">
        <f t="shared" si="28"/>
        <v>1.8073903361540404</v>
      </c>
    </row>
    <row r="1809" spans="1:17" x14ac:dyDescent="0.25">
      <c r="A1809" s="41">
        <v>6122</v>
      </c>
      <c r="B1809" s="41">
        <v>6067</v>
      </c>
      <c r="C1809" s="41">
        <v>1900</v>
      </c>
      <c r="D1809" s="41">
        <v>1900</v>
      </c>
      <c r="E1809" s="41" t="s">
        <v>123</v>
      </c>
      <c r="F1809" s="41" t="s">
        <v>155</v>
      </c>
      <c r="G1809" s="42">
        <v>7.3247200000000001</v>
      </c>
      <c r="H1809" s="41" t="s">
        <v>146</v>
      </c>
      <c r="I1809" s="41" t="s">
        <v>147</v>
      </c>
      <c r="J1809" s="41">
        <v>70</v>
      </c>
      <c r="K1809" s="41">
        <v>10</v>
      </c>
      <c r="L1809" s="41" t="s">
        <v>148</v>
      </c>
      <c r="M1809" s="41" t="s">
        <v>191</v>
      </c>
      <c r="N1809" s="41" t="s">
        <v>192</v>
      </c>
      <c r="O1809" s="43">
        <v>1.1817740000000001</v>
      </c>
      <c r="P1809" s="43">
        <v>0.71899999999999997</v>
      </c>
      <c r="Q1809" s="43">
        <f t="shared" si="28"/>
        <v>2.4323819865716803</v>
      </c>
    </row>
    <row r="1810" spans="1:17" x14ac:dyDescent="0.25">
      <c r="A1810" s="41">
        <v>6123</v>
      </c>
      <c r="B1810" s="41">
        <v>6068</v>
      </c>
      <c r="C1810" s="41">
        <v>1900</v>
      </c>
      <c r="D1810" s="41">
        <v>1900</v>
      </c>
      <c r="E1810" s="41" t="s">
        <v>123</v>
      </c>
      <c r="F1810" s="41" t="s">
        <v>155</v>
      </c>
      <c r="G1810" s="42">
        <v>11.305199999999999</v>
      </c>
      <c r="H1810" s="41" t="s">
        <v>146</v>
      </c>
      <c r="I1810" s="41" t="s">
        <v>147</v>
      </c>
      <c r="J1810" s="41">
        <v>70</v>
      </c>
      <c r="K1810" s="41">
        <v>10</v>
      </c>
      <c r="L1810" s="41" t="s">
        <v>148</v>
      </c>
      <c r="M1810" s="41" t="s">
        <v>191</v>
      </c>
      <c r="N1810" s="41" t="s">
        <v>192</v>
      </c>
      <c r="O1810" s="43">
        <v>1.1817740000000001</v>
      </c>
      <c r="P1810" s="43">
        <v>0.71899999999999997</v>
      </c>
      <c r="Q1810" s="43">
        <f t="shared" si="28"/>
        <v>3.7542137903688002</v>
      </c>
    </row>
    <row r="1811" spans="1:17" x14ac:dyDescent="0.25">
      <c r="A1811" s="41">
        <v>6124</v>
      </c>
      <c r="B1811" s="41">
        <v>6069</v>
      </c>
      <c r="C1811" s="41">
        <v>1900</v>
      </c>
      <c r="D1811" s="41">
        <v>1900</v>
      </c>
      <c r="E1811" s="41" t="s">
        <v>123</v>
      </c>
      <c r="F1811" s="41" t="s">
        <v>155</v>
      </c>
      <c r="G1811" s="42">
        <v>2.3130199999999999</v>
      </c>
      <c r="H1811" s="41" t="s">
        <v>146</v>
      </c>
      <c r="I1811" s="41" t="s">
        <v>147</v>
      </c>
      <c r="J1811" s="41">
        <v>70</v>
      </c>
      <c r="K1811" s="41">
        <v>10</v>
      </c>
      <c r="L1811" s="41" t="s">
        <v>148</v>
      </c>
      <c r="M1811" s="41" t="s">
        <v>191</v>
      </c>
      <c r="N1811" s="41" t="s">
        <v>192</v>
      </c>
      <c r="O1811" s="43">
        <v>1.1817740000000001</v>
      </c>
      <c r="P1811" s="43">
        <v>0.71899999999999997</v>
      </c>
      <c r="Q1811" s="43">
        <f t="shared" si="28"/>
        <v>0.76810419819188014</v>
      </c>
    </row>
    <row r="1812" spans="1:17" x14ac:dyDescent="0.25">
      <c r="A1812" s="41">
        <v>6125</v>
      </c>
      <c r="B1812" s="41">
        <v>6070</v>
      </c>
      <c r="C1812" s="41">
        <v>1900</v>
      </c>
      <c r="D1812" s="41">
        <v>1900</v>
      </c>
      <c r="E1812" s="41" t="s">
        <v>123</v>
      </c>
      <c r="F1812" s="41" t="s">
        <v>155</v>
      </c>
      <c r="G1812" s="42">
        <v>7.6756900000000003</v>
      </c>
      <c r="H1812" s="41" t="s">
        <v>146</v>
      </c>
      <c r="I1812" s="41" t="s">
        <v>147</v>
      </c>
      <c r="J1812" s="41">
        <v>70</v>
      </c>
      <c r="K1812" s="41">
        <v>10</v>
      </c>
      <c r="L1812" s="41" t="s">
        <v>148</v>
      </c>
      <c r="M1812" s="41" t="s">
        <v>191</v>
      </c>
      <c r="N1812" s="41" t="s">
        <v>192</v>
      </c>
      <c r="O1812" s="43">
        <v>1.1817740000000001</v>
      </c>
      <c r="P1812" s="43">
        <v>0.71899999999999997</v>
      </c>
      <c r="Q1812" s="43">
        <f t="shared" si="28"/>
        <v>2.5489315756108608</v>
      </c>
    </row>
    <row r="1813" spans="1:17" x14ac:dyDescent="0.25">
      <c r="A1813" s="41">
        <v>6126</v>
      </c>
      <c r="B1813" s="41">
        <v>6071</v>
      </c>
      <c r="C1813" s="41">
        <v>1900</v>
      </c>
      <c r="D1813" s="41">
        <v>1900</v>
      </c>
      <c r="E1813" s="41" t="s">
        <v>123</v>
      </c>
      <c r="F1813" s="41" t="s">
        <v>155</v>
      </c>
      <c r="G1813" s="42">
        <v>2.4355600000000002</v>
      </c>
      <c r="H1813" s="41" t="s">
        <v>146</v>
      </c>
      <c r="I1813" s="41" t="s">
        <v>147</v>
      </c>
      <c r="J1813" s="41">
        <v>70</v>
      </c>
      <c r="K1813" s="41">
        <v>10</v>
      </c>
      <c r="L1813" s="41" t="s">
        <v>148</v>
      </c>
      <c r="M1813" s="41" t="s">
        <v>191</v>
      </c>
      <c r="N1813" s="41" t="s">
        <v>192</v>
      </c>
      <c r="O1813" s="43">
        <v>1.1817740000000001</v>
      </c>
      <c r="P1813" s="43">
        <v>0.71899999999999997</v>
      </c>
      <c r="Q1813" s="43">
        <f t="shared" si="28"/>
        <v>0.80879709684664014</v>
      </c>
    </row>
    <row r="1814" spans="1:17" x14ac:dyDescent="0.25">
      <c r="A1814" s="41">
        <v>6127</v>
      </c>
      <c r="B1814" s="41">
        <v>6072</v>
      </c>
      <c r="C1814" s="41">
        <v>1900</v>
      </c>
      <c r="D1814" s="41">
        <v>1900</v>
      </c>
      <c r="E1814" s="41" t="s">
        <v>123</v>
      </c>
      <c r="F1814" s="41" t="s">
        <v>155</v>
      </c>
      <c r="G1814" s="42">
        <v>27.362500000000001</v>
      </c>
      <c r="H1814" s="41" t="s">
        <v>146</v>
      </c>
      <c r="I1814" s="41" t="s">
        <v>147</v>
      </c>
      <c r="J1814" s="41">
        <v>70</v>
      </c>
      <c r="K1814" s="41">
        <v>10</v>
      </c>
      <c r="L1814" s="41" t="s">
        <v>148</v>
      </c>
      <c r="M1814" s="41" t="s">
        <v>191</v>
      </c>
      <c r="N1814" s="41" t="s">
        <v>192</v>
      </c>
      <c r="O1814" s="43">
        <v>1.1817740000000001</v>
      </c>
      <c r="P1814" s="43">
        <v>0.71899999999999997</v>
      </c>
      <c r="Q1814" s="43">
        <f t="shared" si="28"/>
        <v>9.0864977920750025</v>
      </c>
    </row>
    <row r="1815" spans="1:17" x14ac:dyDescent="0.25">
      <c r="A1815" s="41">
        <v>6128</v>
      </c>
      <c r="B1815" s="41">
        <v>6073</v>
      </c>
      <c r="C1815" s="41">
        <v>1900</v>
      </c>
      <c r="D1815" s="41">
        <v>1900</v>
      </c>
      <c r="E1815" s="41" t="s">
        <v>123</v>
      </c>
      <c r="F1815" s="41" t="s">
        <v>155</v>
      </c>
      <c r="G1815" s="42">
        <v>8.3880800000000004</v>
      </c>
      <c r="H1815" s="41" t="s">
        <v>146</v>
      </c>
      <c r="I1815" s="41" t="s">
        <v>147</v>
      </c>
      <c r="J1815" s="41">
        <v>70</v>
      </c>
      <c r="K1815" s="41">
        <v>10</v>
      </c>
      <c r="L1815" s="41" t="s">
        <v>148</v>
      </c>
      <c r="M1815" s="41" t="s">
        <v>191</v>
      </c>
      <c r="N1815" s="41" t="s">
        <v>192</v>
      </c>
      <c r="O1815" s="43">
        <v>1.1817740000000001</v>
      </c>
      <c r="P1815" s="43">
        <v>0.71899999999999997</v>
      </c>
      <c r="Q1815" s="43">
        <f t="shared" si="28"/>
        <v>2.7855009739515206</v>
      </c>
    </row>
    <row r="1816" spans="1:17" x14ac:dyDescent="0.25">
      <c r="A1816" s="41">
        <v>6129</v>
      </c>
      <c r="B1816" s="41">
        <v>6074</v>
      </c>
      <c r="C1816" s="41">
        <v>1900</v>
      </c>
      <c r="D1816" s="41">
        <v>1900</v>
      </c>
      <c r="E1816" s="41" t="s">
        <v>123</v>
      </c>
      <c r="F1816" s="41" t="s">
        <v>155</v>
      </c>
      <c r="G1816" s="42">
        <v>10.2309</v>
      </c>
      <c r="H1816" s="41" t="s">
        <v>146</v>
      </c>
      <c r="I1816" s="41" t="s">
        <v>147</v>
      </c>
      <c r="J1816" s="41">
        <v>70</v>
      </c>
      <c r="K1816" s="41">
        <v>10</v>
      </c>
      <c r="L1816" s="41" t="s">
        <v>148</v>
      </c>
      <c r="M1816" s="41" t="s">
        <v>191</v>
      </c>
      <c r="N1816" s="41" t="s">
        <v>192</v>
      </c>
      <c r="O1816" s="43">
        <v>1.1817740000000001</v>
      </c>
      <c r="P1816" s="43">
        <v>0.71899999999999997</v>
      </c>
      <c r="Q1816" s="43">
        <f t="shared" si="28"/>
        <v>3.3974618642646006</v>
      </c>
    </row>
    <row r="1817" spans="1:17" x14ac:dyDescent="0.25">
      <c r="A1817" s="41">
        <v>6130</v>
      </c>
      <c r="B1817" s="41">
        <v>6075</v>
      </c>
      <c r="C1817" s="41">
        <v>1900</v>
      </c>
      <c r="D1817" s="41">
        <v>1900</v>
      </c>
      <c r="E1817" s="41" t="s">
        <v>123</v>
      </c>
      <c r="F1817" s="41" t="s">
        <v>155</v>
      </c>
      <c r="G1817" s="42">
        <v>3.4181400000000002</v>
      </c>
      <c r="H1817" s="41" t="s">
        <v>146</v>
      </c>
      <c r="I1817" s="41" t="s">
        <v>147</v>
      </c>
      <c r="J1817" s="41">
        <v>70</v>
      </c>
      <c r="K1817" s="41">
        <v>10</v>
      </c>
      <c r="L1817" s="41" t="s">
        <v>148</v>
      </c>
      <c r="M1817" s="41" t="s">
        <v>191</v>
      </c>
      <c r="N1817" s="41" t="s">
        <v>192</v>
      </c>
      <c r="O1817" s="43">
        <v>1.1817740000000001</v>
      </c>
      <c r="P1817" s="43">
        <v>0.71899999999999997</v>
      </c>
      <c r="Q1817" s="43">
        <f t="shared" si="28"/>
        <v>1.1350907834811603</v>
      </c>
    </row>
    <row r="1818" spans="1:17" x14ac:dyDescent="0.25">
      <c r="A1818" s="41">
        <v>6131</v>
      </c>
      <c r="B1818" s="41">
        <v>6076</v>
      </c>
      <c r="C1818" s="41">
        <v>1900</v>
      </c>
      <c r="D1818" s="41">
        <v>1900</v>
      </c>
      <c r="E1818" s="41" t="s">
        <v>123</v>
      </c>
      <c r="F1818" s="41" t="s">
        <v>155</v>
      </c>
      <c r="G1818" s="42">
        <v>2.0733700000000002</v>
      </c>
      <c r="H1818" s="41" t="s">
        <v>146</v>
      </c>
      <c r="I1818" s="41" t="s">
        <v>147</v>
      </c>
      <c r="J1818" s="41">
        <v>70</v>
      </c>
      <c r="K1818" s="41">
        <v>10</v>
      </c>
      <c r="L1818" s="41" t="s">
        <v>148</v>
      </c>
      <c r="M1818" s="41" t="s">
        <v>191</v>
      </c>
      <c r="N1818" s="41" t="s">
        <v>192</v>
      </c>
      <c r="O1818" s="43">
        <v>1.1817740000000001</v>
      </c>
      <c r="P1818" s="43">
        <v>0.71899999999999997</v>
      </c>
      <c r="Q1818" s="43">
        <f t="shared" si="28"/>
        <v>0.68852158710478018</v>
      </c>
    </row>
    <row r="1819" spans="1:17" x14ac:dyDescent="0.25">
      <c r="A1819" s="41">
        <v>6132</v>
      </c>
      <c r="B1819" s="41">
        <v>6077</v>
      </c>
      <c r="C1819" s="41">
        <v>1900</v>
      </c>
      <c r="D1819" s="41">
        <v>1900</v>
      </c>
      <c r="E1819" s="41" t="s">
        <v>123</v>
      </c>
      <c r="F1819" s="41" t="s">
        <v>155</v>
      </c>
      <c r="G1819" s="42">
        <v>3.3004199999999999</v>
      </c>
      <c r="H1819" s="41" t="s">
        <v>146</v>
      </c>
      <c r="I1819" s="41" t="s">
        <v>147</v>
      </c>
      <c r="J1819" s="41">
        <v>70</v>
      </c>
      <c r="K1819" s="41">
        <v>10</v>
      </c>
      <c r="L1819" s="41" t="s">
        <v>148</v>
      </c>
      <c r="M1819" s="41" t="s">
        <v>191</v>
      </c>
      <c r="N1819" s="41" t="s">
        <v>192</v>
      </c>
      <c r="O1819" s="43">
        <v>1.1817740000000001</v>
      </c>
      <c r="P1819" s="43">
        <v>0.71899999999999997</v>
      </c>
      <c r="Q1819" s="43">
        <f t="shared" si="28"/>
        <v>1.0959985031674802</v>
      </c>
    </row>
    <row r="1820" spans="1:17" x14ac:dyDescent="0.25">
      <c r="A1820" s="41">
        <v>6133</v>
      </c>
      <c r="B1820" s="41">
        <v>6078</v>
      </c>
      <c r="C1820" s="41">
        <v>1900</v>
      </c>
      <c r="D1820" s="41">
        <v>1900</v>
      </c>
      <c r="E1820" s="41" t="s">
        <v>123</v>
      </c>
      <c r="F1820" s="41" t="s">
        <v>155</v>
      </c>
      <c r="G1820" s="42">
        <v>2.4767299999999999</v>
      </c>
      <c r="H1820" s="41" t="s">
        <v>146</v>
      </c>
      <c r="I1820" s="41" t="s">
        <v>147</v>
      </c>
      <c r="J1820" s="41">
        <v>70</v>
      </c>
      <c r="K1820" s="41">
        <v>10</v>
      </c>
      <c r="L1820" s="41" t="s">
        <v>148</v>
      </c>
      <c r="M1820" s="41" t="s">
        <v>191</v>
      </c>
      <c r="N1820" s="41" t="s">
        <v>192</v>
      </c>
      <c r="O1820" s="43">
        <v>1.1817740000000001</v>
      </c>
      <c r="P1820" s="43">
        <v>0.71899999999999997</v>
      </c>
      <c r="Q1820" s="43">
        <f t="shared" si="28"/>
        <v>0.82246876844462002</v>
      </c>
    </row>
    <row r="1821" spans="1:17" x14ac:dyDescent="0.25">
      <c r="A1821" s="41">
        <v>6134</v>
      </c>
      <c r="B1821" s="41">
        <v>6079</v>
      </c>
      <c r="C1821" s="41">
        <v>1900</v>
      </c>
      <c r="D1821" s="41">
        <v>1900</v>
      </c>
      <c r="E1821" s="41" t="s">
        <v>123</v>
      </c>
      <c r="F1821" s="41" t="s">
        <v>155</v>
      </c>
      <c r="G1821" s="42">
        <v>2.2637999999999998</v>
      </c>
      <c r="H1821" s="41" t="s">
        <v>146</v>
      </c>
      <c r="I1821" s="41" t="s">
        <v>147</v>
      </c>
      <c r="J1821" s="41">
        <v>70</v>
      </c>
      <c r="K1821" s="41">
        <v>10</v>
      </c>
      <c r="L1821" s="41" t="s">
        <v>148</v>
      </c>
      <c r="M1821" s="41" t="s">
        <v>191</v>
      </c>
      <c r="N1821" s="41" t="s">
        <v>192</v>
      </c>
      <c r="O1821" s="43">
        <v>1.1817740000000001</v>
      </c>
      <c r="P1821" s="43">
        <v>0.71899999999999997</v>
      </c>
      <c r="Q1821" s="43">
        <f t="shared" si="28"/>
        <v>0.75175929471720004</v>
      </c>
    </row>
    <row r="1822" spans="1:17" x14ac:dyDescent="0.25">
      <c r="A1822" s="41">
        <v>6135</v>
      </c>
      <c r="B1822" s="41">
        <v>6080</v>
      </c>
      <c r="C1822" s="41">
        <v>1900</v>
      </c>
      <c r="D1822" s="41">
        <v>1900</v>
      </c>
      <c r="E1822" s="41" t="s">
        <v>123</v>
      </c>
      <c r="F1822" s="41" t="s">
        <v>155</v>
      </c>
      <c r="G1822" s="42">
        <v>2.88368</v>
      </c>
      <c r="H1822" s="41" t="s">
        <v>146</v>
      </c>
      <c r="I1822" s="41" t="s">
        <v>147</v>
      </c>
      <c r="J1822" s="41">
        <v>70</v>
      </c>
      <c r="K1822" s="41">
        <v>10</v>
      </c>
      <c r="L1822" s="41" t="s">
        <v>148</v>
      </c>
      <c r="M1822" s="41" t="s">
        <v>191</v>
      </c>
      <c r="N1822" s="41" t="s">
        <v>192</v>
      </c>
      <c r="O1822" s="43">
        <v>1.1817740000000001</v>
      </c>
      <c r="P1822" s="43">
        <v>0.71899999999999997</v>
      </c>
      <c r="Q1822" s="43">
        <f t="shared" si="28"/>
        <v>0.95760811157792025</v>
      </c>
    </row>
    <row r="1823" spans="1:17" x14ac:dyDescent="0.25">
      <c r="A1823" s="41">
        <v>6136</v>
      </c>
      <c r="B1823" s="41">
        <v>6081</v>
      </c>
      <c r="C1823" s="41">
        <v>1900</v>
      </c>
      <c r="D1823" s="41">
        <v>1900</v>
      </c>
      <c r="E1823" s="41" t="s">
        <v>123</v>
      </c>
      <c r="F1823" s="41" t="s">
        <v>155</v>
      </c>
      <c r="G1823" s="42">
        <v>2.65489</v>
      </c>
      <c r="H1823" s="41" t="s">
        <v>146</v>
      </c>
      <c r="I1823" s="41" t="s">
        <v>147</v>
      </c>
      <c r="J1823" s="41">
        <v>70</v>
      </c>
      <c r="K1823" s="41">
        <v>10</v>
      </c>
      <c r="L1823" s="41" t="s">
        <v>148</v>
      </c>
      <c r="M1823" s="41" t="s">
        <v>191</v>
      </c>
      <c r="N1823" s="41" t="s">
        <v>192</v>
      </c>
      <c r="O1823" s="43">
        <v>1.1817740000000001</v>
      </c>
      <c r="P1823" s="43">
        <v>0.71899999999999997</v>
      </c>
      <c r="Q1823" s="43">
        <f t="shared" si="28"/>
        <v>0.88163187293566014</v>
      </c>
    </row>
    <row r="1824" spans="1:17" x14ac:dyDescent="0.25">
      <c r="A1824" s="41">
        <v>6137</v>
      </c>
      <c r="B1824" s="41">
        <v>6082</v>
      </c>
      <c r="C1824" s="41">
        <v>1900</v>
      </c>
      <c r="D1824" s="41">
        <v>1900</v>
      </c>
      <c r="E1824" s="41" t="s">
        <v>123</v>
      </c>
      <c r="F1824" s="41" t="s">
        <v>155</v>
      </c>
      <c r="G1824" s="42">
        <v>9.4395900000000005E-2</v>
      </c>
      <c r="H1824" s="41" t="s">
        <v>146</v>
      </c>
      <c r="I1824" s="41" t="s">
        <v>147</v>
      </c>
      <c r="J1824" s="41">
        <v>70</v>
      </c>
      <c r="K1824" s="41">
        <v>10</v>
      </c>
      <c r="L1824" s="41" t="s">
        <v>148</v>
      </c>
      <c r="M1824" s="41" t="s">
        <v>191</v>
      </c>
      <c r="N1824" s="41" t="s">
        <v>192</v>
      </c>
      <c r="O1824" s="43">
        <v>1.1817740000000001</v>
      </c>
      <c r="P1824" s="43">
        <v>0.71899999999999997</v>
      </c>
      <c r="Q1824" s="43">
        <f t="shared" si="28"/>
        <v>3.134684831177461E-2</v>
      </c>
    </row>
    <row r="1825" spans="1:17" x14ac:dyDescent="0.25">
      <c r="A1825" s="41">
        <v>6139</v>
      </c>
      <c r="B1825" s="41">
        <v>6084</v>
      </c>
      <c r="C1825" s="41">
        <v>1900</v>
      </c>
      <c r="D1825" s="41">
        <v>1900</v>
      </c>
      <c r="E1825" s="41" t="s">
        <v>123</v>
      </c>
      <c r="F1825" s="41" t="s">
        <v>155</v>
      </c>
      <c r="G1825" s="42">
        <v>0.213701</v>
      </c>
      <c r="H1825" s="41" t="s">
        <v>146</v>
      </c>
      <c r="I1825" s="41" t="s">
        <v>147</v>
      </c>
      <c r="J1825" s="41">
        <v>70</v>
      </c>
      <c r="K1825" s="41">
        <v>10</v>
      </c>
      <c r="L1825" s="41" t="s">
        <v>148</v>
      </c>
      <c r="M1825" s="41" t="s">
        <v>191</v>
      </c>
      <c r="N1825" s="41" t="s">
        <v>192</v>
      </c>
      <c r="O1825" s="43">
        <v>1.1817740000000001</v>
      </c>
      <c r="P1825" s="43">
        <v>0.71899999999999997</v>
      </c>
      <c r="Q1825" s="43">
        <f t="shared" si="28"/>
        <v>7.0965506246294024E-2</v>
      </c>
    </row>
    <row r="1826" spans="1:17" x14ac:dyDescent="0.25">
      <c r="A1826" s="41">
        <v>6151</v>
      </c>
      <c r="B1826" s="41">
        <v>6107</v>
      </c>
      <c r="C1826" s="41">
        <v>1900</v>
      </c>
      <c r="D1826" s="41">
        <v>1900</v>
      </c>
      <c r="E1826" s="41" t="s">
        <v>123</v>
      </c>
      <c r="F1826" s="41" t="s">
        <v>156</v>
      </c>
      <c r="G1826" s="42">
        <v>1.0886899999999999</v>
      </c>
      <c r="H1826" s="41" t="s">
        <v>146</v>
      </c>
      <c r="I1826" s="41" t="s">
        <v>147</v>
      </c>
      <c r="J1826" s="41">
        <v>70</v>
      </c>
      <c r="K1826" s="41">
        <v>10</v>
      </c>
      <c r="L1826" s="41" t="s">
        <v>148</v>
      </c>
      <c r="M1826" s="41" t="s">
        <v>191</v>
      </c>
      <c r="N1826" s="41" t="s">
        <v>192</v>
      </c>
      <c r="O1826" s="43">
        <v>1.1817740000000001</v>
      </c>
      <c r="P1826" s="43">
        <v>0.71899999999999997</v>
      </c>
      <c r="Q1826" s="43">
        <f t="shared" si="28"/>
        <v>0.36153053563286003</v>
      </c>
    </row>
    <row r="1827" spans="1:17" x14ac:dyDescent="0.25">
      <c r="A1827" s="41">
        <v>6152</v>
      </c>
      <c r="B1827" s="41">
        <v>6108</v>
      </c>
      <c r="C1827" s="41">
        <v>1900</v>
      </c>
      <c r="D1827" s="41">
        <v>1900</v>
      </c>
      <c r="E1827" s="41" t="s">
        <v>123</v>
      </c>
      <c r="F1827" s="41" t="s">
        <v>156</v>
      </c>
      <c r="G1827" s="42">
        <v>0.48681400000000002</v>
      </c>
      <c r="H1827" s="41" t="s">
        <v>146</v>
      </c>
      <c r="I1827" s="41" t="s">
        <v>147</v>
      </c>
      <c r="J1827" s="41">
        <v>70</v>
      </c>
      <c r="K1827" s="41">
        <v>10</v>
      </c>
      <c r="L1827" s="41" t="s">
        <v>148</v>
      </c>
      <c r="M1827" s="41" t="s">
        <v>191</v>
      </c>
      <c r="N1827" s="41" t="s">
        <v>192</v>
      </c>
      <c r="O1827" s="43">
        <v>1.1817740000000001</v>
      </c>
      <c r="P1827" s="43">
        <v>0.71899999999999997</v>
      </c>
      <c r="Q1827" s="43">
        <f t="shared" si="28"/>
        <v>0.16166045997811604</v>
      </c>
    </row>
    <row r="1828" spans="1:17" x14ac:dyDescent="0.25">
      <c r="A1828" s="41">
        <v>6153</v>
      </c>
      <c r="B1828" s="41">
        <v>6109</v>
      </c>
      <c r="C1828" s="41">
        <v>1900</v>
      </c>
      <c r="D1828" s="41">
        <v>1900</v>
      </c>
      <c r="E1828" s="41" t="s">
        <v>123</v>
      </c>
      <c r="F1828" s="41" t="s">
        <v>156</v>
      </c>
      <c r="G1828" s="42">
        <v>1.4275100000000001</v>
      </c>
      <c r="H1828" s="41" t="s">
        <v>146</v>
      </c>
      <c r="I1828" s="41" t="s">
        <v>147</v>
      </c>
      <c r="J1828" s="41">
        <v>70</v>
      </c>
      <c r="K1828" s="41">
        <v>10</v>
      </c>
      <c r="L1828" s="41" t="s">
        <v>148</v>
      </c>
      <c r="M1828" s="41" t="s">
        <v>191</v>
      </c>
      <c r="N1828" s="41" t="s">
        <v>192</v>
      </c>
      <c r="O1828" s="43">
        <v>1.1817740000000001</v>
      </c>
      <c r="P1828" s="43">
        <v>0.71899999999999997</v>
      </c>
      <c r="Q1828" s="43">
        <f t="shared" si="28"/>
        <v>0.47404537096994009</v>
      </c>
    </row>
    <row r="1829" spans="1:17" x14ac:dyDescent="0.25">
      <c r="A1829" s="41">
        <v>6154</v>
      </c>
      <c r="B1829" s="41">
        <v>6110</v>
      </c>
      <c r="C1829" s="41">
        <v>1900</v>
      </c>
      <c r="D1829" s="41">
        <v>1900</v>
      </c>
      <c r="E1829" s="41" t="s">
        <v>123</v>
      </c>
      <c r="F1829" s="41" t="s">
        <v>156</v>
      </c>
      <c r="G1829" s="42">
        <v>2.02258</v>
      </c>
      <c r="H1829" s="41" t="s">
        <v>146</v>
      </c>
      <c r="I1829" s="41" t="s">
        <v>147</v>
      </c>
      <c r="J1829" s="41">
        <v>70</v>
      </c>
      <c r="K1829" s="41">
        <v>10</v>
      </c>
      <c r="L1829" s="41" t="s">
        <v>148</v>
      </c>
      <c r="M1829" s="41" t="s">
        <v>191</v>
      </c>
      <c r="N1829" s="41" t="s">
        <v>192</v>
      </c>
      <c r="O1829" s="43">
        <v>1.1817740000000001</v>
      </c>
      <c r="P1829" s="43">
        <v>0.71899999999999997</v>
      </c>
      <c r="Q1829" s="43">
        <f t="shared" si="28"/>
        <v>0.67165532039452014</v>
      </c>
    </row>
    <row r="1830" spans="1:17" x14ac:dyDescent="0.25">
      <c r="A1830" s="41">
        <v>6155</v>
      </c>
      <c r="B1830" s="41">
        <v>6111</v>
      </c>
      <c r="C1830" s="41">
        <v>1900</v>
      </c>
      <c r="D1830" s="41">
        <v>1900</v>
      </c>
      <c r="E1830" s="41" t="s">
        <v>123</v>
      </c>
      <c r="F1830" s="41" t="s">
        <v>156</v>
      </c>
      <c r="G1830" s="42">
        <v>4.08277</v>
      </c>
      <c r="H1830" s="41" t="s">
        <v>146</v>
      </c>
      <c r="I1830" s="41" t="s">
        <v>147</v>
      </c>
      <c r="J1830" s="41">
        <v>70</v>
      </c>
      <c r="K1830" s="41">
        <v>10</v>
      </c>
      <c r="L1830" s="41" t="s">
        <v>148</v>
      </c>
      <c r="M1830" s="41" t="s">
        <v>191</v>
      </c>
      <c r="N1830" s="41" t="s">
        <v>192</v>
      </c>
      <c r="O1830" s="43">
        <v>1.1817740000000001</v>
      </c>
      <c r="P1830" s="43">
        <v>0.71899999999999997</v>
      </c>
      <c r="Q1830" s="43">
        <f t="shared" si="28"/>
        <v>1.3558001129483803</v>
      </c>
    </row>
    <row r="1831" spans="1:17" x14ac:dyDescent="0.25">
      <c r="A1831" s="41">
        <v>6156</v>
      </c>
      <c r="B1831" s="41">
        <v>6112</v>
      </c>
      <c r="C1831" s="41">
        <v>1900</v>
      </c>
      <c r="D1831" s="41">
        <v>1900</v>
      </c>
      <c r="E1831" s="41" t="s">
        <v>123</v>
      </c>
      <c r="F1831" s="41" t="s">
        <v>156</v>
      </c>
      <c r="G1831" s="42">
        <v>4.0980400000000001</v>
      </c>
      <c r="H1831" s="41" t="s">
        <v>146</v>
      </c>
      <c r="I1831" s="41" t="s">
        <v>147</v>
      </c>
      <c r="J1831" s="41">
        <v>70</v>
      </c>
      <c r="K1831" s="41">
        <v>10</v>
      </c>
      <c r="L1831" s="41" t="s">
        <v>148</v>
      </c>
      <c r="M1831" s="41" t="s">
        <v>191</v>
      </c>
      <c r="N1831" s="41" t="s">
        <v>192</v>
      </c>
      <c r="O1831" s="43">
        <v>1.1817740000000001</v>
      </c>
      <c r="P1831" s="43">
        <v>0.71899999999999997</v>
      </c>
      <c r="Q1831" s="43">
        <f t="shared" si="28"/>
        <v>1.3608709515517603</v>
      </c>
    </row>
    <row r="1832" spans="1:17" x14ac:dyDescent="0.25">
      <c r="A1832" s="41">
        <v>6157</v>
      </c>
      <c r="B1832" s="41">
        <v>6113</v>
      </c>
      <c r="C1832" s="41">
        <v>1900</v>
      </c>
      <c r="D1832" s="41">
        <v>1900</v>
      </c>
      <c r="E1832" s="41" t="s">
        <v>123</v>
      </c>
      <c r="F1832" s="41" t="s">
        <v>156</v>
      </c>
      <c r="G1832" s="42">
        <v>5.2826000000000004</v>
      </c>
      <c r="H1832" s="41" t="s">
        <v>146</v>
      </c>
      <c r="I1832" s="41" t="s">
        <v>147</v>
      </c>
      <c r="J1832" s="41">
        <v>70</v>
      </c>
      <c r="K1832" s="41">
        <v>10</v>
      </c>
      <c r="L1832" s="41" t="s">
        <v>148</v>
      </c>
      <c r="M1832" s="41" t="s">
        <v>191</v>
      </c>
      <c r="N1832" s="41" t="s">
        <v>192</v>
      </c>
      <c r="O1832" s="43">
        <v>1.1817740000000001</v>
      </c>
      <c r="P1832" s="43">
        <v>0.71899999999999997</v>
      </c>
      <c r="Q1832" s="43">
        <f t="shared" si="28"/>
        <v>1.7542378524044004</v>
      </c>
    </row>
    <row r="1833" spans="1:17" x14ac:dyDescent="0.25">
      <c r="A1833" s="41">
        <v>6158</v>
      </c>
      <c r="B1833" s="41">
        <v>6114</v>
      </c>
      <c r="C1833" s="41">
        <v>1900</v>
      </c>
      <c r="D1833" s="41">
        <v>1900</v>
      </c>
      <c r="E1833" s="41" t="s">
        <v>123</v>
      </c>
      <c r="F1833" s="41" t="s">
        <v>156</v>
      </c>
      <c r="G1833" s="42">
        <v>20.9389</v>
      </c>
      <c r="H1833" s="41" t="s">
        <v>146</v>
      </c>
      <c r="I1833" s="41" t="s">
        <v>147</v>
      </c>
      <c r="J1833" s="41">
        <v>70</v>
      </c>
      <c r="K1833" s="41">
        <v>10</v>
      </c>
      <c r="L1833" s="41" t="s">
        <v>148</v>
      </c>
      <c r="M1833" s="41" t="s">
        <v>191</v>
      </c>
      <c r="N1833" s="41" t="s">
        <v>192</v>
      </c>
      <c r="O1833" s="43">
        <v>1.1817740000000001</v>
      </c>
      <c r="P1833" s="43">
        <v>0.71899999999999997</v>
      </c>
      <c r="Q1833" s="43">
        <f t="shared" si="28"/>
        <v>6.9533583780166017</v>
      </c>
    </row>
    <row r="1834" spans="1:17" x14ac:dyDescent="0.25">
      <c r="A1834" s="41">
        <v>6159</v>
      </c>
      <c r="B1834" s="41">
        <v>6115</v>
      </c>
      <c r="C1834" s="41">
        <v>1900</v>
      </c>
      <c r="D1834" s="41">
        <v>1900</v>
      </c>
      <c r="E1834" s="41" t="s">
        <v>123</v>
      </c>
      <c r="F1834" s="41" t="s">
        <v>156</v>
      </c>
      <c r="G1834" s="42">
        <v>3.1619600000000001</v>
      </c>
      <c r="H1834" s="41" t="s">
        <v>146</v>
      </c>
      <c r="I1834" s="41" t="s">
        <v>147</v>
      </c>
      <c r="J1834" s="41">
        <v>70</v>
      </c>
      <c r="K1834" s="41">
        <v>10</v>
      </c>
      <c r="L1834" s="41" t="s">
        <v>148</v>
      </c>
      <c r="M1834" s="41" t="s">
        <v>191</v>
      </c>
      <c r="N1834" s="41" t="s">
        <v>192</v>
      </c>
      <c r="O1834" s="43">
        <v>1.1817740000000001</v>
      </c>
      <c r="P1834" s="43">
        <v>0.71899999999999997</v>
      </c>
      <c r="Q1834" s="43">
        <f t="shared" si="28"/>
        <v>1.0500189148882402</v>
      </c>
    </row>
    <row r="1835" spans="1:17" x14ac:dyDescent="0.25">
      <c r="A1835" s="41">
        <v>6160</v>
      </c>
      <c r="B1835" s="41">
        <v>6116</v>
      </c>
      <c r="C1835" s="41">
        <v>1900</v>
      </c>
      <c r="D1835" s="41">
        <v>1900</v>
      </c>
      <c r="E1835" s="41" t="s">
        <v>123</v>
      </c>
      <c r="F1835" s="41" t="s">
        <v>156</v>
      </c>
      <c r="G1835" s="42">
        <v>2.3037299999999998</v>
      </c>
      <c r="H1835" s="41" t="s">
        <v>146</v>
      </c>
      <c r="I1835" s="41" t="s">
        <v>147</v>
      </c>
      <c r="J1835" s="41">
        <v>70</v>
      </c>
      <c r="K1835" s="41">
        <v>10</v>
      </c>
      <c r="L1835" s="41" t="s">
        <v>148</v>
      </c>
      <c r="M1835" s="41" t="s">
        <v>191</v>
      </c>
      <c r="N1835" s="41" t="s">
        <v>192</v>
      </c>
      <c r="O1835" s="43">
        <v>1.1817740000000001</v>
      </c>
      <c r="P1835" s="43">
        <v>0.71899999999999997</v>
      </c>
      <c r="Q1835" s="43">
        <f t="shared" si="28"/>
        <v>0.76501918898262011</v>
      </c>
    </row>
    <row r="1836" spans="1:17" x14ac:dyDescent="0.25">
      <c r="A1836" s="41">
        <v>6161</v>
      </c>
      <c r="B1836" s="41">
        <v>6117</v>
      </c>
      <c r="C1836" s="41">
        <v>1900</v>
      </c>
      <c r="D1836" s="41">
        <v>1900</v>
      </c>
      <c r="E1836" s="41" t="s">
        <v>123</v>
      </c>
      <c r="F1836" s="41" t="s">
        <v>156</v>
      </c>
      <c r="G1836" s="42">
        <v>20.685600000000001</v>
      </c>
      <c r="H1836" s="41" t="s">
        <v>146</v>
      </c>
      <c r="I1836" s="41" t="s">
        <v>147</v>
      </c>
      <c r="J1836" s="41">
        <v>70</v>
      </c>
      <c r="K1836" s="41">
        <v>10</v>
      </c>
      <c r="L1836" s="41" t="s">
        <v>148</v>
      </c>
      <c r="M1836" s="41" t="s">
        <v>191</v>
      </c>
      <c r="N1836" s="41" t="s">
        <v>192</v>
      </c>
      <c r="O1836" s="43">
        <v>1.1817740000000001</v>
      </c>
      <c r="P1836" s="43">
        <v>0.71899999999999997</v>
      </c>
      <c r="Q1836" s="43">
        <f t="shared" si="28"/>
        <v>6.8692428954864013</v>
      </c>
    </row>
    <row r="1837" spans="1:17" x14ac:dyDescent="0.25">
      <c r="A1837" s="41">
        <v>6162</v>
      </c>
      <c r="B1837" s="41">
        <v>6118</v>
      </c>
      <c r="C1837" s="41">
        <v>1900</v>
      </c>
      <c r="D1837" s="41">
        <v>1900</v>
      </c>
      <c r="E1837" s="41" t="s">
        <v>123</v>
      </c>
      <c r="F1837" s="41" t="s">
        <v>156</v>
      </c>
      <c r="G1837" s="42">
        <v>11.7179</v>
      </c>
      <c r="H1837" s="41" t="s">
        <v>146</v>
      </c>
      <c r="I1837" s="41" t="s">
        <v>147</v>
      </c>
      <c r="J1837" s="41">
        <v>70</v>
      </c>
      <c r="K1837" s="41">
        <v>10</v>
      </c>
      <c r="L1837" s="41" t="s">
        <v>148</v>
      </c>
      <c r="M1837" s="41" t="s">
        <v>191</v>
      </c>
      <c r="N1837" s="41" t="s">
        <v>192</v>
      </c>
      <c r="O1837" s="43">
        <v>1.1817740000000001</v>
      </c>
      <c r="P1837" s="43">
        <v>0.71899999999999997</v>
      </c>
      <c r="Q1837" s="43">
        <f t="shared" si="28"/>
        <v>3.8912625848426008</v>
      </c>
    </row>
    <row r="1838" spans="1:17" x14ac:dyDescent="0.25">
      <c r="A1838" s="41">
        <v>6163</v>
      </c>
      <c r="B1838" s="41">
        <v>6119</v>
      </c>
      <c r="C1838" s="41">
        <v>1900</v>
      </c>
      <c r="D1838" s="41">
        <v>1900</v>
      </c>
      <c r="E1838" s="41" t="s">
        <v>123</v>
      </c>
      <c r="F1838" s="41" t="s">
        <v>156</v>
      </c>
      <c r="G1838" s="42">
        <v>0.172177</v>
      </c>
      <c r="H1838" s="41" t="s">
        <v>146</v>
      </c>
      <c r="I1838" s="41" t="s">
        <v>147</v>
      </c>
      <c r="J1838" s="41">
        <v>70</v>
      </c>
      <c r="K1838" s="41">
        <v>10</v>
      </c>
      <c r="L1838" s="41" t="s">
        <v>148</v>
      </c>
      <c r="M1838" s="41" t="s">
        <v>191</v>
      </c>
      <c r="N1838" s="41" t="s">
        <v>192</v>
      </c>
      <c r="O1838" s="43">
        <v>1.1817740000000001</v>
      </c>
      <c r="P1838" s="43">
        <v>0.71899999999999997</v>
      </c>
      <c r="Q1838" s="43">
        <f t="shared" si="28"/>
        <v>5.7176278861438008E-2</v>
      </c>
    </row>
    <row r="1839" spans="1:17" x14ac:dyDescent="0.25">
      <c r="A1839" s="41">
        <v>6164</v>
      </c>
      <c r="B1839" s="41">
        <v>6120</v>
      </c>
      <c r="C1839" s="41">
        <v>1900</v>
      </c>
      <c r="D1839" s="41">
        <v>1900</v>
      </c>
      <c r="E1839" s="41" t="s">
        <v>123</v>
      </c>
      <c r="F1839" s="41" t="s">
        <v>156</v>
      </c>
      <c r="G1839" s="42">
        <v>8.1592499999999998E-2</v>
      </c>
      <c r="H1839" s="41" t="s">
        <v>146</v>
      </c>
      <c r="I1839" s="41" t="s">
        <v>147</v>
      </c>
      <c r="J1839" s="41">
        <v>70</v>
      </c>
      <c r="K1839" s="41">
        <v>10</v>
      </c>
      <c r="L1839" s="41" t="s">
        <v>148</v>
      </c>
      <c r="M1839" s="41" t="s">
        <v>191</v>
      </c>
      <c r="N1839" s="41" t="s">
        <v>192</v>
      </c>
      <c r="O1839" s="43">
        <v>1.1817740000000001</v>
      </c>
      <c r="P1839" s="43">
        <v>0.71899999999999997</v>
      </c>
      <c r="Q1839" s="43">
        <f t="shared" si="28"/>
        <v>2.7095114521695003E-2</v>
      </c>
    </row>
    <row r="1840" spans="1:17" x14ac:dyDescent="0.25">
      <c r="A1840" s="41">
        <v>6165</v>
      </c>
      <c r="B1840" s="41">
        <v>6121</v>
      </c>
      <c r="C1840" s="41">
        <v>1900</v>
      </c>
      <c r="D1840" s="41">
        <v>1900</v>
      </c>
      <c r="E1840" s="41" t="s">
        <v>123</v>
      </c>
      <c r="F1840" s="41" t="s">
        <v>156</v>
      </c>
      <c r="G1840" s="42">
        <v>22.1675</v>
      </c>
      <c r="H1840" s="41" t="s">
        <v>146</v>
      </c>
      <c r="I1840" s="41" t="s">
        <v>147</v>
      </c>
      <c r="J1840" s="41">
        <v>70</v>
      </c>
      <c r="K1840" s="41">
        <v>10</v>
      </c>
      <c r="L1840" s="41" t="s">
        <v>148</v>
      </c>
      <c r="M1840" s="41" t="s">
        <v>191</v>
      </c>
      <c r="N1840" s="41" t="s">
        <v>192</v>
      </c>
      <c r="O1840" s="43">
        <v>1.1817740000000001</v>
      </c>
      <c r="P1840" s="43">
        <v>0.71899999999999997</v>
      </c>
      <c r="Q1840" s="43">
        <f t="shared" si="28"/>
        <v>7.3613500157450016</v>
      </c>
    </row>
    <row r="1841" spans="1:17" x14ac:dyDescent="0.25">
      <c r="A1841" s="41">
        <v>6166</v>
      </c>
      <c r="B1841" s="41">
        <v>6122</v>
      </c>
      <c r="C1841" s="41">
        <v>1900</v>
      </c>
      <c r="D1841" s="41">
        <v>1900</v>
      </c>
      <c r="E1841" s="41" t="s">
        <v>123</v>
      </c>
      <c r="F1841" s="41" t="s">
        <v>156</v>
      </c>
      <c r="G1841" s="42">
        <v>4.8965899999999998</v>
      </c>
      <c r="H1841" s="41" t="s">
        <v>146</v>
      </c>
      <c r="I1841" s="41" t="s">
        <v>147</v>
      </c>
      <c r="J1841" s="41">
        <v>70</v>
      </c>
      <c r="K1841" s="41">
        <v>10</v>
      </c>
      <c r="L1841" s="41" t="s">
        <v>148</v>
      </c>
      <c r="M1841" s="41" t="s">
        <v>191</v>
      </c>
      <c r="N1841" s="41" t="s">
        <v>192</v>
      </c>
      <c r="O1841" s="43">
        <v>1.1817740000000001</v>
      </c>
      <c r="P1841" s="43">
        <v>0.71899999999999997</v>
      </c>
      <c r="Q1841" s="43">
        <f t="shared" si="28"/>
        <v>1.6260522329354603</v>
      </c>
    </row>
    <row r="1842" spans="1:17" x14ac:dyDescent="0.25">
      <c r="A1842" s="41">
        <v>6167</v>
      </c>
      <c r="B1842" s="41">
        <v>6123</v>
      </c>
      <c r="C1842" s="41">
        <v>1900</v>
      </c>
      <c r="D1842" s="41">
        <v>1900</v>
      </c>
      <c r="E1842" s="41" t="s">
        <v>123</v>
      </c>
      <c r="F1842" s="41" t="s">
        <v>156</v>
      </c>
      <c r="G1842" s="42">
        <v>3.3896000000000002</v>
      </c>
      <c r="H1842" s="41" t="s">
        <v>146</v>
      </c>
      <c r="I1842" s="41" t="s">
        <v>147</v>
      </c>
      <c r="J1842" s="41">
        <v>70</v>
      </c>
      <c r="K1842" s="41">
        <v>10</v>
      </c>
      <c r="L1842" s="41" t="s">
        <v>148</v>
      </c>
      <c r="M1842" s="41" t="s">
        <v>191</v>
      </c>
      <c r="N1842" s="41" t="s">
        <v>192</v>
      </c>
      <c r="O1842" s="43">
        <v>1.1817740000000001</v>
      </c>
      <c r="P1842" s="43">
        <v>0.71899999999999997</v>
      </c>
      <c r="Q1842" s="43">
        <f t="shared" si="28"/>
        <v>1.1256132632624003</v>
      </c>
    </row>
    <row r="1843" spans="1:17" x14ac:dyDescent="0.25">
      <c r="A1843" s="41">
        <v>6168</v>
      </c>
      <c r="B1843" s="41">
        <v>6124</v>
      </c>
      <c r="C1843" s="41">
        <v>1900</v>
      </c>
      <c r="D1843" s="41">
        <v>1900</v>
      </c>
      <c r="E1843" s="41" t="s">
        <v>123</v>
      </c>
      <c r="F1843" s="41" t="s">
        <v>156</v>
      </c>
      <c r="G1843" s="42">
        <v>24.6736</v>
      </c>
      <c r="H1843" s="41" t="s">
        <v>146</v>
      </c>
      <c r="I1843" s="41" t="s">
        <v>147</v>
      </c>
      <c r="J1843" s="41">
        <v>70</v>
      </c>
      <c r="K1843" s="41">
        <v>10</v>
      </c>
      <c r="L1843" s="41" t="s">
        <v>148</v>
      </c>
      <c r="M1843" s="41" t="s">
        <v>191</v>
      </c>
      <c r="N1843" s="41" t="s">
        <v>192</v>
      </c>
      <c r="O1843" s="43">
        <v>1.1817740000000001</v>
      </c>
      <c r="P1843" s="43">
        <v>0.71899999999999997</v>
      </c>
      <c r="Q1843" s="43">
        <f t="shared" si="28"/>
        <v>8.1935719295584022</v>
      </c>
    </row>
    <row r="1844" spans="1:17" x14ac:dyDescent="0.25">
      <c r="A1844" s="41">
        <v>6169</v>
      </c>
      <c r="B1844" s="41">
        <v>6125</v>
      </c>
      <c r="C1844" s="41">
        <v>1900</v>
      </c>
      <c r="D1844" s="41">
        <v>1900</v>
      </c>
      <c r="E1844" s="41" t="s">
        <v>123</v>
      </c>
      <c r="F1844" s="41" t="s">
        <v>156</v>
      </c>
      <c r="G1844" s="42">
        <v>7.3062000000000002E-2</v>
      </c>
      <c r="H1844" s="41" t="s">
        <v>146</v>
      </c>
      <c r="I1844" s="41" t="s">
        <v>147</v>
      </c>
      <c r="J1844" s="41">
        <v>70</v>
      </c>
      <c r="K1844" s="41">
        <v>10</v>
      </c>
      <c r="L1844" s="41" t="s">
        <v>148</v>
      </c>
      <c r="M1844" s="41" t="s">
        <v>191</v>
      </c>
      <c r="N1844" s="41" t="s">
        <v>192</v>
      </c>
      <c r="O1844" s="43">
        <v>1.1817740000000001</v>
      </c>
      <c r="P1844" s="43">
        <v>0.71899999999999997</v>
      </c>
      <c r="Q1844" s="43">
        <f t="shared" si="28"/>
        <v>2.4262318928628006E-2</v>
      </c>
    </row>
    <row r="1845" spans="1:17" x14ac:dyDescent="0.25">
      <c r="A1845" s="41">
        <v>6170</v>
      </c>
      <c r="B1845" s="41">
        <v>6126</v>
      </c>
      <c r="C1845" s="41">
        <v>1900</v>
      </c>
      <c r="D1845" s="41">
        <v>1900</v>
      </c>
      <c r="E1845" s="41" t="s">
        <v>123</v>
      </c>
      <c r="F1845" s="41" t="s">
        <v>156</v>
      </c>
      <c r="G1845" s="42">
        <v>1.9960899999999999</v>
      </c>
      <c r="H1845" s="41" t="s">
        <v>146</v>
      </c>
      <c r="I1845" s="41" t="s">
        <v>147</v>
      </c>
      <c r="J1845" s="41">
        <v>70</v>
      </c>
      <c r="K1845" s="41">
        <v>10</v>
      </c>
      <c r="L1845" s="41" t="s">
        <v>148</v>
      </c>
      <c r="M1845" s="41" t="s">
        <v>191</v>
      </c>
      <c r="N1845" s="41" t="s">
        <v>192</v>
      </c>
      <c r="O1845" s="43">
        <v>1.1817740000000001</v>
      </c>
      <c r="P1845" s="43">
        <v>0.71899999999999997</v>
      </c>
      <c r="Q1845" s="43">
        <f t="shared" si="28"/>
        <v>0.66285856108846009</v>
      </c>
    </row>
    <row r="1846" spans="1:17" x14ac:dyDescent="0.25">
      <c r="A1846" s="41">
        <v>6171</v>
      </c>
      <c r="B1846" s="41">
        <v>6127</v>
      </c>
      <c r="C1846" s="41">
        <v>1900</v>
      </c>
      <c r="D1846" s="41">
        <v>1900</v>
      </c>
      <c r="E1846" s="41" t="s">
        <v>123</v>
      </c>
      <c r="F1846" s="41" t="s">
        <v>156</v>
      </c>
      <c r="G1846" s="42">
        <v>21.351299999999998</v>
      </c>
      <c r="H1846" s="41" t="s">
        <v>146</v>
      </c>
      <c r="I1846" s="41" t="s">
        <v>147</v>
      </c>
      <c r="J1846" s="41">
        <v>70</v>
      </c>
      <c r="K1846" s="41">
        <v>10</v>
      </c>
      <c r="L1846" s="41" t="s">
        <v>148</v>
      </c>
      <c r="M1846" s="41" t="s">
        <v>191</v>
      </c>
      <c r="N1846" s="41" t="s">
        <v>192</v>
      </c>
      <c r="O1846" s="43">
        <v>1.1817740000000001</v>
      </c>
      <c r="P1846" s="43">
        <v>0.71899999999999997</v>
      </c>
      <c r="Q1846" s="43">
        <f t="shared" si="28"/>
        <v>7.0903075489422012</v>
      </c>
    </row>
    <row r="1847" spans="1:17" x14ac:dyDescent="0.25">
      <c r="A1847" s="41">
        <v>6172</v>
      </c>
      <c r="B1847" s="41">
        <v>6128</v>
      </c>
      <c r="C1847" s="41">
        <v>1900</v>
      </c>
      <c r="D1847" s="41">
        <v>1900</v>
      </c>
      <c r="E1847" s="41" t="s">
        <v>123</v>
      </c>
      <c r="F1847" s="41" t="s">
        <v>156</v>
      </c>
      <c r="G1847" s="42">
        <v>9.9593600000000002</v>
      </c>
      <c r="H1847" s="41" t="s">
        <v>146</v>
      </c>
      <c r="I1847" s="41" t="s">
        <v>147</v>
      </c>
      <c r="J1847" s="41">
        <v>70</v>
      </c>
      <c r="K1847" s="41">
        <v>10</v>
      </c>
      <c r="L1847" s="41" t="s">
        <v>148</v>
      </c>
      <c r="M1847" s="41" t="s">
        <v>191</v>
      </c>
      <c r="N1847" s="41" t="s">
        <v>192</v>
      </c>
      <c r="O1847" s="43">
        <v>1.1817740000000001</v>
      </c>
      <c r="P1847" s="43">
        <v>0.71899999999999997</v>
      </c>
      <c r="Q1847" s="43">
        <f t="shared" si="28"/>
        <v>3.307289270003841</v>
      </c>
    </row>
    <row r="1848" spans="1:17" x14ac:dyDescent="0.25">
      <c r="A1848" s="41">
        <v>6173</v>
      </c>
      <c r="B1848" s="41">
        <v>6129</v>
      </c>
      <c r="C1848" s="41">
        <v>1900</v>
      </c>
      <c r="D1848" s="41">
        <v>1900</v>
      </c>
      <c r="E1848" s="41" t="s">
        <v>123</v>
      </c>
      <c r="F1848" s="41" t="s">
        <v>156</v>
      </c>
      <c r="G1848" s="42">
        <v>0.16078300000000001</v>
      </c>
      <c r="H1848" s="41" t="s">
        <v>146</v>
      </c>
      <c r="I1848" s="41" t="s">
        <v>147</v>
      </c>
      <c r="J1848" s="41">
        <v>70</v>
      </c>
      <c r="K1848" s="41">
        <v>10</v>
      </c>
      <c r="L1848" s="41" t="s">
        <v>148</v>
      </c>
      <c r="M1848" s="41" t="s">
        <v>191</v>
      </c>
      <c r="N1848" s="41" t="s">
        <v>192</v>
      </c>
      <c r="O1848" s="43">
        <v>1.1817740000000001</v>
      </c>
      <c r="P1848" s="43">
        <v>0.71899999999999997</v>
      </c>
      <c r="Q1848" s="43">
        <f t="shared" si="28"/>
        <v>5.3392576500802008E-2</v>
      </c>
    </row>
    <row r="1849" spans="1:17" x14ac:dyDescent="0.25">
      <c r="A1849" s="41">
        <v>6174</v>
      </c>
      <c r="B1849" s="41">
        <v>6130</v>
      </c>
      <c r="C1849" s="41">
        <v>1900</v>
      </c>
      <c r="D1849" s="41">
        <v>1900</v>
      </c>
      <c r="E1849" s="41" t="s">
        <v>123</v>
      </c>
      <c r="F1849" s="41" t="s">
        <v>156</v>
      </c>
      <c r="G1849" s="42">
        <v>6.1203399999999997</v>
      </c>
      <c r="H1849" s="41" t="s">
        <v>146</v>
      </c>
      <c r="I1849" s="41" t="s">
        <v>147</v>
      </c>
      <c r="J1849" s="41">
        <v>70</v>
      </c>
      <c r="K1849" s="41">
        <v>10</v>
      </c>
      <c r="L1849" s="41" t="s">
        <v>148</v>
      </c>
      <c r="M1849" s="41" t="s">
        <v>191</v>
      </c>
      <c r="N1849" s="41" t="s">
        <v>192</v>
      </c>
      <c r="O1849" s="43">
        <v>1.1817740000000001</v>
      </c>
      <c r="P1849" s="43">
        <v>0.71899999999999997</v>
      </c>
      <c r="Q1849" s="43">
        <f t="shared" si="28"/>
        <v>2.03243328996796</v>
      </c>
    </row>
    <row r="1850" spans="1:17" x14ac:dyDescent="0.25">
      <c r="A1850" s="41">
        <v>6175</v>
      </c>
      <c r="B1850" s="41">
        <v>6131</v>
      </c>
      <c r="C1850" s="41">
        <v>1900</v>
      </c>
      <c r="D1850" s="41">
        <v>1900</v>
      </c>
      <c r="E1850" s="41" t="s">
        <v>123</v>
      </c>
      <c r="F1850" s="41" t="s">
        <v>156</v>
      </c>
      <c r="G1850" s="42">
        <v>13.5486</v>
      </c>
      <c r="H1850" s="41" t="s">
        <v>146</v>
      </c>
      <c r="I1850" s="41" t="s">
        <v>147</v>
      </c>
      <c r="J1850" s="41">
        <v>70</v>
      </c>
      <c r="K1850" s="41">
        <v>10</v>
      </c>
      <c r="L1850" s="41" t="s">
        <v>148</v>
      </c>
      <c r="M1850" s="41" t="s">
        <v>191</v>
      </c>
      <c r="N1850" s="41" t="s">
        <v>192</v>
      </c>
      <c r="O1850" s="43">
        <v>1.1817740000000001</v>
      </c>
      <c r="P1850" s="43">
        <v>0.71899999999999997</v>
      </c>
      <c r="Q1850" s="43">
        <f t="shared" si="28"/>
        <v>4.4991986838084008</v>
      </c>
    </row>
    <row r="1851" spans="1:17" x14ac:dyDescent="0.25">
      <c r="A1851" s="41">
        <v>6176</v>
      </c>
      <c r="B1851" s="41">
        <v>6132</v>
      </c>
      <c r="C1851" s="41">
        <v>1900</v>
      </c>
      <c r="D1851" s="41">
        <v>1900</v>
      </c>
      <c r="E1851" s="41" t="s">
        <v>123</v>
      </c>
      <c r="F1851" s="41" t="s">
        <v>156</v>
      </c>
      <c r="G1851" s="42">
        <v>19.282900000000001</v>
      </c>
      <c r="H1851" s="41" t="s">
        <v>146</v>
      </c>
      <c r="I1851" s="41" t="s">
        <v>147</v>
      </c>
      <c r="J1851" s="41">
        <v>70</v>
      </c>
      <c r="K1851" s="41">
        <v>10</v>
      </c>
      <c r="L1851" s="41" t="s">
        <v>148</v>
      </c>
      <c r="M1851" s="41" t="s">
        <v>191</v>
      </c>
      <c r="N1851" s="41" t="s">
        <v>192</v>
      </c>
      <c r="O1851" s="43">
        <v>1.1817740000000001</v>
      </c>
      <c r="P1851" s="43">
        <v>0.71899999999999997</v>
      </c>
      <c r="Q1851" s="43">
        <f t="shared" si="28"/>
        <v>6.4034363919526012</v>
      </c>
    </row>
    <row r="1852" spans="1:17" x14ac:dyDescent="0.25">
      <c r="A1852" s="41">
        <v>6177</v>
      </c>
      <c r="B1852" s="41">
        <v>6133</v>
      </c>
      <c r="C1852" s="41">
        <v>1900</v>
      </c>
      <c r="D1852" s="41">
        <v>1900</v>
      </c>
      <c r="E1852" s="41" t="s">
        <v>123</v>
      </c>
      <c r="F1852" s="41" t="s">
        <v>156</v>
      </c>
      <c r="G1852" s="42">
        <v>4.8150700000000004</v>
      </c>
      <c r="H1852" s="41" t="s">
        <v>146</v>
      </c>
      <c r="I1852" s="41" t="s">
        <v>147</v>
      </c>
      <c r="J1852" s="41">
        <v>70</v>
      </c>
      <c r="K1852" s="41">
        <v>10</v>
      </c>
      <c r="L1852" s="41" t="s">
        <v>148</v>
      </c>
      <c r="M1852" s="41" t="s">
        <v>191</v>
      </c>
      <c r="N1852" s="41" t="s">
        <v>192</v>
      </c>
      <c r="O1852" s="43">
        <v>1.1817740000000001</v>
      </c>
      <c r="P1852" s="43">
        <v>0.71899999999999997</v>
      </c>
      <c r="Q1852" s="43">
        <f t="shared" si="28"/>
        <v>1.5989811941045804</v>
      </c>
    </row>
    <row r="1853" spans="1:17" x14ac:dyDescent="0.25">
      <c r="A1853" s="41">
        <v>6178</v>
      </c>
      <c r="B1853" s="41">
        <v>6134</v>
      </c>
      <c r="C1853" s="41">
        <v>1900</v>
      </c>
      <c r="D1853" s="41">
        <v>1900</v>
      </c>
      <c r="E1853" s="41" t="s">
        <v>123</v>
      </c>
      <c r="F1853" s="41" t="s">
        <v>156</v>
      </c>
      <c r="G1853" s="42">
        <v>10.959300000000001</v>
      </c>
      <c r="H1853" s="41" t="s">
        <v>146</v>
      </c>
      <c r="I1853" s="41" t="s">
        <v>147</v>
      </c>
      <c r="J1853" s="41">
        <v>70</v>
      </c>
      <c r="K1853" s="41">
        <v>10</v>
      </c>
      <c r="L1853" s="41" t="s">
        <v>148</v>
      </c>
      <c r="M1853" s="41" t="s">
        <v>191</v>
      </c>
      <c r="N1853" s="41" t="s">
        <v>192</v>
      </c>
      <c r="O1853" s="43">
        <v>1.1817740000000001</v>
      </c>
      <c r="P1853" s="43">
        <v>0.71899999999999997</v>
      </c>
      <c r="Q1853" s="43">
        <f t="shared" si="28"/>
        <v>3.6393478392942007</v>
      </c>
    </row>
    <row r="1854" spans="1:17" x14ac:dyDescent="0.25">
      <c r="A1854" s="41">
        <v>6179</v>
      </c>
      <c r="B1854" s="41">
        <v>6135</v>
      </c>
      <c r="C1854" s="41">
        <v>1900</v>
      </c>
      <c r="D1854" s="41">
        <v>1900</v>
      </c>
      <c r="E1854" s="41" t="s">
        <v>123</v>
      </c>
      <c r="F1854" s="41" t="s">
        <v>156</v>
      </c>
      <c r="G1854" s="42">
        <v>6.5070100000000002</v>
      </c>
      <c r="H1854" s="41" t="s">
        <v>146</v>
      </c>
      <c r="I1854" s="41" t="s">
        <v>147</v>
      </c>
      <c r="J1854" s="41">
        <v>70</v>
      </c>
      <c r="K1854" s="41">
        <v>10</v>
      </c>
      <c r="L1854" s="41" t="s">
        <v>148</v>
      </c>
      <c r="M1854" s="41" t="s">
        <v>191</v>
      </c>
      <c r="N1854" s="41" t="s">
        <v>192</v>
      </c>
      <c r="O1854" s="43">
        <v>1.1817740000000001</v>
      </c>
      <c r="P1854" s="43">
        <v>0.71899999999999997</v>
      </c>
      <c r="Q1854" s="43">
        <f t="shared" si="28"/>
        <v>2.1608380812429404</v>
      </c>
    </row>
    <row r="1855" spans="1:17" x14ac:dyDescent="0.25">
      <c r="A1855" s="41">
        <v>6180</v>
      </c>
      <c r="B1855" s="41">
        <v>6136</v>
      </c>
      <c r="C1855" s="41">
        <v>1900</v>
      </c>
      <c r="D1855" s="41">
        <v>1900</v>
      </c>
      <c r="E1855" s="41" t="s">
        <v>123</v>
      </c>
      <c r="F1855" s="41" t="s">
        <v>156</v>
      </c>
      <c r="G1855" s="42">
        <v>9.5032399999999999</v>
      </c>
      <c r="H1855" s="41" t="s">
        <v>146</v>
      </c>
      <c r="I1855" s="41" t="s">
        <v>147</v>
      </c>
      <c r="J1855" s="41">
        <v>70</v>
      </c>
      <c r="K1855" s="41">
        <v>10</v>
      </c>
      <c r="L1855" s="41" t="s">
        <v>148</v>
      </c>
      <c r="M1855" s="41" t="s">
        <v>191</v>
      </c>
      <c r="N1855" s="41" t="s">
        <v>192</v>
      </c>
      <c r="O1855" s="43">
        <v>1.1817740000000001</v>
      </c>
      <c r="P1855" s="43">
        <v>0.71899999999999997</v>
      </c>
      <c r="Q1855" s="43">
        <f t="shared" si="28"/>
        <v>3.1558216273205604</v>
      </c>
    </row>
    <row r="1856" spans="1:17" x14ac:dyDescent="0.25">
      <c r="A1856" s="41">
        <v>6181</v>
      </c>
      <c r="B1856" s="41">
        <v>6137</v>
      </c>
      <c r="C1856" s="41">
        <v>1900</v>
      </c>
      <c r="D1856" s="41">
        <v>1900</v>
      </c>
      <c r="E1856" s="41" t="s">
        <v>123</v>
      </c>
      <c r="F1856" s="41" t="s">
        <v>156</v>
      </c>
      <c r="G1856" s="42">
        <v>15.925800000000001</v>
      </c>
      <c r="H1856" s="41" t="s">
        <v>146</v>
      </c>
      <c r="I1856" s="41" t="s">
        <v>147</v>
      </c>
      <c r="J1856" s="41">
        <v>70</v>
      </c>
      <c r="K1856" s="41">
        <v>10</v>
      </c>
      <c r="L1856" s="41" t="s">
        <v>148</v>
      </c>
      <c r="M1856" s="41" t="s">
        <v>191</v>
      </c>
      <c r="N1856" s="41" t="s">
        <v>192</v>
      </c>
      <c r="O1856" s="43">
        <v>1.1817740000000001</v>
      </c>
      <c r="P1856" s="43">
        <v>0.71899999999999997</v>
      </c>
      <c r="Q1856" s="43">
        <f t="shared" si="28"/>
        <v>5.2886156797452015</v>
      </c>
    </row>
    <row r="1857" spans="1:17" x14ac:dyDescent="0.25">
      <c r="A1857" s="41">
        <v>6182</v>
      </c>
      <c r="B1857" s="41">
        <v>6138</v>
      </c>
      <c r="C1857" s="41">
        <v>1900</v>
      </c>
      <c r="D1857" s="41">
        <v>1900</v>
      </c>
      <c r="E1857" s="41" t="s">
        <v>123</v>
      </c>
      <c r="F1857" s="41" t="s">
        <v>156</v>
      </c>
      <c r="G1857" s="42">
        <v>4.1434199999999999</v>
      </c>
      <c r="H1857" s="41" t="s">
        <v>146</v>
      </c>
      <c r="I1857" s="41" t="s">
        <v>147</v>
      </c>
      <c r="J1857" s="41">
        <v>70</v>
      </c>
      <c r="K1857" s="41">
        <v>10</v>
      </c>
      <c r="L1857" s="41" t="s">
        <v>148</v>
      </c>
      <c r="M1857" s="41" t="s">
        <v>191</v>
      </c>
      <c r="N1857" s="41" t="s">
        <v>192</v>
      </c>
      <c r="O1857" s="43">
        <v>1.1817740000000001</v>
      </c>
      <c r="P1857" s="43">
        <v>0.71899999999999997</v>
      </c>
      <c r="Q1857" s="43">
        <f t="shared" si="28"/>
        <v>1.3759406736094804</v>
      </c>
    </row>
    <row r="1858" spans="1:17" x14ac:dyDescent="0.25">
      <c r="A1858" s="41">
        <v>6183</v>
      </c>
      <c r="B1858" s="41">
        <v>6139</v>
      </c>
      <c r="C1858" s="41">
        <v>1900</v>
      </c>
      <c r="D1858" s="41">
        <v>1900</v>
      </c>
      <c r="E1858" s="41" t="s">
        <v>123</v>
      </c>
      <c r="F1858" s="41" t="s">
        <v>156</v>
      </c>
      <c r="G1858" s="42">
        <v>1.9952099999999999</v>
      </c>
      <c r="H1858" s="41" t="s">
        <v>146</v>
      </c>
      <c r="I1858" s="41" t="s">
        <v>147</v>
      </c>
      <c r="J1858" s="41">
        <v>70</v>
      </c>
      <c r="K1858" s="41">
        <v>10</v>
      </c>
      <c r="L1858" s="41" t="s">
        <v>148</v>
      </c>
      <c r="M1858" s="41" t="s">
        <v>191</v>
      </c>
      <c r="N1858" s="41" t="s">
        <v>192</v>
      </c>
      <c r="O1858" s="43">
        <v>1.1817740000000001</v>
      </c>
      <c r="P1858" s="43">
        <v>0.71899999999999997</v>
      </c>
      <c r="Q1858" s="43">
        <f t="shared" si="28"/>
        <v>0.66256633201374004</v>
      </c>
    </row>
    <row r="1859" spans="1:17" x14ac:dyDescent="0.25">
      <c r="A1859" s="41">
        <v>6184</v>
      </c>
      <c r="B1859" s="41">
        <v>6140</v>
      </c>
      <c r="C1859" s="41">
        <v>1900</v>
      </c>
      <c r="D1859" s="41">
        <v>1900</v>
      </c>
      <c r="E1859" s="41" t="s">
        <v>123</v>
      </c>
      <c r="F1859" s="41" t="s">
        <v>156</v>
      </c>
      <c r="G1859" s="42">
        <v>3.0219499999999999</v>
      </c>
      <c r="H1859" s="41" t="s">
        <v>146</v>
      </c>
      <c r="I1859" s="41" t="s">
        <v>147</v>
      </c>
      <c r="J1859" s="41">
        <v>70</v>
      </c>
      <c r="K1859" s="41">
        <v>10</v>
      </c>
      <c r="L1859" s="41" t="s">
        <v>148</v>
      </c>
      <c r="M1859" s="41" t="s">
        <v>191</v>
      </c>
      <c r="N1859" s="41" t="s">
        <v>192</v>
      </c>
      <c r="O1859" s="43">
        <v>1.1817740000000001</v>
      </c>
      <c r="P1859" s="43">
        <v>0.71899999999999997</v>
      </c>
      <c r="Q1859" s="43">
        <f t="shared" ref="Q1859:Q1922" si="29">G1859*O1859*(1-P1859)</f>
        <v>1.0035246049433002</v>
      </c>
    </row>
    <row r="1860" spans="1:17" x14ac:dyDescent="0.25">
      <c r="A1860" s="41">
        <v>6185</v>
      </c>
      <c r="B1860" s="41">
        <v>6141</v>
      </c>
      <c r="C1860" s="41">
        <v>1900</v>
      </c>
      <c r="D1860" s="41">
        <v>1900</v>
      </c>
      <c r="E1860" s="41" t="s">
        <v>123</v>
      </c>
      <c r="F1860" s="41" t="s">
        <v>156</v>
      </c>
      <c r="G1860" s="42">
        <v>1.9095200000000001</v>
      </c>
      <c r="H1860" s="41" t="s">
        <v>146</v>
      </c>
      <c r="I1860" s="41" t="s">
        <v>147</v>
      </c>
      <c r="J1860" s="41">
        <v>70</v>
      </c>
      <c r="K1860" s="41">
        <v>10</v>
      </c>
      <c r="L1860" s="41" t="s">
        <v>148</v>
      </c>
      <c r="M1860" s="41" t="s">
        <v>191</v>
      </c>
      <c r="N1860" s="41" t="s">
        <v>192</v>
      </c>
      <c r="O1860" s="43">
        <v>1.1817740000000001</v>
      </c>
      <c r="P1860" s="43">
        <v>0.71899999999999997</v>
      </c>
      <c r="Q1860" s="43">
        <f t="shared" si="29"/>
        <v>0.63411052586288008</v>
      </c>
    </row>
    <row r="1861" spans="1:17" x14ac:dyDescent="0.25">
      <c r="A1861" s="41">
        <v>6186</v>
      </c>
      <c r="B1861" s="41">
        <v>6142</v>
      </c>
      <c r="C1861" s="41">
        <v>1900</v>
      </c>
      <c r="D1861" s="41">
        <v>1900</v>
      </c>
      <c r="E1861" s="41" t="s">
        <v>123</v>
      </c>
      <c r="F1861" s="41" t="s">
        <v>156</v>
      </c>
      <c r="G1861" s="42">
        <v>12.9603</v>
      </c>
      <c r="H1861" s="41" t="s">
        <v>146</v>
      </c>
      <c r="I1861" s="41" t="s">
        <v>147</v>
      </c>
      <c r="J1861" s="41">
        <v>70</v>
      </c>
      <c r="K1861" s="41">
        <v>10</v>
      </c>
      <c r="L1861" s="41" t="s">
        <v>148</v>
      </c>
      <c r="M1861" s="41" t="s">
        <v>191</v>
      </c>
      <c r="N1861" s="41" t="s">
        <v>192</v>
      </c>
      <c r="O1861" s="43">
        <v>1.1817740000000001</v>
      </c>
      <c r="P1861" s="43">
        <v>0.71899999999999997</v>
      </c>
      <c r="Q1861" s="43">
        <f t="shared" si="29"/>
        <v>4.3038369057882013</v>
      </c>
    </row>
    <row r="1862" spans="1:17" x14ac:dyDescent="0.25">
      <c r="A1862" s="41">
        <v>6187</v>
      </c>
      <c r="B1862" s="41">
        <v>6143</v>
      </c>
      <c r="C1862" s="41">
        <v>1900</v>
      </c>
      <c r="D1862" s="41">
        <v>1900</v>
      </c>
      <c r="E1862" s="41" t="s">
        <v>123</v>
      </c>
      <c r="F1862" s="41" t="s">
        <v>156</v>
      </c>
      <c r="G1862" s="42">
        <v>2.5476899999999998</v>
      </c>
      <c r="H1862" s="41" t="s">
        <v>146</v>
      </c>
      <c r="I1862" s="41" t="s">
        <v>147</v>
      </c>
      <c r="J1862" s="41">
        <v>70</v>
      </c>
      <c r="K1862" s="41">
        <v>10</v>
      </c>
      <c r="L1862" s="41" t="s">
        <v>148</v>
      </c>
      <c r="M1862" s="41" t="s">
        <v>191</v>
      </c>
      <c r="N1862" s="41" t="s">
        <v>192</v>
      </c>
      <c r="O1862" s="43">
        <v>1.1817740000000001</v>
      </c>
      <c r="P1862" s="43">
        <v>0.71899999999999997</v>
      </c>
      <c r="Q1862" s="43">
        <f t="shared" si="29"/>
        <v>0.84603305837886</v>
      </c>
    </row>
    <row r="1863" spans="1:17" x14ac:dyDescent="0.25">
      <c r="A1863" s="41">
        <v>6188</v>
      </c>
      <c r="B1863" s="41">
        <v>6144</v>
      </c>
      <c r="C1863" s="41">
        <v>1900</v>
      </c>
      <c r="D1863" s="41">
        <v>1900</v>
      </c>
      <c r="E1863" s="41" t="s">
        <v>123</v>
      </c>
      <c r="F1863" s="41" t="s">
        <v>156</v>
      </c>
      <c r="G1863" s="42">
        <v>5.4116200000000001</v>
      </c>
      <c r="H1863" s="41" t="s">
        <v>146</v>
      </c>
      <c r="I1863" s="41" t="s">
        <v>147</v>
      </c>
      <c r="J1863" s="41">
        <v>70</v>
      </c>
      <c r="K1863" s="41">
        <v>10</v>
      </c>
      <c r="L1863" s="41" t="s">
        <v>148</v>
      </c>
      <c r="M1863" s="41" t="s">
        <v>191</v>
      </c>
      <c r="N1863" s="41" t="s">
        <v>192</v>
      </c>
      <c r="O1863" s="43">
        <v>1.1817740000000001</v>
      </c>
      <c r="P1863" s="43">
        <v>0.71899999999999997</v>
      </c>
      <c r="Q1863" s="43">
        <f t="shared" si="29"/>
        <v>1.7970826197002803</v>
      </c>
    </row>
    <row r="1864" spans="1:17" x14ac:dyDescent="0.25">
      <c r="A1864" s="41">
        <v>6189</v>
      </c>
      <c r="B1864" s="41">
        <v>6145</v>
      </c>
      <c r="C1864" s="41">
        <v>1900</v>
      </c>
      <c r="D1864" s="41">
        <v>1900</v>
      </c>
      <c r="E1864" s="41" t="s">
        <v>123</v>
      </c>
      <c r="F1864" s="41" t="s">
        <v>156</v>
      </c>
      <c r="G1864" s="42">
        <v>3.52671</v>
      </c>
      <c r="H1864" s="41" t="s">
        <v>146</v>
      </c>
      <c r="I1864" s="41" t="s">
        <v>147</v>
      </c>
      <c r="J1864" s="41">
        <v>70</v>
      </c>
      <c r="K1864" s="41">
        <v>10</v>
      </c>
      <c r="L1864" s="41" t="s">
        <v>148</v>
      </c>
      <c r="M1864" s="41" t="s">
        <v>191</v>
      </c>
      <c r="N1864" s="41" t="s">
        <v>192</v>
      </c>
      <c r="O1864" s="43">
        <v>1.1817740000000001</v>
      </c>
      <c r="P1864" s="43">
        <v>0.71899999999999997</v>
      </c>
      <c r="Q1864" s="43">
        <f t="shared" si="29"/>
        <v>1.1711445455747402</v>
      </c>
    </row>
    <row r="1865" spans="1:17" x14ac:dyDescent="0.25">
      <c r="A1865" s="41">
        <v>6190</v>
      </c>
      <c r="B1865" s="41">
        <v>6146</v>
      </c>
      <c r="C1865" s="41">
        <v>1900</v>
      </c>
      <c r="D1865" s="41">
        <v>1900</v>
      </c>
      <c r="E1865" s="41" t="s">
        <v>123</v>
      </c>
      <c r="F1865" s="41" t="s">
        <v>156</v>
      </c>
      <c r="G1865" s="42">
        <v>12.8032</v>
      </c>
      <c r="H1865" s="41" t="s">
        <v>146</v>
      </c>
      <c r="I1865" s="41" t="s">
        <v>147</v>
      </c>
      <c r="J1865" s="41">
        <v>70</v>
      </c>
      <c r="K1865" s="41">
        <v>10</v>
      </c>
      <c r="L1865" s="41" t="s">
        <v>148</v>
      </c>
      <c r="M1865" s="41" t="s">
        <v>191</v>
      </c>
      <c r="N1865" s="41" t="s">
        <v>192</v>
      </c>
      <c r="O1865" s="43">
        <v>1.1817740000000001</v>
      </c>
      <c r="P1865" s="43">
        <v>0.71899999999999997</v>
      </c>
      <c r="Q1865" s="43">
        <f t="shared" si="29"/>
        <v>4.2516673743808004</v>
      </c>
    </row>
    <row r="1866" spans="1:17" x14ac:dyDescent="0.25">
      <c r="A1866" s="41">
        <v>6191</v>
      </c>
      <c r="B1866" s="41">
        <v>6147</v>
      </c>
      <c r="C1866" s="41">
        <v>1900</v>
      </c>
      <c r="D1866" s="41">
        <v>1900</v>
      </c>
      <c r="E1866" s="41" t="s">
        <v>123</v>
      </c>
      <c r="F1866" s="41" t="s">
        <v>156</v>
      </c>
      <c r="G1866" s="42">
        <v>5.4118000000000004</v>
      </c>
      <c r="H1866" s="41" t="s">
        <v>146</v>
      </c>
      <c r="I1866" s="41" t="s">
        <v>147</v>
      </c>
      <c r="J1866" s="41">
        <v>70</v>
      </c>
      <c r="K1866" s="41">
        <v>10</v>
      </c>
      <c r="L1866" s="41" t="s">
        <v>148</v>
      </c>
      <c r="M1866" s="41" t="s">
        <v>191</v>
      </c>
      <c r="N1866" s="41" t="s">
        <v>192</v>
      </c>
      <c r="O1866" s="43">
        <v>1.1817740000000001</v>
      </c>
      <c r="P1866" s="43">
        <v>0.71899999999999997</v>
      </c>
      <c r="Q1866" s="43">
        <f t="shared" si="29"/>
        <v>1.7971423938292004</v>
      </c>
    </row>
    <row r="1867" spans="1:17" x14ac:dyDescent="0.25">
      <c r="A1867" s="41">
        <v>6192</v>
      </c>
      <c r="B1867" s="41">
        <v>6148</v>
      </c>
      <c r="C1867" s="41">
        <v>1900</v>
      </c>
      <c r="D1867" s="41">
        <v>1900</v>
      </c>
      <c r="E1867" s="41" t="s">
        <v>123</v>
      </c>
      <c r="F1867" s="41" t="s">
        <v>156</v>
      </c>
      <c r="G1867" s="42">
        <v>126.684</v>
      </c>
      <c r="H1867" s="41" t="s">
        <v>146</v>
      </c>
      <c r="I1867" s="41" t="s">
        <v>147</v>
      </c>
      <c r="J1867" s="41">
        <v>70</v>
      </c>
      <c r="K1867" s="41">
        <v>10</v>
      </c>
      <c r="L1867" s="41" t="s">
        <v>148</v>
      </c>
      <c r="M1867" s="41" t="s">
        <v>191</v>
      </c>
      <c r="N1867" s="41" t="s">
        <v>192</v>
      </c>
      <c r="O1867" s="43">
        <v>1.1817740000000001</v>
      </c>
      <c r="P1867" s="43">
        <v>0.71899999999999997</v>
      </c>
      <c r="Q1867" s="43">
        <f t="shared" si="29"/>
        <v>42.069031933896007</v>
      </c>
    </row>
    <row r="1868" spans="1:17" x14ac:dyDescent="0.25">
      <c r="A1868" s="41">
        <v>6193</v>
      </c>
      <c r="B1868" s="41">
        <v>6149</v>
      </c>
      <c r="C1868" s="41">
        <v>1900</v>
      </c>
      <c r="D1868" s="41">
        <v>1900</v>
      </c>
      <c r="E1868" s="41" t="s">
        <v>123</v>
      </c>
      <c r="F1868" s="41" t="s">
        <v>156</v>
      </c>
      <c r="G1868" s="42">
        <v>10.842000000000001</v>
      </c>
      <c r="H1868" s="41" t="s">
        <v>146</v>
      </c>
      <c r="I1868" s="41" t="s">
        <v>147</v>
      </c>
      <c r="J1868" s="41">
        <v>70</v>
      </c>
      <c r="K1868" s="41">
        <v>10</v>
      </c>
      <c r="L1868" s="41" t="s">
        <v>148</v>
      </c>
      <c r="M1868" s="41" t="s">
        <v>191</v>
      </c>
      <c r="N1868" s="41" t="s">
        <v>192</v>
      </c>
      <c r="O1868" s="43">
        <v>1.1817740000000001</v>
      </c>
      <c r="P1868" s="43">
        <v>0.71899999999999997</v>
      </c>
      <c r="Q1868" s="43">
        <f t="shared" si="29"/>
        <v>3.6003950319480005</v>
      </c>
    </row>
    <row r="1869" spans="1:17" x14ac:dyDescent="0.25">
      <c r="A1869" s="41">
        <v>6194</v>
      </c>
      <c r="B1869" s="41">
        <v>6150</v>
      </c>
      <c r="C1869" s="41">
        <v>1900</v>
      </c>
      <c r="D1869" s="41">
        <v>1900</v>
      </c>
      <c r="E1869" s="41" t="s">
        <v>123</v>
      </c>
      <c r="F1869" s="41" t="s">
        <v>156</v>
      </c>
      <c r="G1869" s="42">
        <v>10.960800000000001</v>
      </c>
      <c r="H1869" s="41" t="s">
        <v>146</v>
      </c>
      <c r="I1869" s="41" t="s">
        <v>147</v>
      </c>
      <c r="J1869" s="41">
        <v>70</v>
      </c>
      <c r="K1869" s="41">
        <v>10</v>
      </c>
      <c r="L1869" s="41" t="s">
        <v>148</v>
      </c>
      <c r="M1869" s="41" t="s">
        <v>191</v>
      </c>
      <c r="N1869" s="41" t="s">
        <v>192</v>
      </c>
      <c r="O1869" s="43">
        <v>1.1817740000000001</v>
      </c>
      <c r="P1869" s="43">
        <v>0.71899999999999997</v>
      </c>
      <c r="Q1869" s="43">
        <f t="shared" si="29"/>
        <v>3.6398459570352006</v>
      </c>
    </row>
    <row r="1870" spans="1:17" x14ac:dyDescent="0.25">
      <c r="A1870" s="41">
        <v>6195</v>
      </c>
      <c r="B1870" s="41">
        <v>6151</v>
      </c>
      <c r="C1870" s="41">
        <v>1900</v>
      </c>
      <c r="D1870" s="41">
        <v>1900</v>
      </c>
      <c r="E1870" s="41" t="s">
        <v>123</v>
      </c>
      <c r="F1870" s="41" t="s">
        <v>156</v>
      </c>
      <c r="G1870" s="42">
        <v>4.3760300000000001</v>
      </c>
      <c r="H1870" s="41" t="s">
        <v>146</v>
      </c>
      <c r="I1870" s="41" t="s">
        <v>147</v>
      </c>
      <c r="J1870" s="41">
        <v>70</v>
      </c>
      <c r="K1870" s="41">
        <v>10</v>
      </c>
      <c r="L1870" s="41" t="s">
        <v>148</v>
      </c>
      <c r="M1870" s="41" t="s">
        <v>191</v>
      </c>
      <c r="N1870" s="41" t="s">
        <v>192</v>
      </c>
      <c r="O1870" s="43">
        <v>1.1817740000000001</v>
      </c>
      <c r="P1870" s="43">
        <v>0.71899999999999997</v>
      </c>
      <c r="Q1870" s="43">
        <f t="shared" si="29"/>
        <v>1.4531854520988203</v>
      </c>
    </row>
    <row r="1871" spans="1:17" x14ac:dyDescent="0.25">
      <c r="A1871" s="41">
        <v>6196</v>
      </c>
      <c r="B1871" s="41">
        <v>6152</v>
      </c>
      <c r="C1871" s="41">
        <v>1900</v>
      </c>
      <c r="D1871" s="41">
        <v>1900</v>
      </c>
      <c r="E1871" s="41" t="s">
        <v>123</v>
      </c>
      <c r="F1871" s="41" t="s">
        <v>156</v>
      </c>
      <c r="G1871" s="42">
        <v>6.0436699999999997</v>
      </c>
      <c r="H1871" s="41" t="s">
        <v>146</v>
      </c>
      <c r="I1871" s="41" t="s">
        <v>147</v>
      </c>
      <c r="J1871" s="41">
        <v>70</v>
      </c>
      <c r="K1871" s="41">
        <v>10</v>
      </c>
      <c r="L1871" s="41" t="s">
        <v>148</v>
      </c>
      <c r="M1871" s="41" t="s">
        <v>191</v>
      </c>
      <c r="N1871" s="41" t="s">
        <v>192</v>
      </c>
      <c r="O1871" s="43">
        <v>1.1817740000000001</v>
      </c>
      <c r="P1871" s="43">
        <v>0.71899999999999997</v>
      </c>
      <c r="Q1871" s="43">
        <f t="shared" si="29"/>
        <v>2.0069728318329805</v>
      </c>
    </row>
    <row r="1872" spans="1:17" x14ac:dyDescent="0.25">
      <c r="A1872" s="41">
        <v>6197</v>
      </c>
      <c r="B1872" s="41">
        <v>6153</v>
      </c>
      <c r="C1872" s="41">
        <v>1900</v>
      </c>
      <c r="D1872" s="41">
        <v>1900</v>
      </c>
      <c r="E1872" s="41" t="s">
        <v>123</v>
      </c>
      <c r="F1872" s="41" t="s">
        <v>156</v>
      </c>
      <c r="G1872" s="42">
        <v>12.5966</v>
      </c>
      <c r="H1872" s="41" t="s">
        <v>146</v>
      </c>
      <c r="I1872" s="41" t="s">
        <v>147</v>
      </c>
      <c r="J1872" s="41">
        <v>70</v>
      </c>
      <c r="K1872" s="41">
        <v>10</v>
      </c>
      <c r="L1872" s="41" t="s">
        <v>148</v>
      </c>
      <c r="M1872" s="41" t="s">
        <v>191</v>
      </c>
      <c r="N1872" s="41" t="s">
        <v>192</v>
      </c>
      <c r="O1872" s="43">
        <v>1.1817740000000001</v>
      </c>
      <c r="P1872" s="43">
        <v>0.71899999999999997</v>
      </c>
      <c r="Q1872" s="43">
        <f t="shared" si="29"/>
        <v>4.1830599575204008</v>
      </c>
    </row>
    <row r="1873" spans="1:17" x14ac:dyDescent="0.25">
      <c r="A1873" s="41">
        <v>6198</v>
      </c>
      <c r="B1873" s="41">
        <v>6154</v>
      </c>
      <c r="C1873" s="41">
        <v>1900</v>
      </c>
      <c r="D1873" s="41">
        <v>1900</v>
      </c>
      <c r="E1873" s="41" t="s">
        <v>123</v>
      </c>
      <c r="F1873" s="41" t="s">
        <v>156</v>
      </c>
      <c r="G1873" s="42">
        <v>11.7768</v>
      </c>
      <c r="H1873" s="41" t="s">
        <v>146</v>
      </c>
      <c r="I1873" s="41" t="s">
        <v>147</v>
      </c>
      <c r="J1873" s="41">
        <v>70</v>
      </c>
      <c r="K1873" s="41">
        <v>10</v>
      </c>
      <c r="L1873" s="41" t="s">
        <v>148</v>
      </c>
      <c r="M1873" s="41" t="s">
        <v>191</v>
      </c>
      <c r="N1873" s="41" t="s">
        <v>192</v>
      </c>
      <c r="O1873" s="43">
        <v>1.1817740000000001</v>
      </c>
      <c r="P1873" s="43">
        <v>0.71899999999999997</v>
      </c>
      <c r="Q1873" s="43">
        <f t="shared" si="29"/>
        <v>3.9108220081392004</v>
      </c>
    </row>
    <row r="1874" spans="1:17" x14ac:dyDescent="0.25">
      <c r="A1874" s="41">
        <v>6199</v>
      </c>
      <c r="B1874" s="41">
        <v>6155</v>
      </c>
      <c r="C1874" s="41">
        <v>1900</v>
      </c>
      <c r="D1874" s="41">
        <v>1900</v>
      </c>
      <c r="E1874" s="41" t="s">
        <v>123</v>
      </c>
      <c r="F1874" s="41" t="s">
        <v>156</v>
      </c>
      <c r="G1874" s="42">
        <v>6.95221</v>
      </c>
      <c r="H1874" s="41" t="s">
        <v>146</v>
      </c>
      <c r="I1874" s="41" t="s">
        <v>147</v>
      </c>
      <c r="J1874" s="41">
        <v>70</v>
      </c>
      <c r="K1874" s="41">
        <v>10</v>
      </c>
      <c r="L1874" s="41" t="s">
        <v>148</v>
      </c>
      <c r="M1874" s="41" t="s">
        <v>191</v>
      </c>
      <c r="N1874" s="41" t="s">
        <v>192</v>
      </c>
      <c r="O1874" s="43">
        <v>1.1817740000000001</v>
      </c>
      <c r="P1874" s="43">
        <v>0.71899999999999997</v>
      </c>
      <c r="Q1874" s="43">
        <f t="shared" si="29"/>
        <v>2.3086794267717403</v>
      </c>
    </row>
    <row r="1875" spans="1:17" x14ac:dyDescent="0.25">
      <c r="A1875" s="41">
        <v>6200</v>
      </c>
      <c r="B1875" s="41">
        <v>6156</v>
      </c>
      <c r="C1875" s="41">
        <v>1900</v>
      </c>
      <c r="D1875" s="41">
        <v>1900</v>
      </c>
      <c r="E1875" s="41" t="s">
        <v>123</v>
      </c>
      <c r="F1875" s="41" t="s">
        <v>156</v>
      </c>
      <c r="G1875" s="42">
        <v>17.3188</v>
      </c>
      <c r="H1875" s="41" t="s">
        <v>146</v>
      </c>
      <c r="I1875" s="41" t="s">
        <v>147</v>
      </c>
      <c r="J1875" s="41">
        <v>70</v>
      </c>
      <c r="K1875" s="41">
        <v>10</v>
      </c>
      <c r="L1875" s="41" t="s">
        <v>148</v>
      </c>
      <c r="M1875" s="41" t="s">
        <v>191</v>
      </c>
      <c r="N1875" s="41" t="s">
        <v>192</v>
      </c>
      <c r="O1875" s="43">
        <v>1.1817740000000001</v>
      </c>
      <c r="P1875" s="43">
        <v>0.71899999999999997</v>
      </c>
      <c r="Q1875" s="43">
        <f t="shared" si="29"/>
        <v>5.7512010218872014</v>
      </c>
    </row>
    <row r="1876" spans="1:17" x14ac:dyDescent="0.25">
      <c r="A1876" s="41">
        <v>6201</v>
      </c>
      <c r="B1876" s="41">
        <v>6157</v>
      </c>
      <c r="C1876" s="41">
        <v>1900</v>
      </c>
      <c r="D1876" s="41">
        <v>1900</v>
      </c>
      <c r="E1876" s="41" t="s">
        <v>123</v>
      </c>
      <c r="F1876" s="41" t="s">
        <v>156</v>
      </c>
      <c r="G1876" s="42">
        <v>4.0835400000000002</v>
      </c>
      <c r="H1876" s="41" t="s">
        <v>146</v>
      </c>
      <c r="I1876" s="41" t="s">
        <v>147</v>
      </c>
      <c r="J1876" s="41">
        <v>70</v>
      </c>
      <c r="K1876" s="41">
        <v>10</v>
      </c>
      <c r="L1876" s="41" t="s">
        <v>148</v>
      </c>
      <c r="M1876" s="41" t="s">
        <v>191</v>
      </c>
      <c r="N1876" s="41" t="s">
        <v>192</v>
      </c>
      <c r="O1876" s="43">
        <v>1.1817740000000001</v>
      </c>
      <c r="P1876" s="43">
        <v>0.71899999999999997</v>
      </c>
      <c r="Q1876" s="43">
        <f t="shared" si="29"/>
        <v>1.3560558133887604</v>
      </c>
    </row>
    <row r="1877" spans="1:17" x14ac:dyDescent="0.25">
      <c r="A1877" s="41">
        <v>6202</v>
      </c>
      <c r="B1877" s="41">
        <v>6158</v>
      </c>
      <c r="C1877" s="41">
        <v>1900</v>
      </c>
      <c r="D1877" s="41">
        <v>1900</v>
      </c>
      <c r="E1877" s="41" t="s">
        <v>123</v>
      </c>
      <c r="F1877" s="41" t="s">
        <v>156</v>
      </c>
      <c r="G1877" s="42">
        <v>5.8254900000000003</v>
      </c>
      <c r="H1877" s="41" t="s">
        <v>146</v>
      </c>
      <c r="I1877" s="41" t="s">
        <v>147</v>
      </c>
      <c r="J1877" s="41">
        <v>70</v>
      </c>
      <c r="K1877" s="41">
        <v>10</v>
      </c>
      <c r="L1877" s="41" t="s">
        <v>148</v>
      </c>
      <c r="M1877" s="41" t="s">
        <v>191</v>
      </c>
      <c r="N1877" s="41" t="s">
        <v>192</v>
      </c>
      <c r="O1877" s="43">
        <v>1.1817740000000001</v>
      </c>
      <c r="P1877" s="43">
        <v>0.71899999999999997</v>
      </c>
      <c r="Q1877" s="43">
        <f t="shared" si="29"/>
        <v>1.9345199460120603</v>
      </c>
    </row>
    <row r="1878" spans="1:17" x14ac:dyDescent="0.25">
      <c r="A1878" s="41">
        <v>6203</v>
      </c>
      <c r="B1878" s="41">
        <v>6159</v>
      </c>
      <c r="C1878" s="41">
        <v>1900</v>
      </c>
      <c r="D1878" s="41">
        <v>1900</v>
      </c>
      <c r="E1878" s="41" t="s">
        <v>123</v>
      </c>
      <c r="F1878" s="41" t="s">
        <v>156</v>
      </c>
      <c r="G1878" s="42">
        <v>9.9995200000000004</v>
      </c>
      <c r="H1878" s="41" t="s">
        <v>146</v>
      </c>
      <c r="I1878" s="41" t="s">
        <v>147</v>
      </c>
      <c r="J1878" s="41">
        <v>70</v>
      </c>
      <c r="K1878" s="41">
        <v>10</v>
      </c>
      <c r="L1878" s="41" t="s">
        <v>148</v>
      </c>
      <c r="M1878" s="41" t="s">
        <v>191</v>
      </c>
      <c r="N1878" s="41" t="s">
        <v>192</v>
      </c>
      <c r="O1878" s="43">
        <v>1.1817740000000001</v>
      </c>
      <c r="P1878" s="43">
        <v>0.71899999999999997</v>
      </c>
      <c r="Q1878" s="43">
        <f t="shared" si="29"/>
        <v>3.3206255423228805</v>
      </c>
    </row>
    <row r="1879" spans="1:17" x14ac:dyDescent="0.25">
      <c r="A1879" s="41">
        <v>6204</v>
      </c>
      <c r="B1879" s="41">
        <v>6160</v>
      </c>
      <c r="C1879" s="41">
        <v>1900</v>
      </c>
      <c r="D1879" s="41">
        <v>1900</v>
      </c>
      <c r="E1879" s="41" t="s">
        <v>123</v>
      </c>
      <c r="F1879" s="41" t="s">
        <v>156</v>
      </c>
      <c r="G1879" s="42">
        <v>2.0884499999999999</v>
      </c>
      <c r="H1879" s="41" t="s">
        <v>146</v>
      </c>
      <c r="I1879" s="41" t="s">
        <v>147</v>
      </c>
      <c r="J1879" s="41">
        <v>70</v>
      </c>
      <c r="K1879" s="41">
        <v>10</v>
      </c>
      <c r="L1879" s="41" t="s">
        <v>148</v>
      </c>
      <c r="M1879" s="41" t="s">
        <v>191</v>
      </c>
      <c r="N1879" s="41" t="s">
        <v>192</v>
      </c>
      <c r="O1879" s="43">
        <v>1.1817740000000001</v>
      </c>
      <c r="P1879" s="43">
        <v>0.71899999999999997</v>
      </c>
      <c r="Q1879" s="43">
        <f t="shared" si="29"/>
        <v>0.69352933079430013</v>
      </c>
    </row>
    <row r="1880" spans="1:17" x14ac:dyDescent="0.25">
      <c r="A1880" s="41">
        <v>6205</v>
      </c>
      <c r="B1880" s="41">
        <v>6161</v>
      </c>
      <c r="C1880" s="41">
        <v>1900</v>
      </c>
      <c r="D1880" s="41">
        <v>1900</v>
      </c>
      <c r="E1880" s="41" t="s">
        <v>123</v>
      </c>
      <c r="F1880" s="41" t="s">
        <v>156</v>
      </c>
      <c r="G1880" s="42">
        <v>13.8871</v>
      </c>
      <c r="H1880" s="41" t="s">
        <v>146</v>
      </c>
      <c r="I1880" s="41" t="s">
        <v>147</v>
      </c>
      <c r="J1880" s="41">
        <v>70</v>
      </c>
      <c r="K1880" s="41">
        <v>10</v>
      </c>
      <c r="L1880" s="41" t="s">
        <v>148</v>
      </c>
      <c r="M1880" s="41" t="s">
        <v>191</v>
      </c>
      <c r="N1880" s="41" t="s">
        <v>192</v>
      </c>
      <c r="O1880" s="43">
        <v>1.1817740000000001</v>
      </c>
      <c r="P1880" s="43">
        <v>0.71899999999999997</v>
      </c>
      <c r="Q1880" s="43">
        <f t="shared" si="29"/>
        <v>4.6116072540274011</v>
      </c>
    </row>
    <row r="1881" spans="1:17" x14ac:dyDescent="0.25">
      <c r="A1881" s="41">
        <v>6206</v>
      </c>
      <c r="B1881" s="41">
        <v>6162</v>
      </c>
      <c r="C1881" s="41">
        <v>1900</v>
      </c>
      <c r="D1881" s="41">
        <v>1900</v>
      </c>
      <c r="E1881" s="41" t="s">
        <v>123</v>
      </c>
      <c r="F1881" s="41" t="s">
        <v>156</v>
      </c>
      <c r="G1881" s="42">
        <v>4.4229099999999999</v>
      </c>
      <c r="H1881" s="41" t="s">
        <v>146</v>
      </c>
      <c r="I1881" s="41" t="s">
        <v>147</v>
      </c>
      <c r="J1881" s="41">
        <v>70</v>
      </c>
      <c r="K1881" s="41">
        <v>10</v>
      </c>
      <c r="L1881" s="41" t="s">
        <v>148</v>
      </c>
      <c r="M1881" s="41" t="s">
        <v>191</v>
      </c>
      <c r="N1881" s="41" t="s">
        <v>192</v>
      </c>
      <c r="O1881" s="43">
        <v>1.1817740000000001</v>
      </c>
      <c r="P1881" s="43">
        <v>0.71899999999999997</v>
      </c>
      <c r="Q1881" s="43">
        <f t="shared" si="29"/>
        <v>1.4687532918975403</v>
      </c>
    </row>
    <row r="1882" spans="1:17" x14ac:dyDescent="0.25">
      <c r="A1882" s="41">
        <v>6207</v>
      </c>
      <c r="B1882" s="41">
        <v>6163</v>
      </c>
      <c r="C1882" s="41">
        <v>1900</v>
      </c>
      <c r="D1882" s="41">
        <v>1900</v>
      </c>
      <c r="E1882" s="41" t="s">
        <v>123</v>
      </c>
      <c r="F1882" s="41" t="s">
        <v>156</v>
      </c>
      <c r="G1882" s="42">
        <v>3.1312199999999999</v>
      </c>
      <c r="H1882" s="41" t="s">
        <v>146</v>
      </c>
      <c r="I1882" s="41" t="s">
        <v>147</v>
      </c>
      <c r="J1882" s="41">
        <v>70</v>
      </c>
      <c r="K1882" s="41">
        <v>10</v>
      </c>
      <c r="L1882" s="41" t="s">
        <v>148</v>
      </c>
      <c r="M1882" s="41" t="s">
        <v>191</v>
      </c>
      <c r="N1882" s="41" t="s">
        <v>192</v>
      </c>
      <c r="O1882" s="43">
        <v>1.1817740000000001</v>
      </c>
      <c r="P1882" s="43">
        <v>0.71899999999999997</v>
      </c>
      <c r="Q1882" s="43">
        <f t="shared" si="29"/>
        <v>1.03981082198268</v>
      </c>
    </row>
    <row r="1883" spans="1:17" x14ac:dyDescent="0.25">
      <c r="A1883" s="41">
        <v>6208</v>
      </c>
      <c r="B1883" s="41">
        <v>6164</v>
      </c>
      <c r="C1883" s="41">
        <v>1900</v>
      </c>
      <c r="D1883" s="41">
        <v>1900</v>
      </c>
      <c r="E1883" s="41" t="s">
        <v>123</v>
      </c>
      <c r="F1883" s="41" t="s">
        <v>156</v>
      </c>
      <c r="G1883" s="42">
        <v>3.41934</v>
      </c>
      <c r="H1883" s="41" t="s">
        <v>146</v>
      </c>
      <c r="I1883" s="41" t="s">
        <v>147</v>
      </c>
      <c r="J1883" s="41">
        <v>70</v>
      </c>
      <c r="K1883" s="41">
        <v>10</v>
      </c>
      <c r="L1883" s="41" t="s">
        <v>148</v>
      </c>
      <c r="M1883" s="41" t="s">
        <v>191</v>
      </c>
      <c r="N1883" s="41" t="s">
        <v>192</v>
      </c>
      <c r="O1883" s="43">
        <v>1.1817740000000001</v>
      </c>
      <c r="P1883" s="43">
        <v>0.71899999999999997</v>
      </c>
      <c r="Q1883" s="43">
        <f t="shared" si="29"/>
        <v>1.1354892776739602</v>
      </c>
    </row>
    <row r="1884" spans="1:17" x14ac:dyDescent="0.25">
      <c r="A1884" s="41">
        <v>6209</v>
      </c>
      <c r="B1884" s="41">
        <v>6165</v>
      </c>
      <c r="C1884" s="41">
        <v>1900</v>
      </c>
      <c r="D1884" s="41">
        <v>1900</v>
      </c>
      <c r="E1884" s="41" t="s">
        <v>123</v>
      </c>
      <c r="F1884" s="41" t="s">
        <v>156</v>
      </c>
      <c r="G1884" s="42">
        <v>2.28105</v>
      </c>
      <c r="H1884" s="41" t="s">
        <v>146</v>
      </c>
      <c r="I1884" s="41" t="s">
        <v>147</v>
      </c>
      <c r="J1884" s="41">
        <v>70</v>
      </c>
      <c r="K1884" s="41">
        <v>10</v>
      </c>
      <c r="L1884" s="41" t="s">
        <v>148</v>
      </c>
      <c r="M1884" s="41" t="s">
        <v>191</v>
      </c>
      <c r="N1884" s="41" t="s">
        <v>192</v>
      </c>
      <c r="O1884" s="43">
        <v>1.1817740000000001</v>
      </c>
      <c r="P1884" s="43">
        <v>0.71899999999999997</v>
      </c>
      <c r="Q1884" s="43">
        <f t="shared" si="29"/>
        <v>0.75748764873870023</v>
      </c>
    </row>
    <row r="1885" spans="1:17" x14ac:dyDescent="0.25">
      <c r="A1885" s="41">
        <v>6210</v>
      </c>
      <c r="B1885" s="41">
        <v>6166</v>
      </c>
      <c r="C1885" s="41">
        <v>1900</v>
      </c>
      <c r="D1885" s="41">
        <v>1900</v>
      </c>
      <c r="E1885" s="41" t="s">
        <v>123</v>
      </c>
      <c r="F1885" s="41" t="s">
        <v>156</v>
      </c>
      <c r="G1885" s="42">
        <v>20.097799999999999</v>
      </c>
      <c r="H1885" s="41" t="s">
        <v>146</v>
      </c>
      <c r="I1885" s="41" t="s">
        <v>147</v>
      </c>
      <c r="J1885" s="41">
        <v>70</v>
      </c>
      <c r="K1885" s="41">
        <v>10</v>
      </c>
      <c r="L1885" s="41" t="s">
        <v>148</v>
      </c>
      <c r="M1885" s="41" t="s">
        <v>191</v>
      </c>
      <c r="N1885" s="41" t="s">
        <v>192</v>
      </c>
      <c r="O1885" s="43">
        <v>1.1817740000000001</v>
      </c>
      <c r="P1885" s="43">
        <v>0.71899999999999997</v>
      </c>
      <c r="Q1885" s="43">
        <f t="shared" si="29"/>
        <v>6.6740471567132014</v>
      </c>
    </row>
    <row r="1886" spans="1:17" x14ac:dyDescent="0.25">
      <c r="A1886" s="41">
        <v>6211</v>
      </c>
      <c r="B1886" s="41">
        <v>6167</v>
      </c>
      <c r="C1886" s="41">
        <v>1900</v>
      </c>
      <c r="D1886" s="41">
        <v>1900</v>
      </c>
      <c r="E1886" s="41" t="s">
        <v>123</v>
      </c>
      <c r="F1886" s="41" t="s">
        <v>156</v>
      </c>
      <c r="G1886" s="42">
        <v>22.218299999999999</v>
      </c>
      <c r="H1886" s="41" t="s">
        <v>146</v>
      </c>
      <c r="I1886" s="41" t="s">
        <v>147</v>
      </c>
      <c r="J1886" s="41">
        <v>70</v>
      </c>
      <c r="K1886" s="41">
        <v>10</v>
      </c>
      <c r="L1886" s="41" t="s">
        <v>148</v>
      </c>
      <c r="M1886" s="41" t="s">
        <v>191</v>
      </c>
      <c r="N1886" s="41" t="s">
        <v>192</v>
      </c>
      <c r="O1886" s="43">
        <v>1.1817740000000001</v>
      </c>
      <c r="P1886" s="43">
        <v>0.71899999999999997</v>
      </c>
      <c r="Q1886" s="43">
        <f t="shared" si="29"/>
        <v>7.3782196032402005</v>
      </c>
    </row>
    <row r="1887" spans="1:17" x14ac:dyDescent="0.25">
      <c r="A1887" s="41">
        <v>6212</v>
      </c>
      <c r="B1887" s="41">
        <v>6168</v>
      </c>
      <c r="C1887" s="41">
        <v>1900</v>
      </c>
      <c r="D1887" s="41">
        <v>1900</v>
      </c>
      <c r="E1887" s="41" t="s">
        <v>123</v>
      </c>
      <c r="F1887" s="41" t="s">
        <v>156</v>
      </c>
      <c r="G1887" s="42">
        <v>3.4543200000000001</v>
      </c>
      <c r="H1887" s="41" t="s">
        <v>146</v>
      </c>
      <c r="I1887" s="41" t="s">
        <v>147</v>
      </c>
      <c r="J1887" s="41">
        <v>70</v>
      </c>
      <c r="K1887" s="41">
        <v>10</v>
      </c>
      <c r="L1887" s="41" t="s">
        <v>148</v>
      </c>
      <c r="M1887" s="41" t="s">
        <v>191</v>
      </c>
      <c r="N1887" s="41" t="s">
        <v>192</v>
      </c>
      <c r="O1887" s="43">
        <v>1.1817740000000001</v>
      </c>
      <c r="P1887" s="43">
        <v>0.71899999999999997</v>
      </c>
      <c r="Q1887" s="43">
        <f t="shared" si="29"/>
        <v>1.1471053833940803</v>
      </c>
    </row>
    <row r="1888" spans="1:17" x14ac:dyDescent="0.25">
      <c r="A1888" s="41">
        <v>6213</v>
      </c>
      <c r="B1888" s="41">
        <v>6169</v>
      </c>
      <c r="C1888" s="41">
        <v>1900</v>
      </c>
      <c r="D1888" s="41">
        <v>1900</v>
      </c>
      <c r="E1888" s="41" t="s">
        <v>123</v>
      </c>
      <c r="F1888" s="41" t="s">
        <v>156</v>
      </c>
      <c r="G1888" s="42">
        <v>7.24491</v>
      </c>
      <c r="H1888" s="41" t="s">
        <v>146</v>
      </c>
      <c r="I1888" s="41" t="s">
        <v>147</v>
      </c>
      <c r="J1888" s="41">
        <v>70</v>
      </c>
      <c r="K1888" s="41">
        <v>10</v>
      </c>
      <c r="L1888" s="41" t="s">
        <v>148</v>
      </c>
      <c r="M1888" s="41" t="s">
        <v>191</v>
      </c>
      <c r="N1888" s="41" t="s">
        <v>192</v>
      </c>
      <c r="O1888" s="43">
        <v>1.1817740000000001</v>
      </c>
      <c r="P1888" s="43">
        <v>0.71899999999999997</v>
      </c>
      <c r="Q1888" s="43">
        <f t="shared" si="29"/>
        <v>2.4058788019655402</v>
      </c>
    </row>
    <row r="1889" spans="1:17" x14ac:dyDescent="0.25">
      <c r="A1889" s="41">
        <v>6214</v>
      </c>
      <c r="B1889" s="41">
        <v>6170</v>
      </c>
      <c r="C1889" s="41">
        <v>1900</v>
      </c>
      <c r="D1889" s="41">
        <v>1900</v>
      </c>
      <c r="E1889" s="41" t="s">
        <v>123</v>
      </c>
      <c r="F1889" s="41" t="s">
        <v>156</v>
      </c>
      <c r="G1889" s="42">
        <v>32.3626</v>
      </c>
      <c r="H1889" s="41" t="s">
        <v>146</v>
      </c>
      <c r="I1889" s="41" t="s">
        <v>147</v>
      </c>
      <c r="J1889" s="41">
        <v>70</v>
      </c>
      <c r="K1889" s="41">
        <v>10</v>
      </c>
      <c r="L1889" s="41" t="s">
        <v>148</v>
      </c>
      <c r="M1889" s="41" t="s">
        <v>191</v>
      </c>
      <c r="N1889" s="41" t="s">
        <v>192</v>
      </c>
      <c r="O1889" s="43">
        <v>1.1817740000000001</v>
      </c>
      <c r="P1889" s="43">
        <v>0.71899999999999997</v>
      </c>
      <c r="Q1889" s="43">
        <f t="shared" si="29"/>
        <v>10.746923469924402</v>
      </c>
    </row>
    <row r="1890" spans="1:17" x14ac:dyDescent="0.25">
      <c r="A1890" s="41">
        <v>6215</v>
      </c>
      <c r="B1890" s="41">
        <v>6171</v>
      </c>
      <c r="C1890" s="41">
        <v>1900</v>
      </c>
      <c r="D1890" s="41">
        <v>1900</v>
      </c>
      <c r="E1890" s="41" t="s">
        <v>123</v>
      </c>
      <c r="F1890" s="41" t="s">
        <v>156</v>
      </c>
      <c r="G1890" s="42">
        <v>5.8943000000000003</v>
      </c>
      <c r="H1890" s="41" t="s">
        <v>146</v>
      </c>
      <c r="I1890" s="41" t="s">
        <v>147</v>
      </c>
      <c r="J1890" s="41">
        <v>70</v>
      </c>
      <c r="K1890" s="41">
        <v>10</v>
      </c>
      <c r="L1890" s="41" t="s">
        <v>148</v>
      </c>
      <c r="M1890" s="41" t="s">
        <v>191</v>
      </c>
      <c r="N1890" s="41" t="s">
        <v>192</v>
      </c>
      <c r="O1890" s="43">
        <v>1.1817740000000001</v>
      </c>
      <c r="P1890" s="43">
        <v>0.71899999999999997</v>
      </c>
      <c r="Q1890" s="43">
        <f t="shared" si="29"/>
        <v>1.9573702671842006</v>
      </c>
    </row>
    <row r="1891" spans="1:17" x14ac:dyDescent="0.25">
      <c r="A1891" s="41">
        <v>6216</v>
      </c>
      <c r="B1891" s="41">
        <v>6172</v>
      </c>
      <c r="C1891" s="41">
        <v>1900</v>
      </c>
      <c r="D1891" s="41">
        <v>1900</v>
      </c>
      <c r="E1891" s="41" t="s">
        <v>123</v>
      </c>
      <c r="F1891" s="41" t="s">
        <v>156</v>
      </c>
      <c r="G1891" s="42">
        <v>23.288499999999999</v>
      </c>
      <c r="H1891" s="41" t="s">
        <v>146</v>
      </c>
      <c r="I1891" s="41" t="s">
        <v>147</v>
      </c>
      <c r="J1891" s="41">
        <v>70</v>
      </c>
      <c r="K1891" s="41">
        <v>10</v>
      </c>
      <c r="L1891" s="41" t="s">
        <v>148</v>
      </c>
      <c r="M1891" s="41" t="s">
        <v>191</v>
      </c>
      <c r="N1891" s="41" t="s">
        <v>192</v>
      </c>
      <c r="O1891" s="43">
        <v>1.1817740000000001</v>
      </c>
      <c r="P1891" s="43">
        <v>0.71899999999999997</v>
      </c>
      <c r="Q1891" s="43">
        <f t="shared" si="29"/>
        <v>7.733610007519002</v>
      </c>
    </row>
    <row r="1892" spans="1:17" x14ac:dyDescent="0.25">
      <c r="A1892" s="41">
        <v>6217</v>
      </c>
      <c r="B1892" s="41">
        <v>6173</v>
      </c>
      <c r="C1892" s="41">
        <v>1900</v>
      </c>
      <c r="D1892" s="41">
        <v>1900</v>
      </c>
      <c r="E1892" s="41" t="s">
        <v>123</v>
      </c>
      <c r="F1892" s="41" t="s">
        <v>156</v>
      </c>
      <c r="G1892" s="42">
        <v>2.3482099999999999</v>
      </c>
      <c r="H1892" s="41" t="s">
        <v>146</v>
      </c>
      <c r="I1892" s="41" t="s">
        <v>147</v>
      </c>
      <c r="J1892" s="41">
        <v>70</v>
      </c>
      <c r="K1892" s="41">
        <v>10</v>
      </c>
      <c r="L1892" s="41" t="s">
        <v>148</v>
      </c>
      <c r="M1892" s="41" t="s">
        <v>191</v>
      </c>
      <c r="N1892" s="41" t="s">
        <v>192</v>
      </c>
      <c r="O1892" s="43">
        <v>1.1817740000000001</v>
      </c>
      <c r="P1892" s="43">
        <v>0.71899999999999997</v>
      </c>
      <c r="Q1892" s="43">
        <f t="shared" si="29"/>
        <v>0.77979004039574007</v>
      </c>
    </row>
    <row r="1893" spans="1:17" x14ac:dyDescent="0.25">
      <c r="A1893" s="41">
        <v>55679</v>
      </c>
      <c r="B1893" s="41">
        <v>55604</v>
      </c>
      <c r="C1893" s="41">
        <v>1900</v>
      </c>
      <c r="D1893" s="41">
        <v>1900</v>
      </c>
      <c r="E1893" s="41" t="s">
        <v>123</v>
      </c>
      <c r="F1893" s="41" t="s">
        <v>156</v>
      </c>
      <c r="G1893" s="42">
        <v>1.8886499999999999</v>
      </c>
      <c r="H1893" s="41" t="s">
        <v>146</v>
      </c>
      <c r="I1893" s="41" t="s">
        <v>147</v>
      </c>
      <c r="J1893" s="41">
        <v>70</v>
      </c>
      <c r="K1893" s="41">
        <v>10</v>
      </c>
      <c r="L1893" s="41" t="s">
        <v>148</v>
      </c>
      <c r="M1893" s="41" t="s">
        <v>191</v>
      </c>
      <c r="N1893" s="41" t="s">
        <v>192</v>
      </c>
      <c r="O1893" s="43">
        <v>1.1817740000000001</v>
      </c>
      <c r="P1893" s="43">
        <v>0.71899999999999997</v>
      </c>
      <c r="Q1893" s="43">
        <f t="shared" si="29"/>
        <v>0.6271800476931001</v>
      </c>
    </row>
    <row r="1894" spans="1:17" x14ac:dyDescent="0.25">
      <c r="A1894" s="41">
        <v>55680</v>
      </c>
      <c r="B1894" s="41">
        <v>55605</v>
      </c>
      <c r="C1894" s="41">
        <v>1900</v>
      </c>
      <c r="D1894" s="41">
        <v>1900</v>
      </c>
      <c r="E1894" s="41" t="s">
        <v>123</v>
      </c>
      <c r="F1894" s="41" t="s">
        <v>156</v>
      </c>
      <c r="G1894" s="42">
        <v>0.63095500000000004</v>
      </c>
      <c r="H1894" s="41" t="s">
        <v>146</v>
      </c>
      <c r="I1894" s="41" t="s">
        <v>147</v>
      </c>
      <c r="J1894" s="41">
        <v>70</v>
      </c>
      <c r="K1894" s="41">
        <v>10</v>
      </c>
      <c r="L1894" s="41" t="s">
        <v>148</v>
      </c>
      <c r="M1894" s="41" t="s">
        <v>191</v>
      </c>
      <c r="N1894" s="41" t="s">
        <v>192</v>
      </c>
      <c r="O1894" s="43">
        <v>1.1817740000000001</v>
      </c>
      <c r="P1894" s="43">
        <v>0.71899999999999997</v>
      </c>
      <c r="Q1894" s="43">
        <f t="shared" si="29"/>
        <v>0.20952658618177006</v>
      </c>
    </row>
    <row r="1895" spans="1:17" x14ac:dyDescent="0.25">
      <c r="A1895" s="41">
        <v>55681</v>
      </c>
      <c r="B1895" s="41">
        <v>55606</v>
      </c>
      <c r="C1895" s="41">
        <v>1900</v>
      </c>
      <c r="D1895" s="41">
        <v>1900</v>
      </c>
      <c r="E1895" s="41" t="s">
        <v>123</v>
      </c>
      <c r="F1895" s="41" t="s">
        <v>156</v>
      </c>
      <c r="G1895" s="42">
        <v>2.3734199999999999</v>
      </c>
      <c r="H1895" s="41" t="s">
        <v>146</v>
      </c>
      <c r="I1895" s="41" t="s">
        <v>147</v>
      </c>
      <c r="J1895" s="41">
        <v>70</v>
      </c>
      <c r="K1895" s="41">
        <v>10</v>
      </c>
      <c r="L1895" s="41" t="s">
        <v>148</v>
      </c>
      <c r="M1895" s="41" t="s">
        <v>191</v>
      </c>
      <c r="N1895" s="41" t="s">
        <v>192</v>
      </c>
      <c r="O1895" s="43">
        <v>1.1817740000000001</v>
      </c>
      <c r="P1895" s="43">
        <v>0.71899999999999997</v>
      </c>
      <c r="Q1895" s="43">
        <f t="shared" si="29"/>
        <v>0.78816173922948018</v>
      </c>
    </row>
    <row r="1896" spans="1:17" x14ac:dyDescent="0.25">
      <c r="A1896" s="41">
        <v>55682</v>
      </c>
      <c r="B1896" s="41">
        <v>55607</v>
      </c>
      <c r="C1896" s="41">
        <v>1900</v>
      </c>
      <c r="D1896" s="41">
        <v>1900</v>
      </c>
      <c r="E1896" s="41" t="s">
        <v>123</v>
      </c>
      <c r="F1896" s="41" t="s">
        <v>156</v>
      </c>
      <c r="G1896" s="42">
        <v>4.9486799999999996E-3</v>
      </c>
      <c r="H1896" s="41" t="s">
        <v>146</v>
      </c>
      <c r="I1896" s="41" t="s">
        <v>147</v>
      </c>
      <c r="J1896" s="41">
        <v>70</v>
      </c>
      <c r="K1896" s="41">
        <v>10</v>
      </c>
      <c r="L1896" s="41" t="s">
        <v>148</v>
      </c>
      <c r="M1896" s="41" t="s">
        <v>191</v>
      </c>
      <c r="N1896" s="41" t="s">
        <v>192</v>
      </c>
      <c r="O1896" s="43">
        <v>1.1817740000000001</v>
      </c>
      <c r="P1896" s="43">
        <v>0.71899999999999997</v>
      </c>
      <c r="Q1896" s="43">
        <f t="shared" si="29"/>
        <v>1.6433502016879203E-3</v>
      </c>
    </row>
    <row r="1897" spans="1:17" x14ac:dyDescent="0.25">
      <c r="A1897" s="41">
        <v>6263</v>
      </c>
      <c r="B1897" s="41">
        <v>6219</v>
      </c>
      <c r="C1897" s="41">
        <v>1920</v>
      </c>
      <c r="D1897" s="41">
        <v>1920</v>
      </c>
      <c r="E1897" s="41" t="s">
        <v>123</v>
      </c>
      <c r="F1897" s="41" t="s">
        <v>145</v>
      </c>
      <c r="G1897" s="42">
        <v>47.1539</v>
      </c>
      <c r="H1897" s="41" t="s">
        <v>146</v>
      </c>
      <c r="I1897" s="41" t="s">
        <v>147</v>
      </c>
      <c r="J1897" s="41">
        <v>70</v>
      </c>
      <c r="K1897" s="41">
        <v>10</v>
      </c>
      <c r="L1897" s="41" t="s">
        <v>148</v>
      </c>
      <c r="M1897" s="41" t="s">
        <v>200</v>
      </c>
      <c r="N1897" s="41" t="s">
        <v>192</v>
      </c>
      <c r="O1897" s="43">
        <v>1.1817740000000001</v>
      </c>
      <c r="P1897" s="43">
        <v>0.71899999999999997</v>
      </c>
      <c r="Q1897" s="43">
        <f t="shared" si="29"/>
        <v>15.658796098226604</v>
      </c>
    </row>
    <row r="1898" spans="1:17" x14ac:dyDescent="0.25">
      <c r="A1898" s="41">
        <v>6264</v>
      </c>
      <c r="B1898" s="41">
        <v>6220</v>
      </c>
      <c r="C1898" s="41">
        <v>1920</v>
      </c>
      <c r="D1898" s="41">
        <v>1920</v>
      </c>
      <c r="E1898" s="41" t="s">
        <v>123</v>
      </c>
      <c r="F1898" s="41" t="s">
        <v>145</v>
      </c>
      <c r="G1898" s="42">
        <v>97.627099999999999</v>
      </c>
      <c r="H1898" s="41" t="s">
        <v>146</v>
      </c>
      <c r="I1898" s="41" t="s">
        <v>147</v>
      </c>
      <c r="J1898" s="41">
        <v>70</v>
      </c>
      <c r="K1898" s="41">
        <v>10</v>
      </c>
      <c r="L1898" s="41" t="s">
        <v>148</v>
      </c>
      <c r="M1898" s="41" t="s">
        <v>200</v>
      </c>
      <c r="N1898" s="41" t="s">
        <v>192</v>
      </c>
      <c r="O1898" s="43">
        <v>1.1817740000000001</v>
      </c>
      <c r="P1898" s="43">
        <v>0.71899999999999997</v>
      </c>
      <c r="Q1898" s="43">
        <f t="shared" si="29"/>
        <v>32.419860341587402</v>
      </c>
    </row>
    <row r="1899" spans="1:17" x14ac:dyDescent="0.25">
      <c r="A1899" s="41">
        <v>6265</v>
      </c>
      <c r="B1899" s="41">
        <v>6221</v>
      </c>
      <c r="C1899" s="41">
        <v>1920</v>
      </c>
      <c r="D1899" s="41">
        <v>1920</v>
      </c>
      <c r="E1899" s="41" t="s">
        <v>123</v>
      </c>
      <c r="F1899" s="41" t="s">
        <v>145</v>
      </c>
      <c r="G1899" s="42">
        <v>6.1437499999999998</v>
      </c>
      <c r="H1899" s="41" t="s">
        <v>146</v>
      </c>
      <c r="I1899" s="41" t="s">
        <v>147</v>
      </c>
      <c r="J1899" s="41">
        <v>70</v>
      </c>
      <c r="K1899" s="41">
        <v>10</v>
      </c>
      <c r="L1899" s="41" t="s">
        <v>148</v>
      </c>
      <c r="M1899" s="41" t="s">
        <v>200</v>
      </c>
      <c r="N1899" s="41" t="s">
        <v>192</v>
      </c>
      <c r="O1899" s="43">
        <v>1.1817740000000001</v>
      </c>
      <c r="P1899" s="43">
        <v>0.71899999999999997</v>
      </c>
      <c r="Q1899" s="43">
        <f t="shared" si="29"/>
        <v>2.0402072475125004</v>
      </c>
    </row>
    <row r="1900" spans="1:17" x14ac:dyDescent="0.25">
      <c r="A1900" s="41">
        <v>6267</v>
      </c>
      <c r="B1900" s="41">
        <v>6223</v>
      </c>
      <c r="C1900" s="41">
        <v>1920</v>
      </c>
      <c r="D1900" s="41">
        <v>1920</v>
      </c>
      <c r="E1900" s="41" t="s">
        <v>123</v>
      </c>
      <c r="F1900" s="41" t="s">
        <v>145</v>
      </c>
      <c r="G1900" s="42">
        <v>6.3651099999999996</v>
      </c>
      <c r="H1900" s="41" t="s">
        <v>146</v>
      </c>
      <c r="I1900" s="41" t="s">
        <v>147</v>
      </c>
      <c r="J1900" s="41">
        <v>70</v>
      </c>
      <c r="K1900" s="41">
        <v>10</v>
      </c>
      <c r="L1900" s="41" t="s">
        <v>148</v>
      </c>
      <c r="M1900" s="41" t="s">
        <v>200</v>
      </c>
      <c r="N1900" s="41" t="s">
        <v>192</v>
      </c>
      <c r="O1900" s="43">
        <v>1.1817740000000001</v>
      </c>
      <c r="P1900" s="43">
        <v>0.71899999999999997</v>
      </c>
      <c r="Q1900" s="43">
        <f t="shared" si="29"/>
        <v>2.1137161429443405</v>
      </c>
    </row>
    <row r="1901" spans="1:17" x14ac:dyDescent="0.25">
      <c r="A1901" s="41">
        <v>6289</v>
      </c>
      <c r="B1901" s="41">
        <v>6245</v>
      </c>
      <c r="C1901" s="41">
        <v>1920</v>
      </c>
      <c r="D1901" s="41">
        <v>1920</v>
      </c>
      <c r="E1901" s="41" t="s">
        <v>123</v>
      </c>
      <c r="F1901" s="41" t="s">
        <v>155</v>
      </c>
      <c r="G1901" s="42">
        <v>16.760400000000001</v>
      </c>
      <c r="H1901" s="41" t="s">
        <v>146</v>
      </c>
      <c r="I1901" s="41" t="s">
        <v>147</v>
      </c>
      <c r="J1901" s="41">
        <v>70</v>
      </c>
      <c r="K1901" s="41">
        <v>10</v>
      </c>
      <c r="L1901" s="41" t="s">
        <v>148</v>
      </c>
      <c r="M1901" s="41" t="s">
        <v>200</v>
      </c>
      <c r="N1901" s="41" t="s">
        <v>192</v>
      </c>
      <c r="O1901" s="43">
        <v>1.1817740000000001</v>
      </c>
      <c r="P1901" s="43">
        <v>0.71899999999999997</v>
      </c>
      <c r="Q1901" s="43">
        <f t="shared" si="29"/>
        <v>5.5657683908376017</v>
      </c>
    </row>
    <row r="1902" spans="1:17" x14ac:dyDescent="0.25">
      <c r="A1902" s="41">
        <v>6290</v>
      </c>
      <c r="B1902" s="41">
        <v>6246</v>
      </c>
      <c r="C1902" s="41">
        <v>1920</v>
      </c>
      <c r="D1902" s="41">
        <v>1920</v>
      </c>
      <c r="E1902" s="41" t="s">
        <v>123</v>
      </c>
      <c r="F1902" s="41" t="s">
        <v>155</v>
      </c>
      <c r="G1902" s="42">
        <v>7.1130899999999997</v>
      </c>
      <c r="H1902" s="41" t="s">
        <v>146</v>
      </c>
      <c r="I1902" s="41" t="s">
        <v>147</v>
      </c>
      <c r="J1902" s="41">
        <v>70</v>
      </c>
      <c r="K1902" s="41">
        <v>10</v>
      </c>
      <c r="L1902" s="41" t="s">
        <v>148</v>
      </c>
      <c r="M1902" s="41" t="s">
        <v>200</v>
      </c>
      <c r="N1902" s="41" t="s">
        <v>192</v>
      </c>
      <c r="O1902" s="43">
        <v>1.1817740000000001</v>
      </c>
      <c r="P1902" s="43">
        <v>0.71899999999999997</v>
      </c>
      <c r="Q1902" s="43">
        <f t="shared" si="29"/>
        <v>2.3621042148864606</v>
      </c>
    </row>
    <row r="1903" spans="1:17" x14ac:dyDescent="0.25">
      <c r="A1903" s="41">
        <v>6298</v>
      </c>
      <c r="B1903" s="41">
        <v>6254</v>
      </c>
      <c r="C1903" s="41">
        <v>1920</v>
      </c>
      <c r="D1903" s="41">
        <v>1920</v>
      </c>
      <c r="E1903" s="41" t="s">
        <v>123</v>
      </c>
      <c r="F1903" s="41" t="s">
        <v>156</v>
      </c>
      <c r="G1903" s="42">
        <v>1.91</v>
      </c>
      <c r="H1903" s="41" t="s">
        <v>146</v>
      </c>
      <c r="I1903" s="41" t="s">
        <v>147</v>
      </c>
      <c r="J1903" s="41">
        <v>70</v>
      </c>
      <c r="K1903" s="41">
        <v>10</v>
      </c>
      <c r="L1903" s="41" t="s">
        <v>148</v>
      </c>
      <c r="M1903" s="41" t="s">
        <v>200</v>
      </c>
      <c r="N1903" s="41" t="s">
        <v>192</v>
      </c>
      <c r="O1903" s="43">
        <v>1.1817740000000001</v>
      </c>
      <c r="P1903" s="43">
        <v>0.71899999999999997</v>
      </c>
      <c r="Q1903" s="43">
        <f t="shared" si="29"/>
        <v>0.63426992354</v>
      </c>
    </row>
    <row r="1904" spans="1:17" x14ac:dyDescent="0.25">
      <c r="A1904" s="41">
        <v>52315</v>
      </c>
      <c r="B1904" s="41">
        <v>52257</v>
      </c>
      <c r="C1904" s="41">
        <v>7200</v>
      </c>
      <c r="D1904" s="41">
        <v>7200</v>
      </c>
      <c r="E1904" s="41" t="s">
        <v>123</v>
      </c>
      <c r="F1904" s="41" t="s">
        <v>153</v>
      </c>
      <c r="G1904" s="42">
        <v>1.3543099999999999</v>
      </c>
      <c r="H1904" s="41" t="s">
        <v>146</v>
      </c>
      <c r="I1904" s="41" t="s">
        <v>147</v>
      </c>
      <c r="J1904" s="41">
        <v>17</v>
      </c>
      <c r="K1904" s="41">
        <v>70</v>
      </c>
      <c r="L1904" s="41" t="s">
        <v>204</v>
      </c>
      <c r="M1904" s="41" t="s">
        <v>205</v>
      </c>
      <c r="N1904" s="41" t="s">
        <v>204</v>
      </c>
      <c r="O1904" s="43">
        <v>7.3482149999999997</v>
      </c>
      <c r="P1904" s="43">
        <v>0.71899999999999997</v>
      </c>
      <c r="Q1904" s="43">
        <f t="shared" si="29"/>
        <v>2.79644485691865</v>
      </c>
    </row>
    <row r="1905" spans="1:17" x14ac:dyDescent="0.25">
      <c r="A1905" s="41">
        <v>52358</v>
      </c>
      <c r="B1905" s="41">
        <v>52300</v>
      </c>
      <c r="C1905" s="41">
        <v>7400</v>
      </c>
      <c r="D1905" s="41">
        <v>7400</v>
      </c>
      <c r="E1905" s="41" t="s">
        <v>123</v>
      </c>
      <c r="F1905" s="41" t="s">
        <v>145</v>
      </c>
      <c r="G1905" s="42">
        <v>8.4110600000000009</v>
      </c>
      <c r="H1905" s="41" t="s">
        <v>146</v>
      </c>
      <c r="I1905" s="41" t="s">
        <v>147</v>
      </c>
      <c r="J1905" s="41">
        <v>17</v>
      </c>
      <c r="K1905" s="41">
        <v>70</v>
      </c>
      <c r="L1905" s="41" t="s">
        <v>204</v>
      </c>
      <c r="M1905" s="41" t="s">
        <v>206</v>
      </c>
      <c r="N1905" s="41" t="s">
        <v>204</v>
      </c>
      <c r="O1905" s="43">
        <v>7.3482149999999997</v>
      </c>
      <c r="P1905" s="43">
        <v>0.71899999999999997</v>
      </c>
      <c r="Q1905" s="43">
        <f t="shared" si="29"/>
        <v>17.367563909469904</v>
      </c>
    </row>
    <row r="1906" spans="1:17" x14ac:dyDescent="0.25">
      <c r="A1906" s="41">
        <v>52359</v>
      </c>
      <c r="B1906" s="41">
        <v>52301</v>
      </c>
      <c r="C1906" s="41">
        <v>7400</v>
      </c>
      <c r="D1906" s="41">
        <v>7400</v>
      </c>
      <c r="E1906" s="41" t="s">
        <v>123</v>
      </c>
      <c r="F1906" s="41" t="s">
        <v>145</v>
      </c>
      <c r="G1906" s="42">
        <v>3.7230599999999998</v>
      </c>
      <c r="H1906" s="41" t="s">
        <v>146</v>
      </c>
      <c r="I1906" s="41" t="s">
        <v>147</v>
      </c>
      <c r="J1906" s="41">
        <v>17</v>
      </c>
      <c r="K1906" s="41">
        <v>70</v>
      </c>
      <c r="L1906" s="41" t="s">
        <v>204</v>
      </c>
      <c r="M1906" s="41" t="s">
        <v>206</v>
      </c>
      <c r="N1906" s="41" t="s">
        <v>204</v>
      </c>
      <c r="O1906" s="43">
        <v>7.3482149999999997</v>
      </c>
      <c r="P1906" s="43">
        <v>0.71899999999999997</v>
      </c>
      <c r="Q1906" s="43">
        <f t="shared" si="29"/>
        <v>7.6875545399499003</v>
      </c>
    </row>
    <row r="1907" spans="1:17" x14ac:dyDescent="0.25">
      <c r="A1907" s="41">
        <v>52360</v>
      </c>
      <c r="B1907" s="41">
        <v>52302</v>
      </c>
      <c r="C1907" s="41">
        <v>7400</v>
      </c>
      <c r="D1907" s="41">
        <v>7400</v>
      </c>
      <c r="E1907" s="41" t="s">
        <v>123</v>
      </c>
      <c r="F1907" s="41" t="s">
        <v>145</v>
      </c>
      <c r="G1907" s="42">
        <v>11.9931</v>
      </c>
      <c r="H1907" s="41" t="s">
        <v>146</v>
      </c>
      <c r="I1907" s="41" t="s">
        <v>147</v>
      </c>
      <c r="J1907" s="41">
        <v>17</v>
      </c>
      <c r="K1907" s="41">
        <v>70</v>
      </c>
      <c r="L1907" s="41" t="s">
        <v>204</v>
      </c>
      <c r="M1907" s="41" t="s">
        <v>206</v>
      </c>
      <c r="N1907" s="41" t="s">
        <v>204</v>
      </c>
      <c r="O1907" s="43">
        <v>7.3482149999999997</v>
      </c>
      <c r="P1907" s="43">
        <v>0.71899999999999997</v>
      </c>
      <c r="Q1907" s="43">
        <f t="shared" si="29"/>
        <v>24.763933525936501</v>
      </c>
    </row>
    <row r="1908" spans="1:17" x14ac:dyDescent="0.25">
      <c r="A1908" s="41">
        <v>52361</v>
      </c>
      <c r="B1908" s="41">
        <v>52303</v>
      </c>
      <c r="C1908" s="41">
        <v>7400</v>
      </c>
      <c r="D1908" s="41">
        <v>7400</v>
      </c>
      <c r="E1908" s="41" t="s">
        <v>123</v>
      </c>
      <c r="F1908" s="41" t="s">
        <v>145</v>
      </c>
      <c r="G1908" s="42">
        <v>61.779899999999998</v>
      </c>
      <c r="H1908" s="41" t="s">
        <v>146</v>
      </c>
      <c r="I1908" s="41" t="s">
        <v>147</v>
      </c>
      <c r="J1908" s="41">
        <v>17</v>
      </c>
      <c r="K1908" s="41">
        <v>70</v>
      </c>
      <c r="L1908" s="41" t="s">
        <v>204</v>
      </c>
      <c r="M1908" s="41" t="s">
        <v>206</v>
      </c>
      <c r="N1908" s="41" t="s">
        <v>204</v>
      </c>
      <c r="O1908" s="43">
        <v>7.3482149999999997</v>
      </c>
      <c r="P1908" s="43">
        <v>0.71899999999999997</v>
      </c>
      <c r="Q1908" s="43">
        <f t="shared" si="29"/>
        <v>127.56612859385851</v>
      </c>
    </row>
    <row r="1909" spans="1:17" x14ac:dyDescent="0.25">
      <c r="A1909" s="41">
        <v>52363</v>
      </c>
      <c r="B1909" s="41">
        <v>52305</v>
      </c>
      <c r="C1909" s="41">
        <v>7400</v>
      </c>
      <c r="D1909" s="41">
        <v>7400</v>
      </c>
      <c r="E1909" s="41" t="s">
        <v>123</v>
      </c>
      <c r="F1909" s="41" t="s">
        <v>145</v>
      </c>
      <c r="G1909" s="42">
        <v>25.7195</v>
      </c>
      <c r="H1909" s="41" t="s">
        <v>146</v>
      </c>
      <c r="I1909" s="41" t="s">
        <v>147</v>
      </c>
      <c r="J1909" s="41">
        <v>17</v>
      </c>
      <c r="K1909" s="41">
        <v>70</v>
      </c>
      <c r="L1909" s="41" t="s">
        <v>204</v>
      </c>
      <c r="M1909" s="41" t="s">
        <v>206</v>
      </c>
      <c r="N1909" s="41" t="s">
        <v>204</v>
      </c>
      <c r="O1909" s="43">
        <v>7.3482149999999997</v>
      </c>
      <c r="P1909" s="43">
        <v>0.71899999999999997</v>
      </c>
      <c r="Q1909" s="43">
        <f t="shared" si="29"/>
        <v>53.106868809592505</v>
      </c>
    </row>
    <row r="1910" spans="1:17" x14ac:dyDescent="0.25">
      <c r="A1910" s="41">
        <v>52364</v>
      </c>
      <c r="B1910" s="41">
        <v>52306</v>
      </c>
      <c r="C1910" s="41">
        <v>7400</v>
      </c>
      <c r="D1910" s="41">
        <v>7400</v>
      </c>
      <c r="E1910" s="41" t="s">
        <v>123</v>
      </c>
      <c r="F1910" s="41" t="s">
        <v>145</v>
      </c>
      <c r="G1910" s="42">
        <v>47.580500000000001</v>
      </c>
      <c r="H1910" s="41" t="s">
        <v>146</v>
      </c>
      <c r="I1910" s="41" t="s">
        <v>147</v>
      </c>
      <c r="J1910" s="41">
        <v>17</v>
      </c>
      <c r="K1910" s="41">
        <v>70</v>
      </c>
      <c r="L1910" s="41" t="s">
        <v>204</v>
      </c>
      <c r="M1910" s="41" t="s">
        <v>206</v>
      </c>
      <c r="N1910" s="41" t="s">
        <v>204</v>
      </c>
      <c r="O1910" s="43">
        <v>7.3482149999999997</v>
      </c>
      <c r="P1910" s="43">
        <v>0.71899999999999997</v>
      </c>
      <c r="Q1910" s="43">
        <f t="shared" si="29"/>
        <v>98.246520009907513</v>
      </c>
    </row>
    <row r="1911" spans="1:17" x14ac:dyDescent="0.25">
      <c r="A1911" s="41">
        <v>52365</v>
      </c>
      <c r="B1911" s="41">
        <v>52307</v>
      </c>
      <c r="C1911" s="41">
        <v>7400</v>
      </c>
      <c r="D1911" s="41">
        <v>7400</v>
      </c>
      <c r="E1911" s="41" t="s">
        <v>123</v>
      </c>
      <c r="F1911" s="41" t="s">
        <v>145</v>
      </c>
      <c r="G1911" s="42">
        <v>3.19998</v>
      </c>
      <c r="H1911" s="41" t="s">
        <v>146</v>
      </c>
      <c r="I1911" s="41" t="s">
        <v>147</v>
      </c>
      <c r="J1911" s="41">
        <v>17</v>
      </c>
      <c r="K1911" s="41">
        <v>70</v>
      </c>
      <c r="L1911" s="41" t="s">
        <v>204</v>
      </c>
      <c r="M1911" s="41" t="s">
        <v>206</v>
      </c>
      <c r="N1911" s="41" t="s">
        <v>204</v>
      </c>
      <c r="O1911" s="43">
        <v>7.3482149999999997</v>
      </c>
      <c r="P1911" s="43">
        <v>0.71899999999999997</v>
      </c>
      <c r="Q1911" s="43">
        <f t="shared" si="29"/>
        <v>6.6074736310317004</v>
      </c>
    </row>
    <row r="1912" spans="1:17" x14ac:dyDescent="0.25">
      <c r="A1912" s="41">
        <v>52368</v>
      </c>
      <c r="B1912" s="41">
        <v>52310</v>
      </c>
      <c r="C1912" s="41">
        <v>7400</v>
      </c>
      <c r="D1912" s="41">
        <v>7400</v>
      </c>
      <c r="E1912" s="41" t="s">
        <v>123</v>
      </c>
      <c r="F1912" s="41" t="s">
        <v>145</v>
      </c>
      <c r="G1912" s="42">
        <v>2.4347699999999999</v>
      </c>
      <c r="H1912" s="41" t="s">
        <v>146</v>
      </c>
      <c r="I1912" s="41" t="s">
        <v>147</v>
      </c>
      <c r="J1912" s="41">
        <v>17</v>
      </c>
      <c r="K1912" s="41">
        <v>70</v>
      </c>
      <c r="L1912" s="41" t="s">
        <v>204</v>
      </c>
      <c r="M1912" s="41" t="s">
        <v>206</v>
      </c>
      <c r="N1912" s="41" t="s">
        <v>204</v>
      </c>
      <c r="O1912" s="43">
        <v>7.3482149999999997</v>
      </c>
      <c r="P1912" s="43">
        <v>0.71899999999999997</v>
      </c>
      <c r="Q1912" s="43">
        <f t="shared" si="29"/>
        <v>5.0274309753895503</v>
      </c>
    </row>
    <row r="1913" spans="1:17" x14ac:dyDescent="0.25">
      <c r="A1913" s="41">
        <v>52384</v>
      </c>
      <c r="B1913" s="41">
        <v>52326</v>
      </c>
      <c r="C1913" s="41">
        <v>7400</v>
      </c>
      <c r="D1913" s="41">
        <v>7400</v>
      </c>
      <c r="E1913" s="41" t="s">
        <v>123</v>
      </c>
      <c r="F1913" s="41" t="s">
        <v>153</v>
      </c>
      <c r="G1913" s="42">
        <v>0.46084900000000001</v>
      </c>
      <c r="H1913" s="41" t="s">
        <v>146</v>
      </c>
      <c r="I1913" s="41" t="s">
        <v>147</v>
      </c>
      <c r="J1913" s="41">
        <v>17</v>
      </c>
      <c r="K1913" s="41">
        <v>70</v>
      </c>
      <c r="L1913" s="41" t="s">
        <v>204</v>
      </c>
      <c r="M1913" s="41" t="s">
        <v>206</v>
      </c>
      <c r="N1913" s="41" t="s">
        <v>204</v>
      </c>
      <c r="O1913" s="43">
        <v>7.3482149999999997</v>
      </c>
      <c r="P1913" s="43">
        <v>0.71899999999999997</v>
      </c>
      <c r="Q1913" s="43">
        <f t="shared" si="29"/>
        <v>0.95158332720433514</v>
      </c>
    </row>
    <row r="1914" spans="1:17" x14ac:dyDescent="0.25">
      <c r="A1914" s="41">
        <v>52385</v>
      </c>
      <c r="B1914" s="41">
        <v>52327</v>
      </c>
      <c r="C1914" s="41">
        <v>7400</v>
      </c>
      <c r="D1914" s="41">
        <v>7400</v>
      </c>
      <c r="E1914" s="41" t="s">
        <v>123</v>
      </c>
      <c r="F1914" s="41" t="s">
        <v>153</v>
      </c>
      <c r="G1914" s="42">
        <v>18.770600000000002</v>
      </c>
      <c r="H1914" s="41" t="s">
        <v>146</v>
      </c>
      <c r="I1914" s="41" t="s">
        <v>147</v>
      </c>
      <c r="J1914" s="41">
        <v>17</v>
      </c>
      <c r="K1914" s="41">
        <v>70</v>
      </c>
      <c r="L1914" s="41" t="s">
        <v>204</v>
      </c>
      <c r="M1914" s="41" t="s">
        <v>206</v>
      </c>
      <c r="N1914" s="41" t="s">
        <v>204</v>
      </c>
      <c r="O1914" s="43">
        <v>7.3482149999999997</v>
      </c>
      <c r="P1914" s="43">
        <v>0.71899999999999997</v>
      </c>
      <c r="Q1914" s="43">
        <f t="shared" si="29"/>
        <v>38.758443658599006</v>
      </c>
    </row>
    <row r="1915" spans="1:17" x14ac:dyDescent="0.25">
      <c r="A1915" s="41">
        <v>52386</v>
      </c>
      <c r="B1915" s="41">
        <v>52328</v>
      </c>
      <c r="C1915" s="41">
        <v>7400</v>
      </c>
      <c r="D1915" s="41">
        <v>7400</v>
      </c>
      <c r="E1915" s="41" t="s">
        <v>123</v>
      </c>
      <c r="F1915" s="41" t="s">
        <v>153</v>
      </c>
      <c r="G1915" s="42">
        <v>7.2464300000000001</v>
      </c>
      <c r="H1915" s="41" t="s">
        <v>146</v>
      </c>
      <c r="I1915" s="41" t="s">
        <v>147</v>
      </c>
      <c r="J1915" s="41">
        <v>17</v>
      </c>
      <c r="K1915" s="41">
        <v>70</v>
      </c>
      <c r="L1915" s="41" t="s">
        <v>204</v>
      </c>
      <c r="M1915" s="41" t="s">
        <v>206</v>
      </c>
      <c r="N1915" s="41" t="s">
        <v>204</v>
      </c>
      <c r="O1915" s="43">
        <v>7.3482149999999997</v>
      </c>
      <c r="P1915" s="43">
        <v>0.71899999999999997</v>
      </c>
      <c r="Q1915" s="43">
        <f t="shared" si="29"/>
        <v>14.96277949990845</v>
      </c>
    </row>
    <row r="1916" spans="1:17" x14ac:dyDescent="0.25">
      <c r="A1916" s="41">
        <v>52387</v>
      </c>
      <c r="B1916" s="41">
        <v>52329</v>
      </c>
      <c r="C1916" s="41">
        <v>7400</v>
      </c>
      <c r="D1916" s="41">
        <v>7400</v>
      </c>
      <c r="E1916" s="41" t="s">
        <v>123</v>
      </c>
      <c r="F1916" s="41" t="s">
        <v>153</v>
      </c>
      <c r="G1916" s="42">
        <v>5.7998399999999997</v>
      </c>
      <c r="H1916" s="41" t="s">
        <v>146</v>
      </c>
      <c r="I1916" s="41" t="s">
        <v>147</v>
      </c>
      <c r="J1916" s="41">
        <v>17</v>
      </c>
      <c r="K1916" s="41">
        <v>70</v>
      </c>
      <c r="L1916" s="41" t="s">
        <v>204</v>
      </c>
      <c r="M1916" s="41" t="s">
        <v>206</v>
      </c>
      <c r="N1916" s="41" t="s">
        <v>204</v>
      </c>
      <c r="O1916" s="43">
        <v>7.3482149999999997</v>
      </c>
      <c r="P1916" s="43">
        <v>0.71899999999999997</v>
      </c>
      <c r="Q1916" s="43">
        <f t="shared" si="29"/>
        <v>11.9757904312536</v>
      </c>
    </row>
    <row r="1917" spans="1:17" x14ac:dyDescent="0.25">
      <c r="A1917" s="41">
        <v>52388</v>
      </c>
      <c r="B1917" s="41">
        <v>52330</v>
      </c>
      <c r="C1917" s="41">
        <v>7400</v>
      </c>
      <c r="D1917" s="41">
        <v>7400</v>
      </c>
      <c r="E1917" s="41" t="s">
        <v>123</v>
      </c>
      <c r="F1917" s="41" t="s">
        <v>153</v>
      </c>
      <c r="G1917" s="42">
        <v>29.027699999999999</v>
      </c>
      <c r="H1917" s="41" t="s">
        <v>146</v>
      </c>
      <c r="I1917" s="41" t="s">
        <v>147</v>
      </c>
      <c r="J1917" s="41">
        <v>17</v>
      </c>
      <c r="K1917" s="41">
        <v>70</v>
      </c>
      <c r="L1917" s="41" t="s">
        <v>204</v>
      </c>
      <c r="M1917" s="41" t="s">
        <v>206</v>
      </c>
      <c r="N1917" s="41" t="s">
        <v>204</v>
      </c>
      <c r="O1917" s="43">
        <v>7.3482149999999997</v>
      </c>
      <c r="P1917" s="43">
        <v>0.71899999999999997</v>
      </c>
      <c r="Q1917" s="43">
        <f t="shared" si="29"/>
        <v>59.937800336095499</v>
      </c>
    </row>
    <row r="1918" spans="1:17" x14ac:dyDescent="0.25">
      <c r="A1918" s="41">
        <v>52389</v>
      </c>
      <c r="B1918" s="41">
        <v>52331</v>
      </c>
      <c r="C1918" s="41">
        <v>7400</v>
      </c>
      <c r="D1918" s="41">
        <v>7400</v>
      </c>
      <c r="E1918" s="41" t="s">
        <v>123</v>
      </c>
      <c r="F1918" s="41" t="s">
        <v>153</v>
      </c>
      <c r="G1918" s="42">
        <v>14.6252</v>
      </c>
      <c r="H1918" s="41" t="s">
        <v>146</v>
      </c>
      <c r="I1918" s="41" t="s">
        <v>147</v>
      </c>
      <c r="J1918" s="41">
        <v>17</v>
      </c>
      <c r="K1918" s="41">
        <v>70</v>
      </c>
      <c r="L1918" s="41" t="s">
        <v>204</v>
      </c>
      <c r="M1918" s="41" t="s">
        <v>206</v>
      </c>
      <c r="N1918" s="41" t="s">
        <v>204</v>
      </c>
      <c r="O1918" s="43">
        <v>7.3482149999999997</v>
      </c>
      <c r="P1918" s="43">
        <v>0.71899999999999997</v>
      </c>
      <c r="Q1918" s="43">
        <f t="shared" si="29"/>
        <v>30.198821039058004</v>
      </c>
    </row>
    <row r="1919" spans="1:17" x14ac:dyDescent="0.25">
      <c r="A1919" s="41">
        <v>52390</v>
      </c>
      <c r="B1919" s="41">
        <v>52332</v>
      </c>
      <c r="C1919" s="41">
        <v>7400</v>
      </c>
      <c r="D1919" s="41">
        <v>7400</v>
      </c>
      <c r="E1919" s="41" t="s">
        <v>123</v>
      </c>
      <c r="F1919" s="41" t="s">
        <v>153</v>
      </c>
      <c r="G1919" s="42">
        <v>14.1012</v>
      </c>
      <c r="H1919" s="41" t="s">
        <v>146</v>
      </c>
      <c r="I1919" s="41" t="s">
        <v>147</v>
      </c>
      <c r="J1919" s="41">
        <v>17</v>
      </c>
      <c r="K1919" s="41">
        <v>70</v>
      </c>
      <c r="L1919" s="41" t="s">
        <v>204</v>
      </c>
      <c r="M1919" s="41" t="s">
        <v>206</v>
      </c>
      <c r="N1919" s="41" t="s">
        <v>204</v>
      </c>
      <c r="O1919" s="43">
        <v>7.3482149999999997</v>
      </c>
      <c r="P1919" s="43">
        <v>0.71899999999999997</v>
      </c>
      <c r="Q1919" s="43">
        <f t="shared" si="29"/>
        <v>29.116840469598003</v>
      </c>
    </row>
    <row r="1920" spans="1:17" x14ac:dyDescent="0.25">
      <c r="A1920" s="41">
        <v>52391</v>
      </c>
      <c r="B1920" s="41">
        <v>52333</v>
      </c>
      <c r="C1920" s="41">
        <v>7400</v>
      </c>
      <c r="D1920" s="41">
        <v>7400</v>
      </c>
      <c r="E1920" s="41" t="s">
        <v>123</v>
      </c>
      <c r="F1920" s="41" t="s">
        <v>153</v>
      </c>
      <c r="G1920" s="42">
        <v>10.104900000000001</v>
      </c>
      <c r="H1920" s="41" t="s">
        <v>146</v>
      </c>
      <c r="I1920" s="41" t="s">
        <v>147</v>
      </c>
      <c r="J1920" s="41">
        <v>17</v>
      </c>
      <c r="K1920" s="41">
        <v>70</v>
      </c>
      <c r="L1920" s="41" t="s">
        <v>204</v>
      </c>
      <c r="M1920" s="41" t="s">
        <v>206</v>
      </c>
      <c r="N1920" s="41" t="s">
        <v>204</v>
      </c>
      <c r="O1920" s="43">
        <v>7.3482149999999997</v>
      </c>
      <c r="P1920" s="43">
        <v>0.71899999999999997</v>
      </c>
      <c r="Q1920" s="43">
        <f t="shared" si="29"/>
        <v>20.865086748733503</v>
      </c>
    </row>
    <row r="1921" spans="1:17" x14ac:dyDescent="0.25">
      <c r="A1921" s="41">
        <v>52392</v>
      </c>
      <c r="B1921" s="41">
        <v>52334</v>
      </c>
      <c r="C1921" s="41">
        <v>7400</v>
      </c>
      <c r="D1921" s="41">
        <v>7400</v>
      </c>
      <c r="E1921" s="41" t="s">
        <v>123</v>
      </c>
      <c r="F1921" s="41" t="s">
        <v>153</v>
      </c>
      <c r="G1921" s="42">
        <v>0.131943</v>
      </c>
      <c r="H1921" s="41" t="s">
        <v>146</v>
      </c>
      <c r="I1921" s="41" t="s">
        <v>147</v>
      </c>
      <c r="J1921" s="41">
        <v>17</v>
      </c>
      <c r="K1921" s="41">
        <v>70</v>
      </c>
      <c r="L1921" s="41" t="s">
        <v>204</v>
      </c>
      <c r="M1921" s="41" t="s">
        <v>206</v>
      </c>
      <c r="N1921" s="41" t="s">
        <v>204</v>
      </c>
      <c r="O1921" s="43">
        <v>7.3482149999999997</v>
      </c>
      <c r="P1921" s="43">
        <v>0.71899999999999997</v>
      </c>
      <c r="Q1921" s="43">
        <f t="shared" si="29"/>
        <v>0.27244229442034501</v>
      </c>
    </row>
    <row r="1922" spans="1:17" x14ac:dyDescent="0.25">
      <c r="A1922" s="41">
        <v>52424</v>
      </c>
      <c r="B1922" s="41">
        <v>52366</v>
      </c>
      <c r="C1922" s="41">
        <v>7400</v>
      </c>
      <c r="D1922" s="41">
        <v>7400</v>
      </c>
      <c r="E1922" s="41" t="s">
        <v>123</v>
      </c>
      <c r="F1922" s="41" t="s">
        <v>154</v>
      </c>
      <c r="G1922" s="42">
        <v>335.73899999999998</v>
      </c>
      <c r="H1922" s="41" t="s">
        <v>146</v>
      </c>
      <c r="I1922" s="41" t="s">
        <v>147</v>
      </c>
      <c r="J1922" s="41">
        <v>17</v>
      </c>
      <c r="K1922" s="41">
        <v>70</v>
      </c>
      <c r="L1922" s="41" t="s">
        <v>204</v>
      </c>
      <c r="M1922" s="41" t="s">
        <v>206</v>
      </c>
      <c r="N1922" s="41" t="s">
        <v>204</v>
      </c>
      <c r="O1922" s="43">
        <v>7.3482149999999997</v>
      </c>
      <c r="P1922" s="43">
        <v>0.71899999999999997</v>
      </c>
      <c r="Q1922" s="43">
        <f t="shared" si="29"/>
        <v>693.25014200368503</v>
      </c>
    </row>
    <row r="1923" spans="1:17" x14ac:dyDescent="0.25">
      <c r="A1923" s="41">
        <v>52425</v>
      </c>
      <c r="B1923" s="41">
        <v>52367</v>
      </c>
      <c r="C1923" s="41">
        <v>7400</v>
      </c>
      <c r="D1923" s="41">
        <v>7400</v>
      </c>
      <c r="E1923" s="41" t="s">
        <v>123</v>
      </c>
      <c r="F1923" s="41" t="s">
        <v>155</v>
      </c>
      <c r="G1923" s="42">
        <v>4.65794</v>
      </c>
      <c r="H1923" s="41" t="s">
        <v>146</v>
      </c>
      <c r="I1923" s="41" t="s">
        <v>147</v>
      </c>
      <c r="J1923" s="41">
        <v>17</v>
      </c>
      <c r="K1923" s="41">
        <v>70</v>
      </c>
      <c r="L1923" s="41" t="s">
        <v>204</v>
      </c>
      <c r="M1923" s="41" t="s">
        <v>206</v>
      </c>
      <c r="N1923" s="41" t="s">
        <v>204</v>
      </c>
      <c r="O1923" s="43">
        <v>7.3482149999999997</v>
      </c>
      <c r="P1923" s="43">
        <v>0.71899999999999997</v>
      </c>
      <c r="Q1923" s="43">
        <f t="shared" ref="Q1923:Q1986" si="30">G1923*O1923*(1-P1923)</f>
        <v>9.6179400261651011</v>
      </c>
    </row>
    <row r="1924" spans="1:17" x14ac:dyDescent="0.25">
      <c r="A1924" s="41">
        <v>52426</v>
      </c>
      <c r="B1924" s="41">
        <v>52368</v>
      </c>
      <c r="C1924" s="41">
        <v>7400</v>
      </c>
      <c r="D1924" s="41">
        <v>7400</v>
      </c>
      <c r="E1924" s="41" t="s">
        <v>123</v>
      </c>
      <c r="F1924" s="41" t="s">
        <v>155</v>
      </c>
      <c r="G1924" s="42">
        <v>1.33504</v>
      </c>
      <c r="H1924" s="41" t="s">
        <v>146</v>
      </c>
      <c r="I1924" s="41" t="s">
        <v>147</v>
      </c>
      <c r="J1924" s="41">
        <v>17</v>
      </c>
      <c r="K1924" s="41">
        <v>70</v>
      </c>
      <c r="L1924" s="41" t="s">
        <v>204</v>
      </c>
      <c r="M1924" s="41" t="s">
        <v>206</v>
      </c>
      <c r="N1924" s="41" t="s">
        <v>204</v>
      </c>
      <c r="O1924" s="43">
        <v>7.3482149999999997</v>
      </c>
      <c r="P1924" s="43">
        <v>0.71899999999999997</v>
      </c>
      <c r="Q1924" s="43">
        <f t="shared" si="30"/>
        <v>2.7566552279616006</v>
      </c>
    </row>
    <row r="1925" spans="1:17" x14ac:dyDescent="0.25">
      <c r="A1925" s="41">
        <v>52427</v>
      </c>
      <c r="B1925" s="41">
        <v>52369</v>
      </c>
      <c r="C1925" s="41">
        <v>7400</v>
      </c>
      <c r="D1925" s="41">
        <v>7400</v>
      </c>
      <c r="E1925" s="41" t="s">
        <v>123</v>
      </c>
      <c r="F1925" s="41" t="s">
        <v>155</v>
      </c>
      <c r="G1925" s="42">
        <v>2.3514499999999998</v>
      </c>
      <c r="H1925" s="41" t="s">
        <v>146</v>
      </c>
      <c r="I1925" s="41" t="s">
        <v>147</v>
      </c>
      <c r="J1925" s="41">
        <v>17</v>
      </c>
      <c r="K1925" s="41">
        <v>70</v>
      </c>
      <c r="L1925" s="41" t="s">
        <v>204</v>
      </c>
      <c r="M1925" s="41" t="s">
        <v>206</v>
      </c>
      <c r="N1925" s="41" t="s">
        <v>204</v>
      </c>
      <c r="O1925" s="43">
        <v>7.3482149999999997</v>
      </c>
      <c r="P1925" s="43">
        <v>0.71899999999999997</v>
      </c>
      <c r="Q1925" s="43">
        <f t="shared" si="30"/>
        <v>4.8553878054517501</v>
      </c>
    </row>
    <row r="1926" spans="1:17" x14ac:dyDescent="0.25">
      <c r="A1926" s="41">
        <v>52428</v>
      </c>
      <c r="B1926" s="41">
        <v>52370</v>
      </c>
      <c r="C1926" s="41">
        <v>7400</v>
      </c>
      <c r="D1926" s="41">
        <v>7400</v>
      </c>
      <c r="E1926" s="41" t="s">
        <v>123</v>
      </c>
      <c r="F1926" s="41" t="s">
        <v>155</v>
      </c>
      <c r="G1926" s="42">
        <v>6.9060800000000002</v>
      </c>
      <c r="H1926" s="41" t="s">
        <v>146</v>
      </c>
      <c r="I1926" s="41" t="s">
        <v>147</v>
      </c>
      <c r="J1926" s="41">
        <v>17</v>
      </c>
      <c r="K1926" s="41">
        <v>70</v>
      </c>
      <c r="L1926" s="41" t="s">
        <v>204</v>
      </c>
      <c r="M1926" s="41" t="s">
        <v>206</v>
      </c>
      <c r="N1926" s="41" t="s">
        <v>204</v>
      </c>
      <c r="O1926" s="43">
        <v>7.3482149999999997</v>
      </c>
      <c r="P1926" s="43">
        <v>0.71899999999999997</v>
      </c>
      <c r="Q1926" s="43">
        <f t="shared" si="30"/>
        <v>14.2600083418632</v>
      </c>
    </row>
    <row r="1927" spans="1:17" x14ac:dyDescent="0.25">
      <c r="A1927" s="41">
        <v>52429</v>
      </c>
      <c r="B1927" s="41">
        <v>52371</v>
      </c>
      <c r="C1927" s="41">
        <v>7400</v>
      </c>
      <c r="D1927" s="41">
        <v>7400</v>
      </c>
      <c r="E1927" s="41" t="s">
        <v>123</v>
      </c>
      <c r="F1927" s="41" t="s">
        <v>155</v>
      </c>
      <c r="G1927" s="42">
        <v>8.2727199999999996</v>
      </c>
      <c r="H1927" s="41" t="s">
        <v>146</v>
      </c>
      <c r="I1927" s="41" t="s">
        <v>147</v>
      </c>
      <c r="J1927" s="41">
        <v>17</v>
      </c>
      <c r="K1927" s="41">
        <v>70</v>
      </c>
      <c r="L1927" s="41" t="s">
        <v>204</v>
      </c>
      <c r="M1927" s="41" t="s">
        <v>206</v>
      </c>
      <c r="N1927" s="41" t="s">
        <v>204</v>
      </c>
      <c r="O1927" s="43">
        <v>7.3482149999999997</v>
      </c>
      <c r="P1927" s="43">
        <v>0.71899999999999997</v>
      </c>
      <c r="Q1927" s="43">
        <f t="shared" si="30"/>
        <v>17.081912779738801</v>
      </c>
    </row>
    <row r="1928" spans="1:17" x14ac:dyDescent="0.25">
      <c r="A1928" s="41">
        <v>52430</v>
      </c>
      <c r="B1928" s="41">
        <v>52372</v>
      </c>
      <c r="C1928" s="41">
        <v>7400</v>
      </c>
      <c r="D1928" s="41">
        <v>7400</v>
      </c>
      <c r="E1928" s="41" t="s">
        <v>123</v>
      </c>
      <c r="F1928" s="41" t="s">
        <v>155</v>
      </c>
      <c r="G1928" s="42">
        <v>0.44182700000000003</v>
      </c>
      <c r="H1928" s="41" t="s">
        <v>146</v>
      </c>
      <c r="I1928" s="41" t="s">
        <v>147</v>
      </c>
      <c r="J1928" s="41">
        <v>17</v>
      </c>
      <c r="K1928" s="41">
        <v>70</v>
      </c>
      <c r="L1928" s="41" t="s">
        <v>204</v>
      </c>
      <c r="M1928" s="41" t="s">
        <v>206</v>
      </c>
      <c r="N1928" s="41" t="s">
        <v>204</v>
      </c>
      <c r="O1928" s="43">
        <v>7.3482149999999997</v>
      </c>
      <c r="P1928" s="43">
        <v>0.71899999999999997</v>
      </c>
      <c r="Q1928" s="43">
        <f t="shared" si="30"/>
        <v>0.91230578065420509</v>
      </c>
    </row>
    <row r="1929" spans="1:17" x14ac:dyDescent="0.25">
      <c r="A1929" s="41">
        <v>52434</v>
      </c>
      <c r="B1929" s="41">
        <v>52376</v>
      </c>
      <c r="C1929" s="41">
        <v>7400</v>
      </c>
      <c r="D1929" s="41">
        <v>7400</v>
      </c>
      <c r="E1929" s="41" t="s">
        <v>123</v>
      </c>
      <c r="F1929" s="41" t="s">
        <v>156</v>
      </c>
      <c r="G1929" s="42">
        <v>2.2468599999999999</v>
      </c>
      <c r="H1929" s="41" t="s">
        <v>146</v>
      </c>
      <c r="I1929" s="41" t="s">
        <v>147</v>
      </c>
      <c r="J1929" s="41">
        <v>17</v>
      </c>
      <c r="K1929" s="41">
        <v>70</v>
      </c>
      <c r="L1929" s="41" t="s">
        <v>204</v>
      </c>
      <c r="M1929" s="41" t="s">
        <v>206</v>
      </c>
      <c r="N1929" s="41" t="s">
        <v>204</v>
      </c>
      <c r="O1929" s="43">
        <v>7.3482149999999997</v>
      </c>
      <c r="P1929" s="43">
        <v>0.71899999999999997</v>
      </c>
      <c r="Q1929" s="43">
        <f t="shared" si="30"/>
        <v>4.6394253097269003</v>
      </c>
    </row>
    <row r="1930" spans="1:17" x14ac:dyDescent="0.25">
      <c r="A1930" s="41">
        <v>52435</v>
      </c>
      <c r="B1930" s="41">
        <v>52377</v>
      </c>
      <c r="C1930" s="41">
        <v>7400</v>
      </c>
      <c r="D1930" s="41">
        <v>7400</v>
      </c>
      <c r="E1930" s="41" t="s">
        <v>123</v>
      </c>
      <c r="F1930" s="41" t="s">
        <v>156</v>
      </c>
      <c r="G1930" s="42">
        <v>5.2054900000000002</v>
      </c>
      <c r="H1930" s="41" t="s">
        <v>146</v>
      </c>
      <c r="I1930" s="41" t="s">
        <v>147</v>
      </c>
      <c r="J1930" s="41">
        <v>17</v>
      </c>
      <c r="K1930" s="41">
        <v>70</v>
      </c>
      <c r="L1930" s="41" t="s">
        <v>204</v>
      </c>
      <c r="M1930" s="41" t="s">
        <v>206</v>
      </c>
      <c r="N1930" s="41" t="s">
        <v>204</v>
      </c>
      <c r="O1930" s="43">
        <v>7.3482149999999997</v>
      </c>
      <c r="P1930" s="43">
        <v>0.71899999999999997</v>
      </c>
      <c r="Q1930" s="43">
        <f t="shared" si="30"/>
        <v>10.74854777579835</v>
      </c>
    </row>
    <row r="1931" spans="1:17" x14ac:dyDescent="0.25">
      <c r="A1931" s="41">
        <v>52436</v>
      </c>
      <c r="B1931" s="41">
        <v>52378</v>
      </c>
      <c r="C1931" s="41">
        <v>7400</v>
      </c>
      <c r="D1931" s="41">
        <v>7400</v>
      </c>
      <c r="E1931" s="41" t="s">
        <v>123</v>
      </c>
      <c r="F1931" s="41" t="s">
        <v>156</v>
      </c>
      <c r="G1931" s="42">
        <v>13.0665</v>
      </c>
      <c r="H1931" s="41" t="s">
        <v>146</v>
      </c>
      <c r="I1931" s="41" t="s">
        <v>147</v>
      </c>
      <c r="J1931" s="41">
        <v>17</v>
      </c>
      <c r="K1931" s="41">
        <v>70</v>
      </c>
      <c r="L1931" s="41" t="s">
        <v>204</v>
      </c>
      <c r="M1931" s="41" t="s">
        <v>206</v>
      </c>
      <c r="N1931" s="41" t="s">
        <v>204</v>
      </c>
      <c r="O1931" s="43">
        <v>7.3482149999999997</v>
      </c>
      <c r="P1931" s="43">
        <v>0.71899999999999997</v>
      </c>
      <c r="Q1931" s="43">
        <f t="shared" si="30"/>
        <v>26.980341814597502</v>
      </c>
    </row>
    <row r="1932" spans="1:17" x14ac:dyDescent="0.25">
      <c r="A1932" s="41">
        <v>52437</v>
      </c>
      <c r="B1932" s="41">
        <v>52379</v>
      </c>
      <c r="C1932" s="41">
        <v>7400</v>
      </c>
      <c r="D1932" s="41">
        <v>7400</v>
      </c>
      <c r="E1932" s="41" t="s">
        <v>123</v>
      </c>
      <c r="F1932" s="41" t="s">
        <v>156</v>
      </c>
      <c r="G1932" s="42">
        <v>24.6492</v>
      </c>
      <c r="H1932" s="41" t="s">
        <v>146</v>
      </c>
      <c r="I1932" s="41" t="s">
        <v>147</v>
      </c>
      <c r="J1932" s="41">
        <v>17</v>
      </c>
      <c r="K1932" s="41">
        <v>70</v>
      </c>
      <c r="L1932" s="41" t="s">
        <v>204</v>
      </c>
      <c r="M1932" s="41" t="s">
        <v>206</v>
      </c>
      <c r="N1932" s="41" t="s">
        <v>204</v>
      </c>
      <c r="O1932" s="43">
        <v>7.3482149999999997</v>
      </c>
      <c r="P1932" s="43">
        <v>0.71899999999999997</v>
      </c>
      <c r="Q1932" s="43">
        <f t="shared" si="30"/>
        <v>50.896861551018006</v>
      </c>
    </row>
    <row r="1933" spans="1:17" x14ac:dyDescent="0.25">
      <c r="A1933" s="41">
        <v>52445</v>
      </c>
      <c r="B1933" s="41">
        <v>52387</v>
      </c>
      <c r="C1933" s="41">
        <v>7420</v>
      </c>
      <c r="D1933" s="41">
        <v>7420</v>
      </c>
      <c r="E1933" s="41" t="s">
        <v>123</v>
      </c>
      <c r="F1933" s="41" t="s">
        <v>145</v>
      </c>
      <c r="G1933" s="42">
        <v>6.7425899999999999</v>
      </c>
      <c r="H1933" s="41" t="s">
        <v>146</v>
      </c>
      <c r="I1933" s="41" t="s">
        <v>147</v>
      </c>
      <c r="J1933" s="41">
        <v>17</v>
      </c>
      <c r="K1933" s="41">
        <v>70</v>
      </c>
      <c r="L1933" s="41" t="s">
        <v>204</v>
      </c>
      <c r="M1933" s="41" t="s">
        <v>207</v>
      </c>
      <c r="N1933" s="41" t="s">
        <v>204</v>
      </c>
      <c r="O1933" s="43">
        <v>7.3482149999999997</v>
      </c>
      <c r="P1933" s="43">
        <v>0.71899999999999997</v>
      </c>
      <c r="Q1933" s="43">
        <f t="shared" si="30"/>
        <v>13.92242627449485</v>
      </c>
    </row>
    <row r="1934" spans="1:17" x14ac:dyDescent="0.25">
      <c r="A1934" s="41">
        <v>52446</v>
      </c>
      <c r="B1934" s="41">
        <v>52388</v>
      </c>
      <c r="C1934" s="41">
        <v>7420</v>
      </c>
      <c r="D1934" s="41">
        <v>7420</v>
      </c>
      <c r="E1934" s="41" t="s">
        <v>123</v>
      </c>
      <c r="F1934" s="41" t="s">
        <v>155</v>
      </c>
      <c r="G1934" s="42">
        <v>3.4088800000000002E-2</v>
      </c>
      <c r="H1934" s="41" t="s">
        <v>146</v>
      </c>
      <c r="I1934" s="41" t="s">
        <v>147</v>
      </c>
      <c r="J1934" s="41">
        <v>17</v>
      </c>
      <c r="K1934" s="41">
        <v>70</v>
      </c>
      <c r="L1934" s="41" t="s">
        <v>204</v>
      </c>
      <c r="M1934" s="41" t="s">
        <v>207</v>
      </c>
      <c r="N1934" s="41" t="s">
        <v>204</v>
      </c>
      <c r="O1934" s="43">
        <v>7.3482149999999997</v>
      </c>
      <c r="P1934" s="43">
        <v>0.71899999999999997</v>
      </c>
      <c r="Q1934" s="43">
        <f t="shared" si="30"/>
        <v>7.0388204649252009E-2</v>
      </c>
    </row>
    <row r="1935" spans="1:17" x14ac:dyDescent="0.25">
      <c r="A1935" s="41">
        <v>52498</v>
      </c>
      <c r="B1935" s="41">
        <v>52440</v>
      </c>
      <c r="C1935" s="41">
        <v>7430</v>
      </c>
      <c r="D1935" s="41">
        <v>7430</v>
      </c>
      <c r="E1935" s="41" t="s">
        <v>123</v>
      </c>
      <c r="F1935" s="41" t="s">
        <v>145</v>
      </c>
      <c r="G1935" s="42">
        <v>7.1258699999999999</v>
      </c>
      <c r="H1935" s="41" t="s">
        <v>146</v>
      </c>
      <c r="I1935" s="41" t="s">
        <v>147</v>
      </c>
      <c r="J1935" s="41">
        <v>17</v>
      </c>
      <c r="K1935" s="41">
        <v>70</v>
      </c>
      <c r="L1935" s="41" t="s">
        <v>204</v>
      </c>
      <c r="M1935" s="41" t="s">
        <v>208</v>
      </c>
      <c r="N1935" s="41" t="s">
        <v>204</v>
      </c>
      <c r="O1935" s="43">
        <v>7.3482149999999997</v>
      </c>
      <c r="P1935" s="43">
        <v>0.71899999999999997</v>
      </c>
      <c r="Q1935" s="43">
        <f t="shared" si="30"/>
        <v>14.713841374996051</v>
      </c>
    </row>
    <row r="1936" spans="1:17" x14ac:dyDescent="0.25">
      <c r="A1936" s="41">
        <v>52499</v>
      </c>
      <c r="B1936" s="41">
        <v>52441</v>
      </c>
      <c r="C1936" s="41">
        <v>7430</v>
      </c>
      <c r="D1936" s="41">
        <v>7430</v>
      </c>
      <c r="E1936" s="41" t="s">
        <v>123</v>
      </c>
      <c r="F1936" s="41" t="s">
        <v>145</v>
      </c>
      <c r="G1936" s="42">
        <v>16.465699999999998</v>
      </c>
      <c r="H1936" s="41" t="s">
        <v>146</v>
      </c>
      <c r="I1936" s="41" t="s">
        <v>147</v>
      </c>
      <c r="J1936" s="41">
        <v>17</v>
      </c>
      <c r="K1936" s="41">
        <v>70</v>
      </c>
      <c r="L1936" s="41" t="s">
        <v>204</v>
      </c>
      <c r="M1936" s="41" t="s">
        <v>208</v>
      </c>
      <c r="N1936" s="41" t="s">
        <v>204</v>
      </c>
      <c r="O1936" s="43">
        <v>7.3482149999999997</v>
      </c>
      <c r="P1936" s="43">
        <v>0.71899999999999997</v>
      </c>
      <c r="Q1936" s="43">
        <f t="shared" si="30"/>
        <v>33.999174546865497</v>
      </c>
    </row>
    <row r="1937" spans="1:17" x14ac:dyDescent="0.25">
      <c r="A1937" s="41">
        <v>52500</v>
      </c>
      <c r="B1937" s="41">
        <v>52442</v>
      </c>
      <c r="C1937" s="41">
        <v>7430</v>
      </c>
      <c r="D1937" s="41">
        <v>7430</v>
      </c>
      <c r="E1937" s="41" t="s">
        <v>123</v>
      </c>
      <c r="F1937" s="41" t="s">
        <v>145</v>
      </c>
      <c r="G1937" s="42">
        <v>12.922599999999999</v>
      </c>
      <c r="H1937" s="41" t="s">
        <v>146</v>
      </c>
      <c r="I1937" s="41" t="s">
        <v>147</v>
      </c>
      <c r="J1937" s="41">
        <v>17</v>
      </c>
      <c r="K1937" s="41">
        <v>70</v>
      </c>
      <c r="L1937" s="41" t="s">
        <v>204</v>
      </c>
      <c r="M1937" s="41" t="s">
        <v>208</v>
      </c>
      <c r="N1937" s="41" t="s">
        <v>204</v>
      </c>
      <c r="O1937" s="43">
        <v>7.3482149999999997</v>
      </c>
      <c r="P1937" s="43">
        <v>0.71899999999999997</v>
      </c>
      <c r="Q1937" s="43">
        <f t="shared" si="30"/>
        <v>26.683210127678997</v>
      </c>
    </row>
    <row r="1938" spans="1:17" x14ac:dyDescent="0.25">
      <c r="A1938" s="41">
        <v>52501</v>
      </c>
      <c r="B1938" s="41">
        <v>52443</v>
      </c>
      <c r="C1938" s="41">
        <v>7430</v>
      </c>
      <c r="D1938" s="41">
        <v>7430</v>
      </c>
      <c r="E1938" s="41" t="s">
        <v>123</v>
      </c>
      <c r="F1938" s="41" t="s">
        <v>145</v>
      </c>
      <c r="G1938" s="42">
        <v>3.9443800000000002</v>
      </c>
      <c r="H1938" s="41" t="s">
        <v>146</v>
      </c>
      <c r="I1938" s="41" t="s">
        <v>147</v>
      </c>
      <c r="J1938" s="41">
        <v>17</v>
      </c>
      <c r="K1938" s="41">
        <v>70</v>
      </c>
      <c r="L1938" s="41" t="s">
        <v>204</v>
      </c>
      <c r="M1938" s="41" t="s">
        <v>208</v>
      </c>
      <c r="N1938" s="41" t="s">
        <v>204</v>
      </c>
      <c r="O1938" s="43">
        <v>7.3482149999999997</v>
      </c>
      <c r="P1938" s="43">
        <v>0.71899999999999997</v>
      </c>
      <c r="Q1938" s="43">
        <f t="shared" si="30"/>
        <v>8.1445467911577012</v>
      </c>
    </row>
    <row r="1939" spans="1:17" x14ac:dyDescent="0.25">
      <c r="A1939" s="41">
        <v>52502</v>
      </c>
      <c r="B1939" s="41">
        <v>52444</v>
      </c>
      <c r="C1939" s="41">
        <v>7430</v>
      </c>
      <c r="D1939" s="41">
        <v>7430</v>
      </c>
      <c r="E1939" s="41" t="s">
        <v>123</v>
      </c>
      <c r="F1939" s="41" t="s">
        <v>145</v>
      </c>
      <c r="G1939" s="42">
        <v>7.0899099999999997</v>
      </c>
      <c r="H1939" s="41" t="s">
        <v>146</v>
      </c>
      <c r="I1939" s="41" t="s">
        <v>147</v>
      </c>
      <c r="J1939" s="41">
        <v>17</v>
      </c>
      <c r="K1939" s="41">
        <v>70</v>
      </c>
      <c r="L1939" s="41" t="s">
        <v>204</v>
      </c>
      <c r="M1939" s="41" t="s">
        <v>208</v>
      </c>
      <c r="N1939" s="41" t="s">
        <v>204</v>
      </c>
      <c r="O1939" s="43">
        <v>7.3482149999999997</v>
      </c>
      <c r="P1939" s="43">
        <v>0.71899999999999997</v>
      </c>
      <c r="Q1939" s="43">
        <f t="shared" si="30"/>
        <v>14.63958942599265</v>
      </c>
    </row>
    <row r="1940" spans="1:17" x14ac:dyDescent="0.25">
      <c r="A1940" s="41">
        <v>52503</v>
      </c>
      <c r="B1940" s="41">
        <v>52445</v>
      </c>
      <c r="C1940" s="41">
        <v>7430</v>
      </c>
      <c r="D1940" s="41">
        <v>7430</v>
      </c>
      <c r="E1940" s="41" t="s">
        <v>123</v>
      </c>
      <c r="F1940" s="41" t="s">
        <v>145</v>
      </c>
      <c r="G1940" s="42">
        <v>26.2408</v>
      </c>
      <c r="H1940" s="41" t="s">
        <v>146</v>
      </c>
      <c r="I1940" s="41" t="s">
        <v>147</v>
      </c>
      <c r="J1940" s="41">
        <v>17</v>
      </c>
      <c r="K1940" s="41">
        <v>70</v>
      </c>
      <c r="L1940" s="41" t="s">
        <v>204</v>
      </c>
      <c r="M1940" s="41" t="s">
        <v>208</v>
      </c>
      <c r="N1940" s="41" t="s">
        <v>204</v>
      </c>
      <c r="O1940" s="43">
        <v>7.3482149999999997</v>
      </c>
      <c r="P1940" s="43">
        <v>0.71899999999999997</v>
      </c>
      <c r="Q1940" s="43">
        <f t="shared" si="30"/>
        <v>54.183274288332001</v>
      </c>
    </row>
    <row r="1941" spans="1:17" x14ac:dyDescent="0.25">
      <c r="A1941" s="41">
        <v>52504</v>
      </c>
      <c r="B1941" s="41">
        <v>52446</v>
      </c>
      <c r="C1941" s="41">
        <v>7430</v>
      </c>
      <c r="D1941" s="41">
        <v>7430</v>
      </c>
      <c r="E1941" s="41" t="s">
        <v>123</v>
      </c>
      <c r="F1941" s="41" t="s">
        <v>145</v>
      </c>
      <c r="G1941" s="42">
        <v>3.4502000000000002</v>
      </c>
      <c r="H1941" s="41" t="s">
        <v>146</v>
      </c>
      <c r="I1941" s="41" t="s">
        <v>147</v>
      </c>
      <c r="J1941" s="41">
        <v>17</v>
      </c>
      <c r="K1941" s="41">
        <v>70</v>
      </c>
      <c r="L1941" s="41" t="s">
        <v>204</v>
      </c>
      <c r="M1941" s="41" t="s">
        <v>208</v>
      </c>
      <c r="N1941" s="41" t="s">
        <v>204</v>
      </c>
      <c r="O1941" s="43">
        <v>7.3482149999999997</v>
      </c>
      <c r="P1941" s="43">
        <v>0.71899999999999997</v>
      </c>
      <c r="Q1941" s="43">
        <f t="shared" si="30"/>
        <v>7.124140001433001</v>
      </c>
    </row>
    <row r="1942" spans="1:17" x14ac:dyDescent="0.25">
      <c r="A1942" s="41">
        <v>52505</v>
      </c>
      <c r="B1942" s="41">
        <v>52447</v>
      </c>
      <c r="C1942" s="41">
        <v>7430</v>
      </c>
      <c r="D1942" s="41">
        <v>7430</v>
      </c>
      <c r="E1942" s="41" t="s">
        <v>123</v>
      </c>
      <c r="F1942" s="41" t="s">
        <v>145</v>
      </c>
      <c r="G1942" s="42">
        <v>7.3292900000000003</v>
      </c>
      <c r="H1942" s="41" t="s">
        <v>146</v>
      </c>
      <c r="I1942" s="41" t="s">
        <v>147</v>
      </c>
      <c r="J1942" s="41">
        <v>17</v>
      </c>
      <c r="K1942" s="41">
        <v>70</v>
      </c>
      <c r="L1942" s="41" t="s">
        <v>204</v>
      </c>
      <c r="M1942" s="41" t="s">
        <v>208</v>
      </c>
      <c r="N1942" s="41" t="s">
        <v>204</v>
      </c>
      <c r="O1942" s="43">
        <v>7.3482149999999997</v>
      </c>
      <c r="P1942" s="43">
        <v>0.71899999999999997</v>
      </c>
      <c r="Q1942" s="43">
        <f t="shared" si="30"/>
        <v>15.133872839575352</v>
      </c>
    </row>
    <row r="1943" spans="1:17" x14ac:dyDescent="0.25">
      <c r="A1943" s="41">
        <v>52506</v>
      </c>
      <c r="B1943" s="41">
        <v>52448</v>
      </c>
      <c r="C1943" s="41">
        <v>7430</v>
      </c>
      <c r="D1943" s="41">
        <v>7430</v>
      </c>
      <c r="E1943" s="41" t="s">
        <v>123</v>
      </c>
      <c r="F1943" s="41" t="s">
        <v>145</v>
      </c>
      <c r="G1943" s="42">
        <v>11.5114</v>
      </c>
      <c r="H1943" s="41" t="s">
        <v>146</v>
      </c>
      <c r="I1943" s="41" t="s">
        <v>147</v>
      </c>
      <c r="J1943" s="41">
        <v>17</v>
      </c>
      <c r="K1943" s="41">
        <v>70</v>
      </c>
      <c r="L1943" s="41" t="s">
        <v>204</v>
      </c>
      <c r="M1943" s="41" t="s">
        <v>208</v>
      </c>
      <c r="N1943" s="41" t="s">
        <v>204</v>
      </c>
      <c r="O1943" s="43">
        <v>7.3482149999999997</v>
      </c>
      <c r="P1943" s="43">
        <v>0.71899999999999997</v>
      </c>
      <c r="Q1943" s="43">
        <f t="shared" si="30"/>
        <v>23.769296044431002</v>
      </c>
    </row>
    <row r="1944" spans="1:17" x14ac:dyDescent="0.25">
      <c r="A1944" s="41">
        <v>52507</v>
      </c>
      <c r="B1944" s="41">
        <v>52449</v>
      </c>
      <c r="C1944" s="41">
        <v>7430</v>
      </c>
      <c r="D1944" s="41">
        <v>7430</v>
      </c>
      <c r="E1944" s="41" t="s">
        <v>123</v>
      </c>
      <c r="F1944" s="41" t="s">
        <v>145</v>
      </c>
      <c r="G1944" s="42">
        <v>2.11273</v>
      </c>
      <c r="H1944" s="41" t="s">
        <v>146</v>
      </c>
      <c r="I1944" s="41" t="s">
        <v>147</v>
      </c>
      <c r="J1944" s="41">
        <v>17</v>
      </c>
      <c r="K1944" s="41">
        <v>70</v>
      </c>
      <c r="L1944" s="41" t="s">
        <v>204</v>
      </c>
      <c r="M1944" s="41" t="s">
        <v>208</v>
      </c>
      <c r="N1944" s="41" t="s">
        <v>204</v>
      </c>
      <c r="O1944" s="43">
        <v>7.3482149999999997</v>
      </c>
      <c r="P1944" s="43">
        <v>0.71899999999999997</v>
      </c>
      <c r="Q1944" s="43">
        <f t="shared" si="30"/>
        <v>4.3624671918229501</v>
      </c>
    </row>
    <row r="1945" spans="1:17" x14ac:dyDescent="0.25">
      <c r="A1945" s="41">
        <v>52508</v>
      </c>
      <c r="B1945" s="41">
        <v>52450</v>
      </c>
      <c r="C1945" s="41">
        <v>7430</v>
      </c>
      <c r="D1945" s="41">
        <v>7430</v>
      </c>
      <c r="E1945" s="41" t="s">
        <v>123</v>
      </c>
      <c r="F1945" s="41" t="s">
        <v>145</v>
      </c>
      <c r="G1945" s="42">
        <v>1.8142100000000001</v>
      </c>
      <c r="H1945" s="41" t="s">
        <v>146</v>
      </c>
      <c r="I1945" s="41" t="s">
        <v>147</v>
      </c>
      <c r="J1945" s="41">
        <v>17</v>
      </c>
      <c r="K1945" s="41">
        <v>70</v>
      </c>
      <c r="L1945" s="41" t="s">
        <v>204</v>
      </c>
      <c r="M1945" s="41" t="s">
        <v>208</v>
      </c>
      <c r="N1945" s="41" t="s">
        <v>204</v>
      </c>
      <c r="O1945" s="43">
        <v>7.3482149999999997</v>
      </c>
      <c r="P1945" s="43">
        <v>0.71899999999999997</v>
      </c>
      <c r="Q1945" s="43">
        <f t="shared" si="30"/>
        <v>3.7460686429771504</v>
      </c>
    </row>
    <row r="1946" spans="1:17" x14ac:dyDescent="0.25">
      <c r="A1946" s="41">
        <v>52509</v>
      </c>
      <c r="B1946" s="41">
        <v>52451</v>
      </c>
      <c r="C1946" s="41">
        <v>7430</v>
      </c>
      <c r="D1946" s="41">
        <v>7430</v>
      </c>
      <c r="E1946" s="41" t="s">
        <v>123</v>
      </c>
      <c r="F1946" s="41" t="s">
        <v>145</v>
      </c>
      <c r="G1946" s="42">
        <v>4.1443300000000001</v>
      </c>
      <c r="H1946" s="41" t="s">
        <v>146</v>
      </c>
      <c r="I1946" s="41" t="s">
        <v>147</v>
      </c>
      <c r="J1946" s="41">
        <v>17</v>
      </c>
      <c r="K1946" s="41">
        <v>70</v>
      </c>
      <c r="L1946" s="41" t="s">
        <v>204</v>
      </c>
      <c r="M1946" s="41" t="s">
        <v>208</v>
      </c>
      <c r="N1946" s="41" t="s">
        <v>204</v>
      </c>
      <c r="O1946" s="43">
        <v>7.3482149999999997</v>
      </c>
      <c r="P1946" s="43">
        <v>0.71899999999999997</v>
      </c>
      <c r="Q1946" s="43">
        <f t="shared" si="30"/>
        <v>8.55741323173695</v>
      </c>
    </row>
    <row r="1947" spans="1:17" x14ac:dyDescent="0.25">
      <c r="A1947" s="41">
        <v>52510</v>
      </c>
      <c r="B1947" s="41">
        <v>52452</v>
      </c>
      <c r="C1947" s="41">
        <v>7430</v>
      </c>
      <c r="D1947" s="41">
        <v>7430</v>
      </c>
      <c r="E1947" s="41" t="s">
        <v>123</v>
      </c>
      <c r="F1947" s="41" t="s">
        <v>145</v>
      </c>
      <c r="G1947" s="42">
        <v>6.2490199999999998</v>
      </c>
      <c r="H1947" s="41" t="s">
        <v>146</v>
      </c>
      <c r="I1947" s="41" t="s">
        <v>147</v>
      </c>
      <c r="J1947" s="41">
        <v>17</v>
      </c>
      <c r="K1947" s="41">
        <v>70</v>
      </c>
      <c r="L1947" s="41" t="s">
        <v>204</v>
      </c>
      <c r="M1947" s="41" t="s">
        <v>208</v>
      </c>
      <c r="N1947" s="41" t="s">
        <v>204</v>
      </c>
      <c r="O1947" s="43">
        <v>7.3482149999999997</v>
      </c>
      <c r="P1947" s="43">
        <v>0.71899999999999997</v>
      </c>
      <c r="Q1947" s="43">
        <f t="shared" si="30"/>
        <v>12.9032790423033</v>
      </c>
    </row>
    <row r="1948" spans="1:17" x14ac:dyDescent="0.25">
      <c r="A1948" s="41">
        <v>52511</v>
      </c>
      <c r="B1948" s="41">
        <v>52453</v>
      </c>
      <c r="C1948" s="41">
        <v>7430</v>
      </c>
      <c r="D1948" s="41">
        <v>7430</v>
      </c>
      <c r="E1948" s="41" t="s">
        <v>123</v>
      </c>
      <c r="F1948" s="41" t="s">
        <v>145</v>
      </c>
      <c r="G1948" s="42">
        <v>3.51051</v>
      </c>
      <c r="H1948" s="41" t="s">
        <v>146</v>
      </c>
      <c r="I1948" s="41" t="s">
        <v>147</v>
      </c>
      <c r="J1948" s="41">
        <v>17</v>
      </c>
      <c r="K1948" s="41">
        <v>70</v>
      </c>
      <c r="L1948" s="41" t="s">
        <v>204</v>
      </c>
      <c r="M1948" s="41" t="s">
        <v>208</v>
      </c>
      <c r="N1948" s="41" t="s">
        <v>204</v>
      </c>
      <c r="O1948" s="43">
        <v>7.3482149999999997</v>
      </c>
      <c r="P1948" s="43">
        <v>0.71899999999999997</v>
      </c>
      <c r="Q1948" s="43">
        <f t="shared" si="30"/>
        <v>7.24867100934165</v>
      </c>
    </row>
    <row r="1949" spans="1:17" x14ac:dyDescent="0.25">
      <c r="A1949" s="41">
        <v>52512</v>
      </c>
      <c r="B1949" s="41">
        <v>52454</v>
      </c>
      <c r="C1949" s="41">
        <v>7430</v>
      </c>
      <c r="D1949" s="41">
        <v>7430</v>
      </c>
      <c r="E1949" s="41" t="s">
        <v>123</v>
      </c>
      <c r="F1949" s="41" t="s">
        <v>145</v>
      </c>
      <c r="G1949" s="42">
        <v>4.40219</v>
      </c>
      <c r="H1949" s="41" t="s">
        <v>146</v>
      </c>
      <c r="I1949" s="41" t="s">
        <v>147</v>
      </c>
      <c r="J1949" s="41">
        <v>17</v>
      </c>
      <c r="K1949" s="41">
        <v>70</v>
      </c>
      <c r="L1949" s="41" t="s">
        <v>204</v>
      </c>
      <c r="M1949" s="41" t="s">
        <v>208</v>
      </c>
      <c r="N1949" s="41" t="s">
        <v>204</v>
      </c>
      <c r="O1949" s="43">
        <v>7.3482149999999997</v>
      </c>
      <c r="P1949" s="43">
        <v>0.71899999999999997</v>
      </c>
      <c r="Q1949" s="43">
        <f t="shared" si="30"/>
        <v>9.0898550440288517</v>
      </c>
    </row>
    <row r="1950" spans="1:17" x14ac:dyDescent="0.25">
      <c r="A1950" s="41">
        <v>52513</v>
      </c>
      <c r="B1950" s="41">
        <v>52455</v>
      </c>
      <c r="C1950" s="41">
        <v>7430</v>
      </c>
      <c r="D1950" s="41">
        <v>7430</v>
      </c>
      <c r="E1950" s="41" t="s">
        <v>123</v>
      </c>
      <c r="F1950" s="41" t="s">
        <v>145</v>
      </c>
      <c r="G1950" s="42">
        <v>2.2526299999999999</v>
      </c>
      <c r="H1950" s="41" t="s">
        <v>146</v>
      </c>
      <c r="I1950" s="41" t="s">
        <v>147</v>
      </c>
      <c r="J1950" s="41">
        <v>17</v>
      </c>
      <c r="K1950" s="41">
        <v>70</v>
      </c>
      <c r="L1950" s="41" t="s">
        <v>204</v>
      </c>
      <c r="M1950" s="41" t="s">
        <v>208</v>
      </c>
      <c r="N1950" s="41" t="s">
        <v>204</v>
      </c>
      <c r="O1950" s="43">
        <v>7.3482149999999997</v>
      </c>
      <c r="P1950" s="43">
        <v>0.71899999999999997</v>
      </c>
      <c r="Q1950" s="43">
        <f t="shared" si="30"/>
        <v>4.6513394850814498</v>
      </c>
    </row>
    <row r="1951" spans="1:17" x14ac:dyDescent="0.25">
      <c r="A1951" s="41">
        <v>52514</v>
      </c>
      <c r="B1951" s="41">
        <v>52456</v>
      </c>
      <c r="C1951" s="41">
        <v>7430</v>
      </c>
      <c r="D1951" s="41">
        <v>7430</v>
      </c>
      <c r="E1951" s="41" t="s">
        <v>123</v>
      </c>
      <c r="F1951" s="41" t="s">
        <v>145</v>
      </c>
      <c r="G1951" s="42">
        <v>2.4727000000000001</v>
      </c>
      <c r="H1951" s="41" t="s">
        <v>146</v>
      </c>
      <c r="I1951" s="41" t="s">
        <v>147</v>
      </c>
      <c r="J1951" s="41">
        <v>17</v>
      </c>
      <c r="K1951" s="41">
        <v>70</v>
      </c>
      <c r="L1951" s="41" t="s">
        <v>204</v>
      </c>
      <c r="M1951" s="41" t="s">
        <v>208</v>
      </c>
      <c r="N1951" s="41" t="s">
        <v>204</v>
      </c>
      <c r="O1951" s="43">
        <v>7.3482149999999997</v>
      </c>
      <c r="P1951" s="43">
        <v>0.71899999999999997</v>
      </c>
      <c r="Q1951" s="43">
        <f t="shared" si="30"/>
        <v>5.1057506757705005</v>
      </c>
    </row>
    <row r="1952" spans="1:17" x14ac:dyDescent="0.25">
      <c r="A1952" s="41">
        <v>52515</v>
      </c>
      <c r="B1952" s="41">
        <v>52457</v>
      </c>
      <c r="C1952" s="41">
        <v>7430</v>
      </c>
      <c r="D1952" s="41">
        <v>7430</v>
      </c>
      <c r="E1952" s="41" t="s">
        <v>123</v>
      </c>
      <c r="F1952" s="41" t="s">
        <v>145</v>
      </c>
      <c r="G1952" s="42">
        <v>6.2035900000000002</v>
      </c>
      <c r="H1952" s="41" t="s">
        <v>146</v>
      </c>
      <c r="I1952" s="41" t="s">
        <v>147</v>
      </c>
      <c r="J1952" s="41">
        <v>17</v>
      </c>
      <c r="K1952" s="41">
        <v>70</v>
      </c>
      <c r="L1952" s="41" t="s">
        <v>204</v>
      </c>
      <c r="M1952" s="41" t="s">
        <v>208</v>
      </c>
      <c r="N1952" s="41" t="s">
        <v>204</v>
      </c>
      <c r="O1952" s="43">
        <v>7.3482149999999997</v>
      </c>
      <c r="P1952" s="43">
        <v>0.71899999999999997</v>
      </c>
      <c r="Q1952" s="43">
        <f t="shared" si="30"/>
        <v>12.80947297880985</v>
      </c>
    </row>
    <row r="1953" spans="1:17" x14ac:dyDescent="0.25">
      <c r="A1953" s="41">
        <v>52516</v>
      </c>
      <c r="B1953" s="41">
        <v>52458</v>
      </c>
      <c r="C1953" s="41">
        <v>7430</v>
      </c>
      <c r="D1953" s="41">
        <v>7430</v>
      </c>
      <c r="E1953" s="41" t="s">
        <v>123</v>
      </c>
      <c r="F1953" s="41" t="s">
        <v>145</v>
      </c>
      <c r="G1953" s="42">
        <v>5.5169199999999998</v>
      </c>
      <c r="H1953" s="41" t="s">
        <v>146</v>
      </c>
      <c r="I1953" s="41" t="s">
        <v>147</v>
      </c>
      <c r="J1953" s="41">
        <v>17</v>
      </c>
      <c r="K1953" s="41">
        <v>70</v>
      </c>
      <c r="L1953" s="41" t="s">
        <v>204</v>
      </c>
      <c r="M1953" s="41" t="s">
        <v>208</v>
      </c>
      <c r="N1953" s="41" t="s">
        <v>204</v>
      </c>
      <c r="O1953" s="43">
        <v>7.3482149999999997</v>
      </c>
      <c r="P1953" s="43">
        <v>0.71899999999999997</v>
      </c>
      <c r="Q1953" s="43">
        <f t="shared" si="30"/>
        <v>11.3916035176818</v>
      </c>
    </row>
    <row r="1954" spans="1:17" x14ac:dyDescent="0.25">
      <c r="A1954" s="41">
        <v>52517</v>
      </c>
      <c r="B1954" s="41">
        <v>52459</v>
      </c>
      <c r="C1954" s="41">
        <v>7430</v>
      </c>
      <c r="D1954" s="41">
        <v>7430</v>
      </c>
      <c r="E1954" s="41" t="s">
        <v>123</v>
      </c>
      <c r="F1954" s="41" t="s">
        <v>145</v>
      </c>
      <c r="G1954" s="42">
        <v>1.6974100000000001</v>
      </c>
      <c r="H1954" s="41" t="s">
        <v>146</v>
      </c>
      <c r="I1954" s="41" t="s">
        <v>147</v>
      </c>
      <c r="J1954" s="41">
        <v>17</v>
      </c>
      <c r="K1954" s="41">
        <v>70</v>
      </c>
      <c r="L1954" s="41" t="s">
        <v>204</v>
      </c>
      <c r="M1954" s="41" t="s">
        <v>208</v>
      </c>
      <c r="N1954" s="41" t="s">
        <v>204</v>
      </c>
      <c r="O1954" s="43">
        <v>7.3482149999999997</v>
      </c>
      <c r="P1954" s="43">
        <v>0.71899999999999997</v>
      </c>
      <c r="Q1954" s="43">
        <f t="shared" si="30"/>
        <v>3.5048943481051502</v>
      </c>
    </row>
    <row r="1955" spans="1:17" x14ac:dyDescent="0.25">
      <c r="A1955" s="41">
        <v>52530</v>
      </c>
      <c r="B1955" s="41">
        <v>52472</v>
      </c>
      <c r="C1955" s="41">
        <v>7430</v>
      </c>
      <c r="D1955" s="41">
        <v>7430</v>
      </c>
      <c r="E1955" s="41" t="s">
        <v>123</v>
      </c>
      <c r="F1955" s="41" t="s">
        <v>154</v>
      </c>
      <c r="G1955" s="42">
        <v>3.4797699999999998</v>
      </c>
      <c r="H1955" s="41" t="s">
        <v>146</v>
      </c>
      <c r="I1955" s="41" t="s">
        <v>147</v>
      </c>
      <c r="J1955" s="41">
        <v>17</v>
      </c>
      <c r="K1955" s="41">
        <v>70</v>
      </c>
      <c r="L1955" s="41" t="s">
        <v>204</v>
      </c>
      <c r="M1955" s="41" t="s">
        <v>208</v>
      </c>
      <c r="N1955" s="41" t="s">
        <v>204</v>
      </c>
      <c r="O1955" s="43">
        <v>7.3482149999999997</v>
      </c>
      <c r="P1955" s="43">
        <v>0.71899999999999997</v>
      </c>
      <c r="Q1955" s="43">
        <f t="shared" si="30"/>
        <v>7.1851975690645506</v>
      </c>
    </row>
    <row r="1956" spans="1:17" x14ac:dyDescent="0.25">
      <c r="A1956" s="41">
        <v>52533</v>
      </c>
      <c r="B1956" s="41">
        <v>52475</v>
      </c>
      <c r="C1956" s="41">
        <v>7430</v>
      </c>
      <c r="D1956" s="41">
        <v>7430</v>
      </c>
      <c r="E1956" s="41" t="s">
        <v>123</v>
      </c>
      <c r="F1956" s="41" t="s">
        <v>155</v>
      </c>
      <c r="G1956" s="42">
        <v>2.0085500000000001</v>
      </c>
      <c r="H1956" s="41" t="s">
        <v>146</v>
      </c>
      <c r="I1956" s="41" t="s">
        <v>147</v>
      </c>
      <c r="J1956" s="41">
        <v>17</v>
      </c>
      <c r="K1956" s="41">
        <v>70</v>
      </c>
      <c r="L1956" s="41" t="s">
        <v>204</v>
      </c>
      <c r="M1956" s="41" t="s">
        <v>208</v>
      </c>
      <c r="N1956" s="41" t="s">
        <v>204</v>
      </c>
      <c r="O1956" s="43">
        <v>7.3482149999999997</v>
      </c>
      <c r="P1956" s="43">
        <v>0.71899999999999997</v>
      </c>
      <c r="Q1956" s="43">
        <f t="shared" si="30"/>
        <v>4.1473512839482503</v>
      </c>
    </row>
    <row r="1957" spans="1:17" x14ac:dyDescent="0.25">
      <c r="A1957" s="41">
        <v>52534</v>
      </c>
      <c r="B1957" s="41">
        <v>52476</v>
      </c>
      <c r="C1957" s="41">
        <v>7430</v>
      </c>
      <c r="D1957" s="41">
        <v>7430</v>
      </c>
      <c r="E1957" s="41" t="s">
        <v>123</v>
      </c>
      <c r="F1957" s="41" t="s">
        <v>155</v>
      </c>
      <c r="G1957" s="42">
        <v>2.13964</v>
      </c>
      <c r="H1957" s="41" t="s">
        <v>146</v>
      </c>
      <c r="I1957" s="41" t="s">
        <v>147</v>
      </c>
      <c r="J1957" s="41">
        <v>17</v>
      </c>
      <c r="K1957" s="41">
        <v>70</v>
      </c>
      <c r="L1957" s="41" t="s">
        <v>204</v>
      </c>
      <c r="M1957" s="41" t="s">
        <v>208</v>
      </c>
      <c r="N1957" s="41" t="s">
        <v>204</v>
      </c>
      <c r="O1957" s="43">
        <v>7.3482149999999997</v>
      </c>
      <c r="P1957" s="43">
        <v>0.71899999999999997</v>
      </c>
      <c r="Q1957" s="43">
        <f t="shared" si="30"/>
        <v>4.4180322626706001</v>
      </c>
    </row>
    <row r="1958" spans="1:17" x14ac:dyDescent="0.25">
      <c r="A1958" s="41">
        <v>52583</v>
      </c>
      <c r="B1958" s="41">
        <v>52549</v>
      </c>
      <c r="C1958" s="41">
        <v>7470</v>
      </c>
      <c r="D1958" s="41">
        <v>7470</v>
      </c>
      <c r="E1958" s="41" t="s">
        <v>123</v>
      </c>
      <c r="F1958" s="41" t="s">
        <v>161</v>
      </c>
      <c r="G1958" s="42">
        <v>0.78783000000000003</v>
      </c>
      <c r="H1958" s="41" t="s">
        <v>146</v>
      </c>
      <c r="I1958" s="41" t="s">
        <v>147</v>
      </c>
      <c r="J1958" s="41">
        <v>17</v>
      </c>
      <c r="K1958" s="41">
        <v>70</v>
      </c>
      <c r="L1958" s="41" t="s">
        <v>204</v>
      </c>
      <c r="M1958" s="41" t="s">
        <v>209</v>
      </c>
      <c r="N1958" s="41" t="s">
        <v>204</v>
      </c>
      <c r="O1958" s="43">
        <v>7.3482149999999997</v>
      </c>
      <c r="P1958" s="43">
        <v>0.71899999999999997</v>
      </c>
      <c r="Q1958" s="43">
        <f t="shared" si="30"/>
        <v>1.6267495267894503</v>
      </c>
    </row>
    <row r="1959" spans="1:17" x14ac:dyDescent="0.25">
      <c r="A1959" s="41">
        <v>52605</v>
      </c>
      <c r="B1959" s="41">
        <v>52571</v>
      </c>
      <c r="C1959" s="41">
        <v>7470</v>
      </c>
      <c r="D1959" s="41">
        <v>7470</v>
      </c>
      <c r="E1959" s="41" t="s">
        <v>123</v>
      </c>
      <c r="F1959" s="41" t="s">
        <v>154</v>
      </c>
      <c r="G1959" s="42">
        <v>11.1434</v>
      </c>
      <c r="H1959" s="41" t="s">
        <v>146</v>
      </c>
      <c r="I1959" s="41" t="s">
        <v>147</v>
      </c>
      <c r="J1959" s="41">
        <v>17</v>
      </c>
      <c r="K1959" s="41">
        <v>70</v>
      </c>
      <c r="L1959" s="41" t="s">
        <v>204</v>
      </c>
      <c r="M1959" s="41" t="s">
        <v>209</v>
      </c>
      <c r="N1959" s="41" t="s">
        <v>204</v>
      </c>
      <c r="O1959" s="43">
        <v>7.3482149999999997</v>
      </c>
      <c r="P1959" s="43">
        <v>0.71899999999999997</v>
      </c>
      <c r="Q1959" s="43">
        <f t="shared" si="30"/>
        <v>23.009431827711001</v>
      </c>
    </row>
    <row r="1960" spans="1:17" x14ac:dyDescent="0.25">
      <c r="A1960" s="41">
        <v>52606</v>
      </c>
      <c r="B1960" s="41">
        <v>52572</v>
      </c>
      <c r="C1960" s="41">
        <v>7470</v>
      </c>
      <c r="D1960" s="41">
        <v>7470</v>
      </c>
      <c r="E1960" s="41" t="s">
        <v>123</v>
      </c>
      <c r="F1960" s="41" t="s">
        <v>154</v>
      </c>
      <c r="G1960" s="42">
        <v>8.3237400000000008</v>
      </c>
      <c r="H1960" s="41" t="s">
        <v>146</v>
      </c>
      <c r="I1960" s="41" t="s">
        <v>147</v>
      </c>
      <c r="J1960" s="41">
        <v>17</v>
      </c>
      <c r="K1960" s="41">
        <v>70</v>
      </c>
      <c r="L1960" s="41" t="s">
        <v>204</v>
      </c>
      <c r="M1960" s="41" t="s">
        <v>209</v>
      </c>
      <c r="N1960" s="41" t="s">
        <v>204</v>
      </c>
      <c r="O1960" s="43">
        <v>7.3482149999999997</v>
      </c>
      <c r="P1960" s="43">
        <v>0.71899999999999997</v>
      </c>
      <c r="Q1960" s="43">
        <f t="shared" si="30"/>
        <v>17.187261345872102</v>
      </c>
    </row>
    <row r="1961" spans="1:17" x14ac:dyDescent="0.25">
      <c r="A1961" s="41">
        <v>52618</v>
      </c>
      <c r="B1961" s="41">
        <v>52584</v>
      </c>
      <c r="C1961" s="41">
        <v>7470</v>
      </c>
      <c r="D1961" s="41">
        <v>7470</v>
      </c>
      <c r="E1961" s="41" t="s">
        <v>123</v>
      </c>
      <c r="F1961" s="41" t="s">
        <v>156</v>
      </c>
      <c r="G1961" s="42">
        <v>2.9563299999999999</v>
      </c>
      <c r="H1961" s="41" t="s">
        <v>146</v>
      </c>
      <c r="I1961" s="41" t="s">
        <v>147</v>
      </c>
      <c r="J1961" s="41">
        <v>17</v>
      </c>
      <c r="K1961" s="41">
        <v>70</v>
      </c>
      <c r="L1961" s="41" t="s">
        <v>204</v>
      </c>
      <c r="M1961" s="41" t="s">
        <v>209</v>
      </c>
      <c r="N1961" s="41" t="s">
        <v>204</v>
      </c>
      <c r="O1961" s="43">
        <v>7.3482149999999997</v>
      </c>
      <c r="P1961" s="43">
        <v>0.71899999999999997</v>
      </c>
      <c r="Q1961" s="43">
        <f t="shared" si="30"/>
        <v>6.1043733147169501</v>
      </c>
    </row>
    <row r="1962" spans="1:17" x14ac:dyDescent="0.25">
      <c r="A1962" s="41">
        <v>52619</v>
      </c>
      <c r="B1962" s="41">
        <v>52585</v>
      </c>
      <c r="C1962" s="41">
        <v>7470</v>
      </c>
      <c r="D1962" s="41">
        <v>7470</v>
      </c>
      <c r="E1962" s="41" t="s">
        <v>123</v>
      </c>
      <c r="F1962" s="41" t="s">
        <v>156</v>
      </c>
      <c r="G1962" s="42">
        <v>1.7845500000000001</v>
      </c>
      <c r="H1962" s="41" t="s">
        <v>146</v>
      </c>
      <c r="I1962" s="41" t="s">
        <v>147</v>
      </c>
      <c r="J1962" s="41">
        <v>17</v>
      </c>
      <c r="K1962" s="41">
        <v>70</v>
      </c>
      <c r="L1962" s="41" t="s">
        <v>204</v>
      </c>
      <c r="M1962" s="41" t="s">
        <v>209</v>
      </c>
      <c r="N1962" s="41" t="s">
        <v>204</v>
      </c>
      <c r="O1962" s="43">
        <v>7.3482149999999997</v>
      </c>
      <c r="P1962" s="43">
        <v>0.71899999999999997</v>
      </c>
      <c r="Q1962" s="43">
        <f t="shared" si="30"/>
        <v>3.6848252389882501</v>
      </c>
    </row>
    <row r="1963" spans="1:17" x14ac:dyDescent="0.25">
      <c r="A1963" s="41">
        <v>52647</v>
      </c>
      <c r="B1963" s="41">
        <v>52613</v>
      </c>
      <c r="C1963" s="41">
        <v>8100</v>
      </c>
      <c r="D1963" s="41">
        <v>8100</v>
      </c>
      <c r="E1963" s="41" t="s">
        <v>123</v>
      </c>
      <c r="F1963" s="41" t="s">
        <v>155</v>
      </c>
      <c r="G1963" s="42">
        <v>4.9362700000000004</v>
      </c>
      <c r="H1963" s="41" t="s">
        <v>146</v>
      </c>
      <c r="I1963" s="41" t="s">
        <v>147</v>
      </c>
      <c r="J1963" s="41">
        <v>18</v>
      </c>
      <c r="K1963" s="41">
        <v>10</v>
      </c>
      <c r="L1963" s="41" t="s">
        <v>148</v>
      </c>
      <c r="M1963" s="41" t="s">
        <v>210</v>
      </c>
      <c r="N1963" s="41" t="s">
        <v>211</v>
      </c>
      <c r="O1963" s="43">
        <v>3.4929570000000001</v>
      </c>
      <c r="P1963" s="43">
        <v>0.71899999999999997</v>
      </c>
      <c r="Q1963" s="43">
        <f t="shared" si="30"/>
        <v>4.8450522569595904</v>
      </c>
    </row>
    <row r="1964" spans="1:17" x14ac:dyDescent="0.25">
      <c r="A1964" s="41">
        <v>52648</v>
      </c>
      <c r="B1964" s="41">
        <v>52614</v>
      </c>
      <c r="C1964" s="41">
        <v>8100</v>
      </c>
      <c r="D1964" s="41">
        <v>8100</v>
      </c>
      <c r="E1964" s="41" t="s">
        <v>123</v>
      </c>
      <c r="F1964" s="41" t="s">
        <v>155</v>
      </c>
      <c r="G1964" s="42">
        <v>4.1025700000000001</v>
      </c>
      <c r="H1964" s="41" t="s">
        <v>146</v>
      </c>
      <c r="I1964" s="41" t="s">
        <v>147</v>
      </c>
      <c r="J1964" s="41">
        <v>18</v>
      </c>
      <c r="K1964" s="41">
        <v>10</v>
      </c>
      <c r="L1964" s="41" t="s">
        <v>148</v>
      </c>
      <c r="M1964" s="41" t="s">
        <v>210</v>
      </c>
      <c r="N1964" s="41" t="s">
        <v>211</v>
      </c>
      <c r="O1964" s="43">
        <v>3.4929570000000001</v>
      </c>
      <c r="P1964" s="43">
        <v>0.71899999999999997</v>
      </c>
      <c r="Q1964" s="43">
        <f t="shared" si="30"/>
        <v>4.0267582684566907</v>
      </c>
    </row>
    <row r="1965" spans="1:17" x14ac:dyDescent="0.25">
      <c r="A1965" s="41">
        <v>52649</v>
      </c>
      <c r="B1965" s="41">
        <v>52615</v>
      </c>
      <c r="C1965" s="41">
        <v>8100</v>
      </c>
      <c r="D1965" s="41">
        <v>8100</v>
      </c>
      <c r="E1965" s="41" t="s">
        <v>123</v>
      </c>
      <c r="F1965" s="41" t="s">
        <v>155</v>
      </c>
      <c r="G1965" s="42">
        <v>4.1810499999999999</v>
      </c>
      <c r="H1965" s="41" t="s">
        <v>146</v>
      </c>
      <c r="I1965" s="41" t="s">
        <v>147</v>
      </c>
      <c r="J1965" s="41">
        <v>18</v>
      </c>
      <c r="K1965" s="41">
        <v>10</v>
      </c>
      <c r="L1965" s="41" t="s">
        <v>148</v>
      </c>
      <c r="M1965" s="41" t="s">
        <v>210</v>
      </c>
      <c r="N1965" s="41" t="s">
        <v>211</v>
      </c>
      <c r="O1965" s="43">
        <v>3.4929570000000001</v>
      </c>
      <c r="P1965" s="43">
        <v>0.71899999999999997</v>
      </c>
      <c r="Q1965" s="43">
        <f t="shared" si="30"/>
        <v>4.1037880300228506</v>
      </c>
    </row>
    <row r="1966" spans="1:17" x14ac:dyDescent="0.25">
      <c r="A1966" s="41">
        <v>52653</v>
      </c>
      <c r="B1966" s="41">
        <v>52619</v>
      </c>
      <c r="C1966" s="41">
        <v>8100</v>
      </c>
      <c r="D1966" s="41">
        <v>8100</v>
      </c>
      <c r="E1966" s="41" t="s">
        <v>123</v>
      </c>
      <c r="F1966" s="41" t="s">
        <v>156</v>
      </c>
      <c r="G1966" s="42">
        <v>19.762</v>
      </c>
      <c r="H1966" s="41" t="s">
        <v>146</v>
      </c>
      <c r="I1966" s="41" t="s">
        <v>147</v>
      </c>
      <c r="J1966" s="41">
        <v>18</v>
      </c>
      <c r="K1966" s="41">
        <v>10</v>
      </c>
      <c r="L1966" s="41" t="s">
        <v>148</v>
      </c>
      <c r="M1966" s="41" t="s">
        <v>210</v>
      </c>
      <c r="N1966" s="41" t="s">
        <v>211</v>
      </c>
      <c r="O1966" s="43">
        <v>3.4929570000000001</v>
      </c>
      <c r="P1966" s="43">
        <v>0.71899999999999997</v>
      </c>
      <c r="Q1966" s="43">
        <f t="shared" si="30"/>
        <v>19.396816361754002</v>
      </c>
    </row>
    <row r="1967" spans="1:17" x14ac:dyDescent="0.25">
      <c r="A1967" s="41">
        <v>52654</v>
      </c>
      <c r="B1967" s="41">
        <v>52620</v>
      </c>
      <c r="C1967" s="41">
        <v>8100</v>
      </c>
      <c r="D1967" s="41">
        <v>8100</v>
      </c>
      <c r="E1967" s="41" t="s">
        <v>123</v>
      </c>
      <c r="F1967" s="41" t="s">
        <v>156</v>
      </c>
      <c r="G1967" s="42">
        <v>7.4938500000000001</v>
      </c>
      <c r="H1967" s="41" t="s">
        <v>146</v>
      </c>
      <c r="I1967" s="41" t="s">
        <v>147</v>
      </c>
      <c r="J1967" s="41">
        <v>18</v>
      </c>
      <c r="K1967" s="41">
        <v>10</v>
      </c>
      <c r="L1967" s="41" t="s">
        <v>148</v>
      </c>
      <c r="M1967" s="41" t="s">
        <v>210</v>
      </c>
      <c r="N1967" s="41" t="s">
        <v>211</v>
      </c>
      <c r="O1967" s="43">
        <v>3.4929570000000001</v>
      </c>
      <c r="P1967" s="43">
        <v>0.71899999999999997</v>
      </c>
      <c r="Q1967" s="43">
        <f t="shared" si="30"/>
        <v>7.3553705238604516</v>
      </c>
    </row>
    <row r="1968" spans="1:17" x14ac:dyDescent="0.25">
      <c r="A1968" s="41">
        <v>52667</v>
      </c>
      <c r="B1968" s="41">
        <v>52633</v>
      </c>
      <c r="C1968" s="41">
        <v>8110</v>
      </c>
      <c r="D1968" s="41">
        <v>8110</v>
      </c>
      <c r="E1968" s="41" t="s">
        <v>123</v>
      </c>
      <c r="F1968" s="41" t="s">
        <v>153</v>
      </c>
      <c r="G1968" s="42">
        <v>21.0885</v>
      </c>
      <c r="H1968" s="41" t="s">
        <v>146</v>
      </c>
      <c r="I1968" s="41" t="s">
        <v>147</v>
      </c>
      <c r="J1968" s="41">
        <v>3</v>
      </c>
      <c r="K1968" s="41">
        <v>10</v>
      </c>
      <c r="L1968" s="41" t="s">
        <v>148</v>
      </c>
      <c r="M1968" s="41" t="s">
        <v>212</v>
      </c>
      <c r="N1968" s="41" t="s">
        <v>164</v>
      </c>
      <c r="O1968" s="43">
        <v>7.8337940000000001</v>
      </c>
      <c r="P1968" s="43">
        <v>0.71899999999999997</v>
      </c>
      <c r="Q1968" s="43">
        <f t="shared" si="30"/>
        <v>46.422033100089003</v>
      </c>
    </row>
    <row r="1969" spans="1:17" x14ac:dyDescent="0.25">
      <c r="A1969" s="41">
        <v>52670</v>
      </c>
      <c r="B1969" s="41">
        <v>52636</v>
      </c>
      <c r="C1969" s="41">
        <v>8110</v>
      </c>
      <c r="D1969" s="41">
        <v>8110</v>
      </c>
      <c r="E1969" s="41" t="s">
        <v>123</v>
      </c>
      <c r="F1969" s="41" t="s">
        <v>156</v>
      </c>
      <c r="G1969" s="42">
        <v>1608.1</v>
      </c>
      <c r="H1969" s="41" t="s">
        <v>146</v>
      </c>
      <c r="I1969" s="41" t="s">
        <v>147</v>
      </c>
      <c r="J1969" s="41">
        <v>3</v>
      </c>
      <c r="K1969" s="41">
        <v>10</v>
      </c>
      <c r="L1969" s="41" t="s">
        <v>148</v>
      </c>
      <c r="M1969" s="41" t="s">
        <v>212</v>
      </c>
      <c r="N1969" s="41" t="s">
        <v>164</v>
      </c>
      <c r="O1969" s="43">
        <v>7.8337940000000001</v>
      </c>
      <c r="P1969" s="43">
        <v>0.71899999999999997</v>
      </c>
      <c r="Q1969" s="43">
        <f t="shared" si="30"/>
        <v>3539.9042809234002</v>
      </c>
    </row>
    <row r="1970" spans="1:17" x14ac:dyDescent="0.25">
      <c r="A1970" s="41">
        <v>52671</v>
      </c>
      <c r="B1970" s="41">
        <v>52637</v>
      </c>
      <c r="C1970" s="41">
        <v>8110</v>
      </c>
      <c r="D1970" s="41">
        <v>8110</v>
      </c>
      <c r="E1970" s="41" t="s">
        <v>123</v>
      </c>
      <c r="F1970" s="41" t="s">
        <v>156</v>
      </c>
      <c r="G1970" s="42">
        <v>536.12</v>
      </c>
      <c r="H1970" s="41" t="s">
        <v>146</v>
      </c>
      <c r="I1970" s="41" t="s">
        <v>147</v>
      </c>
      <c r="J1970" s="41">
        <v>3</v>
      </c>
      <c r="K1970" s="41">
        <v>10</v>
      </c>
      <c r="L1970" s="41" t="s">
        <v>148</v>
      </c>
      <c r="M1970" s="41" t="s">
        <v>212</v>
      </c>
      <c r="N1970" s="41" t="s">
        <v>164</v>
      </c>
      <c r="O1970" s="43">
        <v>7.8337940000000001</v>
      </c>
      <c r="P1970" s="43">
        <v>0.71899999999999997</v>
      </c>
      <c r="Q1970" s="43">
        <f t="shared" si="30"/>
        <v>1180.1588726376801</v>
      </c>
    </row>
    <row r="1971" spans="1:17" x14ac:dyDescent="0.25">
      <c r="A1971" s="41">
        <v>52672</v>
      </c>
      <c r="B1971" s="41">
        <v>52638</v>
      </c>
      <c r="C1971" s="41">
        <v>8110</v>
      </c>
      <c r="D1971" s="41">
        <v>8110</v>
      </c>
      <c r="E1971" s="41" t="s">
        <v>123</v>
      </c>
      <c r="F1971" s="41" t="s">
        <v>156</v>
      </c>
      <c r="G1971" s="42">
        <v>4.4652599999999998</v>
      </c>
      <c r="H1971" s="41" t="s">
        <v>146</v>
      </c>
      <c r="I1971" s="41" t="s">
        <v>147</v>
      </c>
      <c r="J1971" s="41">
        <v>3</v>
      </c>
      <c r="K1971" s="41">
        <v>10</v>
      </c>
      <c r="L1971" s="41" t="s">
        <v>148</v>
      </c>
      <c r="M1971" s="41" t="s">
        <v>212</v>
      </c>
      <c r="N1971" s="41" t="s">
        <v>164</v>
      </c>
      <c r="O1971" s="43">
        <v>7.8337940000000001</v>
      </c>
      <c r="P1971" s="43">
        <v>0.71899999999999997</v>
      </c>
      <c r="Q1971" s="43">
        <f t="shared" si="30"/>
        <v>9.8293594859996407</v>
      </c>
    </row>
    <row r="1972" spans="1:17" x14ac:dyDescent="0.25">
      <c r="A1972" s="41">
        <v>56341</v>
      </c>
      <c r="B1972" s="41">
        <v>56276</v>
      </c>
      <c r="C1972" s="41">
        <v>8110</v>
      </c>
      <c r="D1972" s="41">
        <v>8110</v>
      </c>
      <c r="E1972" s="41" t="s">
        <v>123</v>
      </c>
      <c r="F1972" s="41" t="s">
        <v>156</v>
      </c>
      <c r="G1972" s="42">
        <v>184.404</v>
      </c>
      <c r="H1972" s="41" t="s">
        <v>146</v>
      </c>
      <c r="I1972" s="41" t="s">
        <v>147</v>
      </c>
      <c r="J1972" s="41">
        <v>3</v>
      </c>
      <c r="K1972" s="41">
        <v>10</v>
      </c>
      <c r="L1972" s="41" t="s">
        <v>148</v>
      </c>
      <c r="M1972" s="41" t="s">
        <v>212</v>
      </c>
      <c r="N1972" s="41" t="s">
        <v>164</v>
      </c>
      <c r="O1972" s="43">
        <v>7.8337940000000001</v>
      </c>
      <c r="P1972" s="43">
        <v>0.71899999999999997</v>
      </c>
      <c r="Q1972" s="43">
        <f t="shared" si="30"/>
        <v>405.92780860605603</v>
      </c>
    </row>
    <row r="1973" spans="1:17" x14ac:dyDescent="0.25">
      <c r="A1973" s="41">
        <v>52692</v>
      </c>
      <c r="B1973" s="41">
        <v>52658</v>
      </c>
      <c r="C1973" s="41">
        <v>8120</v>
      </c>
      <c r="D1973" s="41">
        <v>8120</v>
      </c>
      <c r="E1973" s="41" t="s">
        <v>123</v>
      </c>
      <c r="F1973" s="41" t="s">
        <v>156</v>
      </c>
      <c r="G1973" s="42">
        <v>3.11788</v>
      </c>
      <c r="H1973" s="41" t="s">
        <v>146</v>
      </c>
      <c r="I1973" s="41" t="s">
        <v>147</v>
      </c>
      <c r="J1973" s="41">
        <v>3</v>
      </c>
      <c r="K1973" s="41">
        <v>10</v>
      </c>
      <c r="L1973" s="41" t="s">
        <v>148</v>
      </c>
      <c r="M1973" s="41" t="s">
        <v>213</v>
      </c>
      <c r="N1973" s="41" t="s">
        <v>164</v>
      </c>
      <c r="O1973" s="43">
        <v>7.8337940000000001</v>
      </c>
      <c r="P1973" s="43">
        <v>0.71899999999999997</v>
      </c>
      <c r="Q1973" s="43">
        <f t="shared" si="30"/>
        <v>6.8633771279183211</v>
      </c>
    </row>
    <row r="1974" spans="1:17" x14ac:dyDescent="0.25">
      <c r="A1974" s="41">
        <v>52693</v>
      </c>
      <c r="B1974" s="41">
        <v>52659</v>
      </c>
      <c r="C1974" s="41">
        <v>8120</v>
      </c>
      <c r="D1974" s="41">
        <v>8120</v>
      </c>
      <c r="E1974" s="41" t="s">
        <v>123</v>
      </c>
      <c r="F1974" s="41" t="s">
        <v>156</v>
      </c>
      <c r="G1974" s="42">
        <v>2.8740199999999998</v>
      </c>
      <c r="H1974" s="41" t="s">
        <v>146</v>
      </c>
      <c r="I1974" s="41" t="s">
        <v>147</v>
      </c>
      <c r="J1974" s="41">
        <v>3</v>
      </c>
      <c r="K1974" s="41">
        <v>10</v>
      </c>
      <c r="L1974" s="41" t="s">
        <v>148</v>
      </c>
      <c r="M1974" s="41" t="s">
        <v>213</v>
      </c>
      <c r="N1974" s="41" t="s">
        <v>164</v>
      </c>
      <c r="O1974" s="43">
        <v>7.8337940000000001</v>
      </c>
      <c r="P1974" s="43">
        <v>0.71899999999999997</v>
      </c>
      <c r="Q1974" s="43">
        <f t="shared" si="30"/>
        <v>6.32656905755828</v>
      </c>
    </row>
    <row r="1975" spans="1:17" x14ac:dyDescent="0.25">
      <c r="A1975" s="41">
        <v>52694</v>
      </c>
      <c r="B1975" s="41">
        <v>52660</v>
      </c>
      <c r="C1975" s="41">
        <v>8120</v>
      </c>
      <c r="D1975" s="41">
        <v>8120</v>
      </c>
      <c r="E1975" s="41" t="s">
        <v>123</v>
      </c>
      <c r="F1975" s="41" t="s">
        <v>156</v>
      </c>
      <c r="G1975" s="42">
        <v>3.4674499999999999</v>
      </c>
      <c r="H1975" s="41" t="s">
        <v>146</v>
      </c>
      <c r="I1975" s="41" t="s">
        <v>147</v>
      </c>
      <c r="J1975" s="41">
        <v>3</v>
      </c>
      <c r="K1975" s="41">
        <v>10</v>
      </c>
      <c r="L1975" s="41" t="s">
        <v>148</v>
      </c>
      <c r="M1975" s="41" t="s">
        <v>213</v>
      </c>
      <c r="N1975" s="41" t="s">
        <v>164</v>
      </c>
      <c r="O1975" s="43">
        <v>7.8337940000000001</v>
      </c>
      <c r="P1975" s="43">
        <v>0.71899999999999997</v>
      </c>
      <c r="Q1975" s="43">
        <f t="shared" si="30"/>
        <v>7.6328842104893013</v>
      </c>
    </row>
    <row r="1976" spans="1:17" x14ac:dyDescent="0.25">
      <c r="A1976" s="41">
        <v>52695</v>
      </c>
      <c r="B1976" s="41">
        <v>52661</v>
      </c>
      <c r="C1976" s="41">
        <v>8120</v>
      </c>
      <c r="D1976" s="41">
        <v>8120</v>
      </c>
      <c r="E1976" s="41" t="s">
        <v>123</v>
      </c>
      <c r="F1976" s="41" t="s">
        <v>156</v>
      </c>
      <c r="G1976" s="42">
        <v>5.8005300000000002</v>
      </c>
      <c r="H1976" s="41" t="s">
        <v>146</v>
      </c>
      <c r="I1976" s="41" t="s">
        <v>147</v>
      </c>
      <c r="J1976" s="41">
        <v>3</v>
      </c>
      <c r="K1976" s="41">
        <v>10</v>
      </c>
      <c r="L1976" s="41" t="s">
        <v>148</v>
      </c>
      <c r="M1976" s="41" t="s">
        <v>213</v>
      </c>
      <c r="N1976" s="41" t="s">
        <v>164</v>
      </c>
      <c r="O1976" s="43">
        <v>7.8337940000000001</v>
      </c>
      <c r="P1976" s="43">
        <v>0.71899999999999997</v>
      </c>
      <c r="Q1976" s="43">
        <f t="shared" si="30"/>
        <v>12.768684148140423</v>
      </c>
    </row>
    <row r="1977" spans="1:17" x14ac:dyDescent="0.25">
      <c r="A1977" s="41">
        <v>52696</v>
      </c>
      <c r="B1977" s="41">
        <v>52662</v>
      </c>
      <c r="C1977" s="41">
        <v>8120</v>
      </c>
      <c r="D1977" s="41">
        <v>8120</v>
      </c>
      <c r="E1977" s="41" t="s">
        <v>123</v>
      </c>
      <c r="F1977" s="41" t="s">
        <v>156</v>
      </c>
      <c r="G1977" s="42">
        <v>40.8675</v>
      </c>
      <c r="H1977" s="41" t="s">
        <v>146</v>
      </c>
      <c r="I1977" s="41" t="s">
        <v>147</v>
      </c>
      <c r="J1977" s="41">
        <v>3</v>
      </c>
      <c r="K1977" s="41">
        <v>10</v>
      </c>
      <c r="L1977" s="41" t="s">
        <v>148</v>
      </c>
      <c r="M1977" s="41" t="s">
        <v>213</v>
      </c>
      <c r="N1977" s="41" t="s">
        <v>164</v>
      </c>
      <c r="O1977" s="43">
        <v>7.8337940000000001</v>
      </c>
      <c r="P1977" s="43">
        <v>0.71899999999999997</v>
      </c>
      <c r="Q1977" s="43">
        <f t="shared" si="30"/>
        <v>89.96146893889501</v>
      </c>
    </row>
    <row r="1978" spans="1:17" x14ac:dyDescent="0.25">
      <c r="A1978" s="41">
        <v>52702</v>
      </c>
      <c r="B1978" s="41">
        <v>52668</v>
      </c>
      <c r="C1978" s="41">
        <v>8140</v>
      </c>
      <c r="D1978" s="41">
        <v>8140</v>
      </c>
      <c r="E1978" s="41" t="s">
        <v>123</v>
      </c>
      <c r="F1978" s="41" t="s">
        <v>161</v>
      </c>
      <c r="G1978" s="42">
        <v>91.12</v>
      </c>
      <c r="H1978" s="41" t="s">
        <v>146</v>
      </c>
      <c r="I1978" s="41" t="s">
        <v>147</v>
      </c>
      <c r="J1978" s="41">
        <v>18</v>
      </c>
      <c r="K1978" s="41">
        <v>10</v>
      </c>
      <c r="L1978" s="41" t="s">
        <v>148</v>
      </c>
      <c r="M1978" s="41" t="s">
        <v>214</v>
      </c>
      <c r="N1978" s="41" t="s">
        <v>211</v>
      </c>
      <c r="O1978" s="43">
        <v>3.4929570000000001</v>
      </c>
      <c r="P1978" s="43">
        <v>0.71899999999999997</v>
      </c>
      <c r="Q1978" s="43">
        <f t="shared" si="30"/>
        <v>89.43618595704001</v>
      </c>
    </row>
    <row r="1979" spans="1:17" x14ac:dyDescent="0.25">
      <c r="A1979" s="41">
        <v>52703</v>
      </c>
      <c r="B1979" s="41">
        <v>52669</v>
      </c>
      <c r="C1979" s="41">
        <v>8140</v>
      </c>
      <c r="D1979" s="41">
        <v>8140</v>
      </c>
      <c r="E1979" s="41" t="s">
        <v>123</v>
      </c>
      <c r="F1979" s="41" t="s">
        <v>161</v>
      </c>
      <c r="G1979" s="42">
        <v>1.1794100000000001</v>
      </c>
      <c r="H1979" s="41" t="s">
        <v>146</v>
      </c>
      <c r="I1979" s="41" t="s">
        <v>147</v>
      </c>
      <c r="J1979" s="41">
        <v>18</v>
      </c>
      <c r="K1979" s="41">
        <v>10</v>
      </c>
      <c r="L1979" s="41" t="s">
        <v>148</v>
      </c>
      <c r="M1979" s="41" t="s">
        <v>214</v>
      </c>
      <c r="N1979" s="41" t="s">
        <v>211</v>
      </c>
      <c r="O1979" s="43">
        <v>3.4929570000000001</v>
      </c>
      <c r="P1979" s="43">
        <v>0.71899999999999997</v>
      </c>
      <c r="Q1979" s="43">
        <f t="shared" si="30"/>
        <v>1.1576155847189702</v>
      </c>
    </row>
    <row r="1980" spans="1:17" x14ac:dyDescent="0.25">
      <c r="A1980" s="41">
        <v>52704</v>
      </c>
      <c r="B1980" s="41">
        <v>52670</v>
      </c>
      <c r="C1980" s="41">
        <v>8140</v>
      </c>
      <c r="D1980" s="41">
        <v>8140</v>
      </c>
      <c r="E1980" s="41" t="s">
        <v>123</v>
      </c>
      <c r="F1980" s="41" t="s">
        <v>161</v>
      </c>
      <c r="G1980" s="42">
        <v>5.5410599999999997E-2</v>
      </c>
      <c r="H1980" s="41" t="s">
        <v>146</v>
      </c>
      <c r="I1980" s="41" t="s">
        <v>147</v>
      </c>
      <c r="J1980" s="41">
        <v>18</v>
      </c>
      <c r="K1980" s="41">
        <v>10</v>
      </c>
      <c r="L1980" s="41" t="s">
        <v>148</v>
      </c>
      <c r="M1980" s="41" t="s">
        <v>214</v>
      </c>
      <c r="N1980" s="41" t="s">
        <v>211</v>
      </c>
      <c r="O1980" s="43">
        <v>3.4929570000000001</v>
      </c>
      <c r="P1980" s="43">
        <v>0.71899999999999997</v>
      </c>
      <c r="Q1980" s="43">
        <f t="shared" si="30"/>
        <v>5.4386662923520207E-2</v>
      </c>
    </row>
    <row r="1981" spans="1:17" x14ac:dyDescent="0.25">
      <c r="A1981" s="41">
        <v>52705</v>
      </c>
      <c r="B1981" s="41">
        <v>52671</v>
      </c>
      <c r="C1981" s="41">
        <v>8140</v>
      </c>
      <c r="D1981" s="41">
        <v>8140</v>
      </c>
      <c r="E1981" s="41" t="s">
        <v>123</v>
      </c>
      <c r="F1981" s="41" t="s">
        <v>161</v>
      </c>
      <c r="G1981" s="42">
        <v>8.3312799999999999E-3</v>
      </c>
      <c r="H1981" s="41" t="s">
        <v>146</v>
      </c>
      <c r="I1981" s="41" t="s">
        <v>147</v>
      </c>
      <c r="J1981" s="41">
        <v>18</v>
      </c>
      <c r="K1981" s="41">
        <v>10</v>
      </c>
      <c r="L1981" s="41" t="s">
        <v>148</v>
      </c>
      <c r="M1981" s="41" t="s">
        <v>214</v>
      </c>
      <c r="N1981" s="41" t="s">
        <v>211</v>
      </c>
      <c r="O1981" s="43">
        <v>3.4929570000000001</v>
      </c>
      <c r="P1981" s="43">
        <v>0.71899999999999997</v>
      </c>
      <c r="Q1981" s="43">
        <f t="shared" si="30"/>
        <v>8.1773255853837597E-3</v>
      </c>
    </row>
    <row r="1982" spans="1:17" x14ac:dyDescent="0.25">
      <c r="A1982" s="41">
        <v>52725</v>
      </c>
      <c r="B1982" s="41">
        <v>52691</v>
      </c>
      <c r="C1982" s="41">
        <v>8140</v>
      </c>
      <c r="D1982" s="41">
        <v>8140</v>
      </c>
      <c r="E1982" s="41" t="s">
        <v>123</v>
      </c>
      <c r="F1982" s="41" t="s">
        <v>145</v>
      </c>
      <c r="G1982" s="42">
        <v>10.660600000000001</v>
      </c>
      <c r="H1982" s="41" t="s">
        <v>146</v>
      </c>
      <c r="I1982" s="41" t="s">
        <v>147</v>
      </c>
      <c r="J1982" s="41">
        <v>18</v>
      </c>
      <c r="K1982" s="41">
        <v>10</v>
      </c>
      <c r="L1982" s="41" t="s">
        <v>148</v>
      </c>
      <c r="M1982" s="41" t="s">
        <v>214</v>
      </c>
      <c r="N1982" s="41" t="s">
        <v>211</v>
      </c>
      <c r="O1982" s="43">
        <v>3.4929570000000001</v>
      </c>
      <c r="P1982" s="43">
        <v>0.71899999999999997</v>
      </c>
      <c r="Q1982" s="43">
        <f t="shared" si="30"/>
        <v>10.463601887770201</v>
      </c>
    </row>
    <row r="1983" spans="1:17" x14ac:dyDescent="0.25">
      <c r="A1983" s="41">
        <v>52726</v>
      </c>
      <c r="B1983" s="41">
        <v>52692</v>
      </c>
      <c r="C1983" s="41">
        <v>8140</v>
      </c>
      <c r="D1983" s="41">
        <v>8140</v>
      </c>
      <c r="E1983" s="41" t="s">
        <v>123</v>
      </c>
      <c r="F1983" s="41" t="s">
        <v>145</v>
      </c>
      <c r="G1983" s="42">
        <v>4.0032000000000002E-3</v>
      </c>
      <c r="H1983" s="41" t="s">
        <v>146</v>
      </c>
      <c r="I1983" s="41" t="s">
        <v>147</v>
      </c>
      <c r="J1983" s="41">
        <v>18</v>
      </c>
      <c r="K1983" s="41">
        <v>10</v>
      </c>
      <c r="L1983" s="41" t="s">
        <v>148</v>
      </c>
      <c r="M1983" s="41" t="s">
        <v>214</v>
      </c>
      <c r="N1983" s="41" t="s">
        <v>211</v>
      </c>
      <c r="O1983" s="43">
        <v>3.4929570000000001</v>
      </c>
      <c r="P1983" s="43">
        <v>0.71899999999999997</v>
      </c>
      <c r="Q1983" s="43">
        <f t="shared" si="30"/>
        <v>3.9292245349344009E-3</v>
      </c>
    </row>
    <row r="1984" spans="1:17" x14ac:dyDescent="0.25">
      <c r="A1984" s="41">
        <v>52727</v>
      </c>
      <c r="B1984" s="41">
        <v>52693</v>
      </c>
      <c r="C1984" s="41">
        <v>8140</v>
      </c>
      <c r="D1984" s="41">
        <v>8140</v>
      </c>
      <c r="E1984" s="41" t="s">
        <v>123</v>
      </c>
      <c r="F1984" s="41" t="s">
        <v>145</v>
      </c>
      <c r="G1984" s="42">
        <v>6.4170400000000001</v>
      </c>
      <c r="H1984" s="41" t="s">
        <v>146</v>
      </c>
      <c r="I1984" s="41" t="s">
        <v>147</v>
      </c>
      <c r="J1984" s="41">
        <v>18</v>
      </c>
      <c r="K1984" s="41">
        <v>10</v>
      </c>
      <c r="L1984" s="41" t="s">
        <v>148</v>
      </c>
      <c r="M1984" s="41" t="s">
        <v>214</v>
      </c>
      <c r="N1984" s="41" t="s">
        <v>211</v>
      </c>
      <c r="O1984" s="43">
        <v>3.4929570000000001</v>
      </c>
      <c r="P1984" s="43">
        <v>0.71899999999999997</v>
      </c>
      <c r="Q1984" s="43">
        <f t="shared" si="30"/>
        <v>6.2984589852256807</v>
      </c>
    </row>
    <row r="1985" spans="1:17" x14ac:dyDescent="0.25">
      <c r="A1985" s="41">
        <v>52728</v>
      </c>
      <c r="B1985" s="41">
        <v>52694</v>
      </c>
      <c r="C1985" s="41">
        <v>8140</v>
      </c>
      <c r="D1985" s="41">
        <v>8140</v>
      </c>
      <c r="E1985" s="41" t="s">
        <v>123</v>
      </c>
      <c r="F1985" s="41" t="s">
        <v>145</v>
      </c>
      <c r="G1985" s="42">
        <v>461.43900000000002</v>
      </c>
      <c r="H1985" s="41" t="s">
        <v>146</v>
      </c>
      <c r="I1985" s="41" t="s">
        <v>147</v>
      </c>
      <c r="J1985" s="41">
        <v>18</v>
      </c>
      <c r="K1985" s="41">
        <v>10</v>
      </c>
      <c r="L1985" s="41" t="s">
        <v>148</v>
      </c>
      <c r="M1985" s="41" t="s">
        <v>214</v>
      </c>
      <c r="N1985" s="41" t="s">
        <v>211</v>
      </c>
      <c r="O1985" s="43">
        <v>3.4929570000000001</v>
      </c>
      <c r="P1985" s="43">
        <v>0.71899999999999997</v>
      </c>
      <c r="Q1985" s="43">
        <f t="shared" si="30"/>
        <v>452.91203041956305</v>
      </c>
    </row>
    <row r="1986" spans="1:17" x14ac:dyDescent="0.25">
      <c r="A1986" s="41">
        <v>52729</v>
      </c>
      <c r="B1986" s="41">
        <v>52695</v>
      </c>
      <c r="C1986" s="41">
        <v>8140</v>
      </c>
      <c r="D1986" s="41">
        <v>8140</v>
      </c>
      <c r="E1986" s="41" t="s">
        <v>123</v>
      </c>
      <c r="F1986" s="41" t="s">
        <v>145</v>
      </c>
      <c r="G1986" s="42">
        <v>30.346399999999999</v>
      </c>
      <c r="H1986" s="41" t="s">
        <v>146</v>
      </c>
      <c r="I1986" s="41" t="s">
        <v>147</v>
      </c>
      <c r="J1986" s="41">
        <v>18</v>
      </c>
      <c r="K1986" s="41">
        <v>10</v>
      </c>
      <c r="L1986" s="41" t="s">
        <v>148</v>
      </c>
      <c r="M1986" s="41" t="s">
        <v>214</v>
      </c>
      <c r="N1986" s="41" t="s">
        <v>211</v>
      </c>
      <c r="O1986" s="43">
        <v>3.4929570000000001</v>
      </c>
      <c r="P1986" s="43">
        <v>0.71899999999999997</v>
      </c>
      <c r="Q1986" s="43">
        <f t="shared" si="30"/>
        <v>29.785626355648802</v>
      </c>
    </row>
    <row r="1987" spans="1:17" x14ac:dyDescent="0.25">
      <c r="A1987" s="41">
        <v>52730</v>
      </c>
      <c r="B1987" s="41">
        <v>52696</v>
      </c>
      <c r="C1987" s="41">
        <v>8140</v>
      </c>
      <c r="D1987" s="41">
        <v>8140</v>
      </c>
      <c r="E1987" s="41" t="s">
        <v>123</v>
      </c>
      <c r="F1987" s="41" t="s">
        <v>145</v>
      </c>
      <c r="G1987" s="42">
        <v>219.78100000000001</v>
      </c>
      <c r="H1987" s="41" t="s">
        <v>146</v>
      </c>
      <c r="I1987" s="41" t="s">
        <v>147</v>
      </c>
      <c r="J1987" s="41">
        <v>18</v>
      </c>
      <c r="K1987" s="41">
        <v>10</v>
      </c>
      <c r="L1987" s="41" t="s">
        <v>148</v>
      </c>
      <c r="M1987" s="41" t="s">
        <v>214</v>
      </c>
      <c r="N1987" s="41" t="s">
        <v>211</v>
      </c>
      <c r="O1987" s="43">
        <v>3.4929570000000001</v>
      </c>
      <c r="P1987" s="43">
        <v>0.71899999999999997</v>
      </c>
      <c r="Q1987" s="43">
        <f t="shared" ref="Q1987:Q2050" si="31">G1987*O1987*(1-P1987)</f>
        <v>215.71964865917704</v>
      </c>
    </row>
    <row r="1988" spans="1:17" x14ac:dyDescent="0.25">
      <c r="A1988" s="41">
        <v>52731</v>
      </c>
      <c r="B1988" s="41">
        <v>52697</v>
      </c>
      <c r="C1988" s="41">
        <v>8140</v>
      </c>
      <c r="D1988" s="41">
        <v>8140</v>
      </c>
      <c r="E1988" s="41" t="s">
        <v>123</v>
      </c>
      <c r="F1988" s="41" t="s">
        <v>145</v>
      </c>
      <c r="G1988" s="42">
        <v>0.43465599999999999</v>
      </c>
      <c r="H1988" s="41" t="s">
        <v>146</v>
      </c>
      <c r="I1988" s="41" t="s">
        <v>147</v>
      </c>
      <c r="J1988" s="41">
        <v>18</v>
      </c>
      <c r="K1988" s="41">
        <v>10</v>
      </c>
      <c r="L1988" s="41" t="s">
        <v>148</v>
      </c>
      <c r="M1988" s="41" t="s">
        <v>214</v>
      </c>
      <c r="N1988" s="41" t="s">
        <v>211</v>
      </c>
      <c r="O1988" s="43">
        <v>3.4929570000000001</v>
      </c>
      <c r="P1988" s="43">
        <v>0.71899999999999997</v>
      </c>
      <c r="Q1988" s="43">
        <f t="shared" si="31"/>
        <v>0.42662395569955203</v>
      </c>
    </row>
    <row r="1989" spans="1:17" x14ac:dyDescent="0.25">
      <c r="A1989" s="41">
        <v>52732</v>
      </c>
      <c r="B1989" s="41">
        <v>52698</v>
      </c>
      <c r="C1989" s="41">
        <v>8140</v>
      </c>
      <c r="D1989" s="41">
        <v>8140</v>
      </c>
      <c r="E1989" s="41" t="s">
        <v>123</v>
      </c>
      <c r="F1989" s="41" t="s">
        <v>145</v>
      </c>
      <c r="G1989" s="42">
        <v>17.4819</v>
      </c>
      <c r="H1989" s="41" t="s">
        <v>146</v>
      </c>
      <c r="I1989" s="41" t="s">
        <v>147</v>
      </c>
      <c r="J1989" s="41">
        <v>18</v>
      </c>
      <c r="K1989" s="41">
        <v>10</v>
      </c>
      <c r="L1989" s="41" t="s">
        <v>148</v>
      </c>
      <c r="M1989" s="41" t="s">
        <v>214</v>
      </c>
      <c r="N1989" s="41" t="s">
        <v>211</v>
      </c>
      <c r="O1989" s="43">
        <v>3.4929570000000001</v>
      </c>
      <c r="P1989" s="43">
        <v>0.71899999999999997</v>
      </c>
      <c r="Q1989" s="43">
        <f t="shared" si="31"/>
        <v>17.158850518902302</v>
      </c>
    </row>
    <row r="1990" spans="1:17" x14ac:dyDescent="0.25">
      <c r="A1990" s="41">
        <v>52733</v>
      </c>
      <c r="B1990" s="41">
        <v>52699</v>
      </c>
      <c r="C1990" s="41">
        <v>8140</v>
      </c>
      <c r="D1990" s="41">
        <v>8140</v>
      </c>
      <c r="E1990" s="41" t="s">
        <v>123</v>
      </c>
      <c r="F1990" s="41" t="s">
        <v>145</v>
      </c>
      <c r="G1990" s="42">
        <v>16.8261</v>
      </c>
      <c r="H1990" s="41" t="s">
        <v>146</v>
      </c>
      <c r="I1990" s="41" t="s">
        <v>147</v>
      </c>
      <c r="J1990" s="41">
        <v>18</v>
      </c>
      <c r="K1990" s="41">
        <v>10</v>
      </c>
      <c r="L1990" s="41" t="s">
        <v>148</v>
      </c>
      <c r="M1990" s="41" t="s">
        <v>214</v>
      </c>
      <c r="N1990" s="41" t="s">
        <v>211</v>
      </c>
      <c r="O1990" s="43">
        <v>3.4929570000000001</v>
      </c>
      <c r="P1990" s="43">
        <v>0.71899999999999997</v>
      </c>
      <c r="Q1990" s="43">
        <f t="shared" si="31"/>
        <v>16.515169101533704</v>
      </c>
    </row>
    <row r="1991" spans="1:17" x14ac:dyDescent="0.25">
      <c r="A1991" s="41">
        <v>52734</v>
      </c>
      <c r="B1991" s="41">
        <v>52700</v>
      </c>
      <c r="C1991" s="41">
        <v>8140</v>
      </c>
      <c r="D1991" s="41">
        <v>8140</v>
      </c>
      <c r="E1991" s="41" t="s">
        <v>123</v>
      </c>
      <c r="F1991" s="41" t="s">
        <v>145</v>
      </c>
      <c r="G1991" s="42">
        <v>10.151199999999999</v>
      </c>
      <c r="H1991" s="41" t="s">
        <v>146</v>
      </c>
      <c r="I1991" s="41" t="s">
        <v>147</v>
      </c>
      <c r="J1991" s="41">
        <v>18</v>
      </c>
      <c r="K1991" s="41">
        <v>10</v>
      </c>
      <c r="L1991" s="41" t="s">
        <v>148</v>
      </c>
      <c r="M1991" s="41" t="s">
        <v>214</v>
      </c>
      <c r="N1991" s="41" t="s">
        <v>211</v>
      </c>
      <c r="O1991" s="43">
        <v>3.4929570000000001</v>
      </c>
      <c r="P1991" s="43">
        <v>0.71899999999999997</v>
      </c>
      <c r="Q1991" s="43">
        <f t="shared" si="31"/>
        <v>9.9636151326503999</v>
      </c>
    </row>
    <row r="1992" spans="1:17" x14ac:dyDescent="0.25">
      <c r="A1992" s="41">
        <v>52735</v>
      </c>
      <c r="B1992" s="41">
        <v>52701</v>
      </c>
      <c r="C1992" s="41">
        <v>8140</v>
      </c>
      <c r="D1992" s="41">
        <v>8140</v>
      </c>
      <c r="E1992" s="41" t="s">
        <v>123</v>
      </c>
      <c r="F1992" s="41" t="s">
        <v>145</v>
      </c>
      <c r="G1992" s="42">
        <v>5.3702199999999998</v>
      </c>
      <c r="H1992" s="41" t="s">
        <v>146</v>
      </c>
      <c r="I1992" s="41" t="s">
        <v>147</v>
      </c>
      <c r="J1992" s="41">
        <v>18</v>
      </c>
      <c r="K1992" s="41">
        <v>10</v>
      </c>
      <c r="L1992" s="41" t="s">
        <v>148</v>
      </c>
      <c r="M1992" s="41" t="s">
        <v>214</v>
      </c>
      <c r="N1992" s="41" t="s">
        <v>211</v>
      </c>
      <c r="O1992" s="43">
        <v>3.4929570000000001</v>
      </c>
      <c r="P1992" s="43">
        <v>0.71899999999999997</v>
      </c>
      <c r="Q1992" s="43">
        <f t="shared" si="31"/>
        <v>5.2709832588917402</v>
      </c>
    </row>
    <row r="1993" spans="1:17" x14ac:dyDescent="0.25">
      <c r="A1993" s="41">
        <v>52740</v>
      </c>
      <c r="B1993" s="41">
        <v>52706</v>
      </c>
      <c r="C1993" s="41">
        <v>8140</v>
      </c>
      <c r="D1993" s="41">
        <v>8140</v>
      </c>
      <c r="E1993" s="41" t="s">
        <v>123</v>
      </c>
      <c r="F1993" s="41" t="s">
        <v>153</v>
      </c>
      <c r="G1993" s="42">
        <v>3.1404399999999999</v>
      </c>
      <c r="H1993" s="41" t="s">
        <v>146</v>
      </c>
      <c r="I1993" s="41" t="s">
        <v>147</v>
      </c>
      <c r="J1993" s="41">
        <v>18</v>
      </c>
      <c r="K1993" s="41">
        <v>10</v>
      </c>
      <c r="L1993" s="41" t="s">
        <v>148</v>
      </c>
      <c r="M1993" s="41" t="s">
        <v>214</v>
      </c>
      <c r="N1993" s="41" t="s">
        <v>211</v>
      </c>
      <c r="O1993" s="43">
        <v>3.4929570000000001</v>
      </c>
      <c r="P1993" s="43">
        <v>0.71899999999999997</v>
      </c>
      <c r="Q1993" s="43">
        <f t="shared" si="31"/>
        <v>3.0824075485834803</v>
      </c>
    </row>
    <row r="1994" spans="1:17" x14ac:dyDescent="0.25">
      <c r="A1994" s="41">
        <v>52741</v>
      </c>
      <c r="B1994" s="41">
        <v>52707</v>
      </c>
      <c r="C1994" s="41">
        <v>8140</v>
      </c>
      <c r="D1994" s="41">
        <v>8140</v>
      </c>
      <c r="E1994" s="41" t="s">
        <v>123</v>
      </c>
      <c r="F1994" s="41" t="s">
        <v>153</v>
      </c>
      <c r="G1994" s="42">
        <v>2.61686</v>
      </c>
      <c r="H1994" s="41" t="s">
        <v>146</v>
      </c>
      <c r="I1994" s="41" t="s">
        <v>147</v>
      </c>
      <c r="J1994" s="41">
        <v>18</v>
      </c>
      <c r="K1994" s="41">
        <v>10</v>
      </c>
      <c r="L1994" s="41" t="s">
        <v>148</v>
      </c>
      <c r="M1994" s="41" t="s">
        <v>214</v>
      </c>
      <c r="N1994" s="41" t="s">
        <v>211</v>
      </c>
      <c r="O1994" s="43">
        <v>3.4929570000000001</v>
      </c>
      <c r="P1994" s="43">
        <v>0.71899999999999997</v>
      </c>
      <c r="Q1994" s="43">
        <f t="shared" si="31"/>
        <v>2.56850282686062</v>
      </c>
    </row>
    <row r="1995" spans="1:17" x14ac:dyDescent="0.25">
      <c r="A1995" s="41">
        <v>52742</v>
      </c>
      <c r="B1995" s="41">
        <v>52708</v>
      </c>
      <c r="C1995" s="41">
        <v>8140</v>
      </c>
      <c r="D1995" s="41">
        <v>8140</v>
      </c>
      <c r="E1995" s="41" t="s">
        <v>123</v>
      </c>
      <c r="F1995" s="41" t="s">
        <v>153</v>
      </c>
      <c r="G1995" s="42">
        <v>36.807499999999997</v>
      </c>
      <c r="H1995" s="41" t="s">
        <v>146</v>
      </c>
      <c r="I1995" s="41" t="s">
        <v>147</v>
      </c>
      <c r="J1995" s="41">
        <v>18</v>
      </c>
      <c r="K1995" s="41">
        <v>10</v>
      </c>
      <c r="L1995" s="41" t="s">
        <v>148</v>
      </c>
      <c r="M1995" s="41" t="s">
        <v>214</v>
      </c>
      <c r="N1995" s="41" t="s">
        <v>211</v>
      </c>
      <c r="O1995" s="43">
        <v>3.4929570000000001</v>
      </c>
      <c r="P1995" s="43">
        <v>0.71899999999999997</v>
      </c>
      <c r="Q1995" s="43">
        <f t="shared" si="31"/>
        <v>36.127331152477502</v>
      </c>
    </row>
    <row r="1996" spans="1:17" x14ac:dyDescent="0.25">
      <c r="A1996" s="41">
        <v>52743</v>
      </c>
      <c r="B1996" s="41">
        <v>52709</v>
      </c>
      <c r="C1996" s="41">
        <v>8140</v>
      </c>
      <c r="D1996" s="41">
        <v>8140</v>
      </c>
      <c r="E1996" s="41" t="s">
        <v>123</v>
      </c>
      <c r="F1996" s="41" t="s">
        <v>153</v>
      </c>
      <c r="G1996" s="42">
        <v>213.755</v>
      </c>
      <c r="H1996" s="41" t="s">
        <v>146</v>
      </c>
      <c r="I1996" s="41" t="s">
        <v>147</v>
      </c>
      <c r="J1996" s="41">
        <v>18</v>
      </c>
      <c r="K1996" s="41">
        <v>10</v>
      </c>
      <c r="L1996" s="41" t="s">
        <v>148</v>
      </c>
      <c r="M1996" s="41" t="s">
        <v>214</v>
      </c>
      <c r="N1996" s="41" t="s">
        <v>211</v>
      </c>
      <c r="O1996" s="43">
        <v>3.4929570000000001</v>
      </c>
      <c r="P1996" s="43">
        <v>0.71899999999999997</v>
      </c>
      <c r="Q1996" s="43">
        <f t="shared" si="31"/>
        <v>209.80500361333503</v>
      </c>
    </row>
    <row r="1997" spans="1:17" x14ac:dyDescent="0.25">
      <c r="A1997" s="41">
        <v>52744</v>
      </c>
      <c r="B1997" s="41">
        <v>52710</v>
      </c>
      <c r="C1997" s="41">
        <v>8140</v>
      </c>
      <c r="D1997" s="41">
        <v>8140</v>
      </c>
      <c r="E1997" s="41" t="s">
        <v>123</v>
      </c>
      <c r="F1997" s="41" t="s">
        <v>153</v>
      </c>
      <c r="G1997" s="42">
        <v>4.6356300000000003E-2</v>
      </c>
      <c r="H1997" s="41" t="s">
        <v>146</v>
      </c>
      <c r="I1997" s="41" t="s">
        <v>147</v>
      </c>
      <c r="J1997" s="41">
        <v>18</v>
      </c>
      <c r="K1997" s="41">
        <v>10</v>
      </c>
      <c r="L1997" s="41" t="s">
        <v>148</v>
      </c>
      <c r="M1997" s="41" t="s">
        <v>214</v>
      </c>
      <c r="N1997" s="41" t="s">
        <v>211</v>
      </c>
      <c r="O1997" s="43">
        <v>3.4929570000000001</v>
      </c>
      <c r="P1997" s="43">
        <v>0.71899999999999997</v>
      </c>
      <c r="Q1997" s="43">
        <f t="shared" si="31"/>
        <v>4.5499678084727109E-2</v>
      </c>
    </row>
    <row r="1998" spans="1:17" x14ac:dyDescent="0.25">
      <c r="A1998" s="41">
        <v>52749</v>
      </c>
      <c r="B1998" s="41">
        <v>52715</v>
      </c>
      <c r="C1998" s="41">
        <v>8140</v>
      </c>
      <c r="D1998" s="41">
        <v>8140</v>
      </c>
      <c r="E1998" s="41" t="s">
        <v>123</v>
      </c>
      <c r="F1998" s="41" t="s">
        <v>173</v>
      </c>
      <c r="G1998" s="42">
        <v>43.774500000000003</v>
      </c>
      <c r="H1998" s="41" t="s">
        <v>146</v>
      </c>
      <c r="I1998" s="41" t="s">
        <v>147</v>
      </c>
      <c r="J1998" s="41">
        <v>18</v>
      </c>
      <c r="K1998" s="41">
        <v>10</v>
      </c>
      <c r="L1998" s="41" t="s">
        <v>148</v>
      </c>
      <c r="M1998" s="41" t="s">
        <v>214</v>
      </c>
      <c r="N1998" s="41" t="s">
        <v>211</v>
      </c>
      <c r="O1998" s="43">
        <v>3.4929570000000001</v>
      </c>
      <c r="P1998" s="43">
        <v>0.71899999999999997</v>
      </c>
      <c r="Q1998" s="43">
        <f t="shared" si="31"/>
        <v>42.965587381216508</v>
      </c>
    </row>
    <row r="1999" spans="1:17" x14ac:dyDescent="0.25">
      <c r="A1999" s="41">
        <v>52750</v>
      </c>
      <c r="B1999" s="41">
        <v>52716</v>
      </c>
      <c r="C1999" s="41">
        <v>8140</v>
      </c>
      <c r="D1999" s="41">
        <v>8140</v>
      </c>
      <c r="E1999" s="41" t="s">
        <v>123</v>
      </c>
      <c r="F1999" s="41" t="s">
        <v>173</v>
      </c>
      <c r="G1999" s="42">
        <v>7.0339400000000003</v>
      </c>
      <c r="H1999" s="41" t="s">
        <v>146</v>
      </c>
      <c r="I1999" s="41" t="s">
        <v>147</v>
      </c>
      <c r="J1999" s="41">
        <v>18</v>
      </c>
      <c r="K1999" s="41">
        <v>10</v>
      </c>
      <c r="L1999" s="41" t="s">
        <v>148</v>
      </c>
      <c r="M1999" s="41" t="s">
        <v>214</v>
      </c>
      <c r="N1999" s="41" t="s">
        <v>211</v>
      </c>
      <c r="O1999" s="43">
        <v>3.4929570000000001</v>
      </c>
      <c r="P1999" s="43">
        <v>0.71899999999999997</v>
      </c>
      <c r="Q1999" s="43">
        <f t="shared" si="31"/>
        <v>6.9039592389229814</v>
      </c>
    </row>
    <row r="2000" spans="1:17" x14ac:dyDescent="0.25">
      <c r="A2000" s="41">
        <v>52751</v>
      </c>
      <c r="B2000" s="41">
        <v>52717</v>
      </c>
      <c r="C2000" s="41">
        <v>8140</v>
      </c>
      <c r="D2000" s="41">
        <v>8140</v>
      </c>
      <c r="E2000" s="41" t="s">
        <v>123</v>
      </c>
      <c r="F2000" s="41" t="s">
        <v>173</v>
      </c>
      <c r="G2000" s="42">
        <v>1.10945</v>
      </c>
      <c r="H2000" s="41" t="s">
        <v>146</v>
      </c>
      <c r="I2000" s="41" t="s">
        <v>147</v>
      </c>
      <c r="J2000" s="41">
        <v>18</v>
      </c>
      <c r="K2000" s="41">
        <v>10</v>
      </c>
      <c r="L2000" s="41" t="s">
        <v>148</v>
      </c>
      <c r="M2000" s="41" t="s">
        <v>214</v>
      </c>
      <c r="N2000" s="41" t="s">
        <v>211</v>
      </c>
      <c r="O2000" s="43">
        <v>3.4929570000000001</v>
      </c>
      <c r="P2000" s="43">
        <v>0.71899999999999997</v>
      </c>
      <c r="Q2000" s="43">
        <f t="shared" si="31"/>
        <v>1.0889483813656502</v>
      </c>
    </row>
    <row r="2001" spans="1:17" x14ac:dyDescent="0.25">
      <c r="A2001" s="41">
        <v>52765</v>
      </c>
      <c r="B2001" s="41">
        <v>52731</v>
      </c>
      <c r="C2001" s="41">
        <v>8140</v>
      </c>
      <c r="D2001" s="41">
        <v>8140</v>
      </c>
      <c r="E2001" s="41" t="s">
        <v>123</v>
      </c>
      <c r="F2001" s="41" t="s">
        <v>154</v>
      </c>
      <c r="G2001" s="42">
        <v>98.986400000000003</v>
      </c>
      <c r="H2001" s="41" t="s">
        <v>146</v>
      </c>
      <c r="I2001" s="41" t="s">
        <v>147</v>
      </c>
      <c r="J2001" s="41">
        <v>18</v>
      </c>
      <c r="K2001" s="41">
        <v>10</v>
      </c>
      <c r="L2001" s="41" t="s">
        <v>148</v>
      </c>
      <c r="M2001" s="41" t="s">
        <v>214</v>
      </c>
      <c r="N2001" s="41" t="s">
        <v>211</v>
      </c>
      <c r="O2001" s="43">
        <v>3.4929570000000001</v>
      </c>
      <c r="P2001" s="43">
        <v>0.71899999999999997</v>
      </c>
      <c r="Q2001" s="43">
        <f t="shared" si="31"/>
        <v>97.15722209852882</v>
      </c>
    </row>
    <row r="2002" spans="1:17" x14ac:dyDescent="0.25">
      <c r="A2002" s="41">
        <v>52766</v>
      </c>
      <c r="B2002" s="41">
        <v>52732</v>
      </c>
      <c r="C2002" s="41">
        <v>8140</v>
      </c>
      <c r="D2002" s="41">
        <v>8140</v>
      </c>
      <c r="E2002" s="41" t="s">
        <v>123</v>
      </c>
      <c r="F2002" s="41" t="s">
        <v>154</v>
      </c>
      <c r="G2002" s="42">
        <v>13.2858</v>
      </c>
      <c r="H2002" s="41" t="s">
        <v>146</v>
      </c>
      <c r="I2002" s="41" t="s">
        <v>147</v>
      </c>
      <c r="J2002" s="41">
        <v>18</v>
      </c>
      <c r="K2002" s="41">
        <v>10</v>
      </c>
      <c r="L2002" s="41" t="s">
        <v>148</v>
      </c>
      <c r="M2002" s="41" t="s">
        <v>214</v>
      </c>
      <c r="N2002" s="41" t="s">
        <v>211</v>
      </c>
      <c r="O2002" s="43">
        <v>3.4929570000000001</v>
      </c>
      <c r="P2002" s="43">
        <v>0.71899999999999997</v>
      </c>
      <c r="Q2002" s="43">
        <f t="shared" si="31"/>
        <v>13.040290599078601</v>
      </c>
    </row>
    <row r="2003" spans="1:17" x14ac:dyDescent="0.25">
      <c r="A2003" s="41">
        <v>52767</v>
      </c>
      <c r="B2003" s="41">
        <v>52733</v>
      </c>
      <c r="C2003" s="41">
        <v>8140</v>
      </c>
      <c r="D2003" s="41">
        <v>8140</v>
      </c>
      <c r="E2003" s="41" t="s">
        <v>123</v>
      </c>
      <c r="F2003" s="41" t="s">
        <v>154</v>
      </c>
      <c r="G2003" s="42">
        <v>2.8965700000000001</v>
      </c>
      <c r="H2003" s="41" t="s">
        <v>146</v>
      </c>
      <c r="I2003" s="41" t="s">
        <v>147</v>
      </c>
      <c r="J2003" s="41">
        <v>18</v>
      </c>
      <c r="K2003" s="41">
        <v>10</v>
      </c>
      <c r="L2003" s="41" t="s">
        <v>148</v>
      </c>
      <c r="M2003" s="41" t="s">
        <v>214</v>
      </c>
      <c r="N2003" s="41" t="s">
        <v>211</v>
      </c>
      <c r="O2003" s="43">
        <v>3.4929570000000001</v>
      </c>
      <c r="P2003" s="43">
        <v>0.71899999999999997</v>
      </c>
      <c r="Q2003" s="43">
        <f t="shared" si="31"/>
        <v>2.8430440425546903</v>
      </c>
    </row>
    <row r="2004" spans="1:17" x14ac:dyDescent="0.25">
      <c r="A2004" s="41">
        <v>52770</v>
      </c>
      <c r="B2004" s="41">
        <v>52736</v>
      </c>
      <c r="C2004" s="41">
        <v>8140</v>
      </c>
      <c r="D2004" s="41">
        <v>8140</v>
      </c>
      <c r="E2004" s="41" t="s">
        <v>123</v>
      </c>
      <c r="F2004" s="41" t="s">
        <v>155</v>
      </c>
      <c r="G2004" s="42">
        <v>88.6922</v>
      </c>
      <c r="H2004" s="41" t="s">
        <v>146</v>
      </c>
      <c r="I2004" s="41" t="s">
        <v>147</v>
      </c>
      <c r="J2004" s="41">
        <v>18</v>
      </c>
      <c r="K2004" s="41">
        <v>10</v>
      </c>
      <c r="L2004" s="41" t="s">
        <v>148</v>
      </c>
      <c r="M2004" s="41" t="s">
        <v>214</v>
      </c>
      <c r="N2004" s="41" t="s">
        <v>211</v>
      </c>
      <c r="O2004" s="43">
        <v>3.4929570000000001</v>
      </c>
      <c r="P2004" s="43">
        <v>0.71899999999999997</v>
      </c>
      <c r="Q2004" s="43">
        <f t="shared" si="31"/>
        <v>87.053249474747403</v>
      </c>
    </row>
    <row r="2005" spans="1:17" x14ac:dyDescent="0.25">
      <c r="A2005" s="41">
        <v>52771</v>
      </c>
      <c r="B2005" s="41">
        <v>52737</v>
      </c>
      <c r="C2005" s="41">
        <v>8140</v>
      </c>
      <c r="D2005" s="41">
        <v>8140</v>
      </c>
      <c r="E2005" s="41" t="s">
        <v>123</v>
      </c>
      <c r="F2005" s="41" t="s">
        <v>155</v>
      </c>
      <c r="G2005" s="42">
        <v>1195.8800000000001</v>
      </c>
      <c r="H2005" s="41" t="s">
        <v>146</v>
      </c>
      <c r="I2005" s="41" t="s">
        <v>147</v>
      </c>
      <c r="J2005" s="41">
        <v>18</v>
      </c>
      <c r="K2005" s="41">
        <v>10</v>
      </c>
      <c r="L2005" s="41" t="s">
        <v>148</v>
      </c>
      <c r="M2005" s="41" t="s">
        <v>214</v>
      </c>
      <c r="N2005" s="41" t="s">
        <v>211</v>
      </c>
      <c r="O2005" s="43">
        <v>3.4929570000000001</v>
      </c>
      <c r="P2005" s="43">
        <v>0.71899999999999997</v>
      </c>
      <c r="Q2005" s="43">
        <f t="shared" si="31"/>
        <v>1173.7812342219602</v>
      </c>
    </row>
    <row r="2006" spans="1:17" x14ac:dyDescent="0.25">
      <c r="A2006" s="41">
        <v>52772</v>
      </c>
      <c r="B2006" s="41">
        <v>52738</v>
      </c>
      <c r="C2006" s="41">
        <v>8140</v>
      </c>
      <c r="D2006" s="41">
        <v>8140</v>
      </c>
      <c r="E2006" s="41" t="s">
        <v>123</v>
      </c>
      <c r="F2006" s="41" t="s">
        <v>155</v>
      </c>
      <c r="G2006" s="42">
        <v>19.175899999999999</v>
      </c>
      <c r="H2006" s="41" t="s">
        <v>146</v>
      </c>
      <c r="I2006" s="41" t="s">
        <v>147</v>
      </c>
      <c r="J2006" s="41">
        <v>18</v>
      </c>
      <c r="K2006" s="41">
        <v>10</v>
      </c>
      <c r="L2006" s="41" t="s">
        <v>148</v>
      </c>
      <c r="M2006" s="41" t="s">
        <v>214</v>
      </c>
      <c r="N2006" s="41" t="s">
        <v>211</v>
      </c>
      <c r="O2006" s="43">
        <v>3.4929570000000001</v>
      </c>
      <c r="P2006" s="43">
        <v>0.71899999999999997</v>
      </c>
      <c r="Q2006" s="43">
        <f t="shared" si="31"/>
        <v>18.821546952300302</v>
      </c>
    </row>
    <row r="2007" spans="1:17" x14ac:dyDescent="0.25">
      <c r="A2007" s="41">
        <v>52773</v>
      </c>
      <c r="B2007" s="41">
        <v>52739</v>
      </c>
      <c r="C2007" s="41">
        <v>8140</v>
      </c>
      <c r="D2007" s="41">
        <v>8140</v>
      </c>
      <c r="E2007" s="41" t="s">
        <v>123</v>
      </c>
      <c r="F2007" s="41" t="s">
        <v>155</v>
      </c>
      <c r="G2007" s="42">
        <v>4.1537100000000002</v>
      </c>
      <c r="H2007" s="41" t="s">
        <v>146</v>
      </c>
      <c r="I2007" s="41" t="s">
        <v>147</v>
      </c>
      <c r="J2007" s="41">
        <v>18</v>
      </c>
      <c r="K2007" s="41">
        <v>10</v>
      </c>
      <c r="L2007" s="41" t="s">
        <v>148</v>
      </c>
      <c r="M2007" s="41" t="s">
        <v>214</v>
      </c>
      <c r="N2007" s="41" t="s">
        <v>211</v>
      </c>
      <c r="O2007" s="43">
        <v>3.4929570000000001</v>
      </c>
      <c r="P2007" s="43">
        <v>0.71899999999999997</v>
      </c>
      <c r="Q2007" s="43">
        <f t="shared" si="31"/>
        <v>4.0769532481520709</v>
      </c>
    </row>
    <row r="2008" spans="1:17" x14ac:dyDescent="0.25">
      <c r="A2008" s="41">
        <v>52774</v>
      </c>
      <c r="B2008" s="41">
        <v>52740</v>
      </c>
      <c r="C2008" s="41">
        <v>8140</v>
      </c>
      <c r="D2008" s="41">
        <v>8140</v>
      </c>
      <c r="E2008" s="41" t="s">
        <v>123</v>
      </c>
      <c r="F2008" s="41" t="s">
        <v>155</v>
      </c>
      <c r="G2008" s="42">
        <v>5.5017800000000001</v>
      </c>
      <c r="H2008" s="41" t="s">
        <v>146</v>
      </c>
      <c r="I2008" s="41" t="s">
        <v>147</v>
      </c>
      <c r="J2008" s="41">
        <v>18</v>
      </c>
      <c r="K2008" s="41">
        <v>10</v>
      </c>
      <c r="L2008" s="41" t="s">
        <v>148</v>
      </c>
      <c r="M2008" s="41" t="s">
        <v>214</v>
      </c>
      <c r="N2008" s="41" t="s">
        <v>211</v>
      </c>
      <c r="O2008" s="43">
        <v>3.4929570000000001</v>
      </c>
      <c r="P2008" s="43">
        <v>0.71899999999999997</v>
      </c>
      <c r="Q2008" s="43">
        <f t="shared" si="31"/>
        <v>5.4001121507322614</v>
      </c>
    </row>
    <row r="2009" spans="1:17" x14ac:dyDescent="0.25">
      <c r="A2009" s="41">
        <v>52775</v>
      </c>
      <c r="B2009" s="41">
        <v>52741</v>
      </c>
      <c r="C2009" s="41">
        <v>8140</v>
      </c>
      <c r="D2009" s="41">
        <v>8140</v>
      </c>
      <c r="E2009" s="41" t="s">
        <v>123</v>
      </c>
      <c r="F2009" s="41" t="s">
        <v>155</v>
      </c>
      <c r="G2009" s="42">
        <v>98.802800000000005</v>
      </c>
      <c r="H2009" s="41" t="s">
        <v>146</v>
      </c>
      <c r="I2009" s="41" t="s">
        <v>147</v>
      </c>
      <c r="J2009" s="41">
        <v>18</v>
      </c>
      <c r="K2009" s="41">
        <v>10</v>
      </c>
      <c r="L2009" s="41" t="s">
        <v>148</v>
      </c>
      <c r="M2009" s="41" t="s">
        <v>214</v>
      </c>
      <c r="N2009" s="41" t="s">
        <v>211</v>
      </c>
      <c r="O2009" s="43">
        <v>3.4929570000000001</v>
      </c>
      <c r="P2009" s="43">
        <v>0.71899999999999997</v>
      </c>
      <c r="Q2009" s="43">
        <f t="shared" si="31"/>
        <v>96.977014858167621</v>
      </c>
    </row>
    <row r="2010" spans="1:17" x14ac:dyDescent="0.25">
      <c r="A2010" s="41">
        <v>52783</v>
      </c>
      <c r="B2010" s="41">
        <v>52749</v>
      </c>
      <c r="C2010" s="41">
        <v>8140</v>
      </c>
      <c r="D2010" s="41">
        <v>8140</v>
      </c>
      <c r="E2010" s="41" t="s">
        <v>123</v>
      </c>
      <c r="F2010" s="41" t="s">
        <v>156</v>
      </c>
      <c r="G2010" s="42">
        <v>90.114800000000002</v>
      </c>
      <c r="H2010" s="41" t="s">
        <v>146</v>
      </c>
      <c r="I2010" s="41" t="s">
        <v>147</v>
      </c>
      <c r="J2010" s="41">
        <v>18</v>
      </c>
      <c r="K2010" s="41">
        <v>10</v>
      </c>
      <c r="L2010" s="41" t="s">
        <v>148</v>
      </c>
      <c r="M2010" s="41" t="s">
        <v>214</v>
      </c>
      <c r="N2010" s="41" t="s">
        <v>211</v>
      </c>
      <c r="O2010" s="43">
        <v>3.4929570000000001</v>
      </c>
      <c r="P2010" s="43">
        <v>0.71899999999999997</v>
      </c>
      <c r="Q2010" s="43">
        <f t="shared" si="31"/>
        <v>88.449561131271608</v>
      </c>
    </row>
    <row r="2011" spans="1:17" x14ac:dyDescent="0.25">
      <c r="A2011" s="41">
        <v>52784</v>
      </c>
      <c r="B2011" s="41">
        <v>52750</v>
      </c>
      <c r="C2011" s="41">
        <v>8140</v>
      </c>
      <c r="D2011" s="41">
        <v>8140</v>
      </c>
      <c r="E2011" s="41" t="s">
        <v>123</v>
      </c>
      <c r="F2011" s="41" t="s">
        <v>156</v>
      </c>
      <c r="G2011" s="42">
        <v>468.589</v>
      </c>
      <c r="H2011" s="41" t="s">
        <v>146</v>
      </c>
      <c r="I2011" s="41" t="s">
        <v>147</v>
      </c>
      <c r="J2011" s="41">
        <v>18</v>
      </c>
      <c r="K2011" s="41">
        <v>10</v>
      </c>
      <c r="L2011" s="41" t="s">
        <v>148</v>
      </c>
      <c r="M2011" s="41" t="s">
        <v>214</v>
      </c>
      <c r="N2011" s="41" t="s">
        <v>211</v>
      </c>
      <c r="O2011" s="43">
        <v>3.4929570000000001</v>
      </c>
      <c r="P2011" s="43">
        <v>0.71899999999999997</v>
      </c>
      <c r="Q2011" s="43">
        <f t="shared" si="31"/>
        <v>459.92990497611311</v>
      </c>
    </row>
    <row r="2012" spans="1:17" x14ac:dyDescent="0.25">
      <c r="A2012" s="41">
        <v>52785</v>
      </c>
      <c r="B2012" s="41">
        <v>52751</v>
      </c>
      <c r="C2012" s="41">
        <v>8140</v>
      </c>
      <c r="D2012" s="41">
        <v>8140</v>
      </c>
      <c r="E2012" s="41" t="s">
        <v>123</v>
      </c>
      <c r="F2012" s="41" t="s">
        <v>156</v>
      </c>
      <c r="G2012" s="42">
        <v>24.785299999999999</v>
      </c>
      <c r="H2012" s="41" t="s">
        <v>146</v>
      </c>
      <c r="I2012" s="41" t="s">
        <v>147</v>
      </c>
      <c r="J2012" s="41">
        <v>18</v>
      </c>
      <c r="K2012" s="41">
        <v>10</v>
      </c>
      <c r="L2012" s="41" t="s">
        <v>148</v>
      </c>
      <c r="M2012" s="41" t="s">
        <v>214</v>
      </c>
      <c r="N2012" s="41" t="s">
        <v>211</v>
      </c>
      <c r="O2012" s="43">
        <v>3.4929570000000001</v>
      </c>
      <c r="P2012" s="43">
        <v>0.71899999999999997</v>
      </c>
      <c r="Q2012" s="43">
        <f t="shared" si="31"/>
        <v>24.327290384120104</v>
      </c>
    </row>
    <row r="2013" spans="1:17" x14ac:dyDescent="0.25">
      <c r="A2013" s="41">
        <v>52786</v>
      </c>
      <c r="B2013" s="41">
        <v>52752</v>
      </c>
      <c r="C2013" s="41">
        <v>8140</v>
      </c>
      <c r="D2013" s="41">
        <v>8140</v>
      </c>
      <c r="E2013" s="41" t="s">
        <v>123</v>
      </c>
      <c r="F2013" s="41" t="s">
        <v>156</v>
      </c>
      <c r="G2013" s="42">
        <v>4.0407700000000002</v>
      </c>
      <c r="H2013" s="41" t="s">
        <v>146</v>
      </c>
      <c r="I2013" s="41" t="s">
        <v>147</v>
      </c>
      <c r="J2013" s="41">
        <v>18</v>
      </c>
      <c r="K2013" s="41">
        <v>10</v>
      </c>
      <c r="L2013" s="41" t="s">
        <v>148</v>
      </c>
      <c r="M2013" s="41" t="s">
        <v>214</v>
      </c>
      <c r="N2013" s="41" t="s">
        <v>211</v>
      </c>
      <c r="O2013" s="43">
        <v>3.4929570000000001</v>
      </c>
      <c r="P2013" s="43">
        <v>0.71899999999999997</v>
      </c>
      <c r="Q2013" s="43">
        <f t="shared" si="31"/>
        <v>3.9661002757860908</v>
      </c>
    </row>
    <row r="2014" spans="1:17" x14ac:dyDescent="0.25">
      <c r="A2014" s="41">
        <v>52787</v>
      </c>
      <c r="B2014" s="41">
        <v>52753</v>
      </c>
      <c r="C2014" s="41">
        <v>8140</v>
      </c>
      <c r="D2014" s="41">
        <v>8140</v>
      </c>
      <c r="E2014" s="41" t="s">
        <v>123</v>
      </c>
      <c r="F2014" s="41" t="s">
        <v>156</v>
      </c>
      <c r="G2014" s="42">
        <v>17.281099999999999</v>
      </c>
      <c r="H2014" s="41" t="s">
        <v>146</v>
      </c>
      <c r="I2014" s="41" t="s">
        <v>147</v>
      </c>
      <c r="J2014" s="41">
        <v>18</v>
      </c>
      <c r="K2014" s="41">
        <v>10</v>
      </c>
      <c r="L2014" s="41" t="s">
        <v>148</v>
      </c>
      <c r="M2014" s="41" t="s">
        <v>214</v>
      </c>
      <c r="N2014" s="41" t="s">
        <v>211</v>
      </c>
      <c r="O2014" s="43">
        <v>3.4929570000000001</v>
      </c>
      <c r="P2014" s="43">
        <v>0.71899999999999997</v>
      </c>
      <c r="Q2014" s="43">
        <f t="shared" si="31"/>
        <v>16.961761118768699</v>
      </c>
    </row>
    <row r="2015" spans="1:17" x14ac:dyDescent="0.25">
      <c r="A2015" s="41">
        <v>52788</v>
      </c>
      <c r="B2015" s="41">
        <v>52754</v>
      </c>
      <c r="C2015" s="41">
        <v>8140</v>
      </c>
      <c r="D2015" s="41">
        <v>8140</v>
      </c>
      <c r="E2015" s="41" t="s">
        <v>123</v>
      </c>
      <c r="F2015" s="41" t="s">
        <v>156</v>
      </c>
      <c r="G2015" s="42">
        <v>24.805</v>
      </c>
      <c r="H2015" s="41" t="s">
        <v>146</v>
      </c>
      <c r="I2015" s="41" t="s">
        <v>147</v>
      </c>
      <c r="J2015" s="41">
        <v>18</v>
      </c>
      <c r="K2015" s="41">
        <v>10</v>
      </c>
      <c r="L2015" s="41" t="s">
        <v>148</v>
      </c>
      <c r="M2015" s="41" t="s">
        <v>214</v>
      </c>
      <c r="N2015" s="41" t="s">
        <v>211</v>
      </c>
      <c r="O2015" s="43">
        <v>3.4929570000000001</v>
      </c>
      <c r="P2015" s="43">
        <v>0.71899999999999997</v>
      </c>
      <c r="Q2015" s="43">
        <f t="shared" si="31"/>
        <v>24.346626346185005</v>
      </c>
    </row>
    <row r="2016" spans="1:17" x14ac:dyDescent="0.25">
      <c r="A2016" s="41">
        <v>52789</v>
      </c>
      <c r="B2016" s="41">
        <v>52755</v>
      </c>
      <c r="C2016" s="41">
        <v>8140</v>
      </c>
      <c r="D2016" s="41">
        <v>8140</v>
      </c>
      <c r="E2016" s="41" t="s">
        <v>123</v>
      </c>
      <c r="F2016" s="41" t="s">
        <v>156</v>
      </c>
      <c r="G2016" s="42">
        <v>25.8888</v>
      </c>
      <c r="H2016" s="41" t="s">
        <v>146</v>
      </c>
      <c r="I2016" s="41" t="s">
        <v>147</v>
      </c>
      <c r="J2016" s="41">
        <v>18</v>
      </c>
      <c r="K2016" s="41">
        <v>10</v>
      </c>
      <c r="L2016" s="41" t="s">
        <v>148</v>
      </c>
      <c r="M2016" s="41" t="s">
        <v>214</v>
      </c>
      <c r="N2016" s="41" t="s">
        <v>211</v>
      </c>
      <c r="O2016" s="43">
        <v>3.4929570000000001</v>
      </c>
      <c r="P2016" s="43">
        <v>0.71899999999999997</v>
      </c>
      <c r="Q2016" s="43">
        <f t="shared" si="31"/>
        <v>25.410398716029604</v>
      </c>
    </row>
    <row r="2017" spans="1:17" x14ac:dyDescent="0.25">
      <c r="A2017" s="41">
        <v>52790</v>
      </c>
      <c r="B2017" s="41">
        <v>52756</v>
      </c>
      <c r="C2017" s="41">
        <v>8140</v>
      </c>
      <c r="D2017" s="41">
        <v>8140</v>
      </c>
      <c r="E2017" s="41" t="s">
        <v>123</v>
      </c>
      <c r="F2017" s="41" t="s">
        <v>156</v>
      </c>
      <c r="G2017" s="42">
        <v>6.9192</v>
      </c>
      <c r="H2017" s="41" t="s">
        <v>146</v>
      </c>
      <c r="I2017" s="41" t="s">
        <v>147</v>
      </c>
      <c r="J2017" s="41">
        <v>18</v>
      </c>
      <c r="K2017" s="41">
        <v>10</v>
      </c>
      <c r="L2017" s="41" t="s">
        <v>148</v>
      </c>
      <c r="M2017" s="41" t="s">
        <v>214</v>
      </c>
      <c r="N2017" s="41" t="s">
        <v>211</v>
      </c>
      <c r="O2017" s="43">
        <v>3.4929570000000001</v>
      </c>
      <c r="P2017" s="43">
        <v>0.71899999999999997</v>
      </c>
      <c r="Q2017" s="43">
        <f t="shared" si="31"/>
        <v>6.7913395289064002</v>
      </c>
    </row>
    <row r="2018" spans="1:17" x14ac:dyDescent="0.25">
      <c r="A2018" s="41">
        <v>52791</v>
      </c>
      <c r="B2018" s="41">
        <v>52757</v>
      </c>
      <c r="C2018" s="41">
        <v>8140</v>
      </c>
      <c r="D2018" s="41">
        <v>8140</v>
      </c>
      <c r="E2018" s="41" t="s">
        <v>123</v>
      </c>
      <c r="F2018" s="41" t="s">
        <v>156</v>
      </c>
      <c r="G2018" s="42">
        <v>9.9443599999999996</v>
      </c>
      <c r="H2018" s="41" t="s">
        <v>146</v>
      </c>
      <c r="I2018" s="41" t="s">
        <v>147</v>
      </c>
      <c r="J2018" s="41">
        <v>18</v>
      </c>
      <c r="K2018" s="41">
        <v>10</v>
      </c>
      <c r="L2018" s="41" t="s">
        <v>148</v>
      </c>
      <c r="M2018" s="41" t="s">
        <v>214</v>
      </c>
      <c r="N2018" s="41" t="s">
        <v>211</v>
      </c>
      <c r="O2018" s="43">
        <v>3.4929570000000001</v>
      </c>
      <c r="P2018" s="43">
        <v>0.71899999999999997</v>
      </c>
      <c r="Q2018" s="43">
        <f t="shared" si="31"/>
        <v>9.7605973461781215</v>
      </c>
    </row>
    <row r="2019" spans="1:17" x14ac:dyDescent="0.25">
      <c r="A2019" s="41">
        <v>52792</v>
      </c>
      <c r="B2019" s="41">
        <v>52758</v>
      </c>
      <c r="C2019" s="41">
        <v>8140</v>
      </c>
      <c r="D2019" s="41">
        <v>8140</v>
      </c>
      <c r="E2019" s="41" t="s">
        <v>123</v>
      </c>
      <c r="F2019" s="41" t="s">
        <v>156</v>
      </c>
      <c r="G2019" s="42">
        <v>0.29541499999999998</v>
      </c>
      <c r="H2019" s="41" t="s">
        <v>146</v>
      </c>
      <c r="I2019" s="41" t="s">
        <v>147</v>
      </c>
      <c r="J2019" s="41">
        <v>18</v>
      </c>
      <c r="K2019" s="41">
        <v>10</v>
      </c>
      <c r="L2019" s="41" t="s">
        <v>148</v>
      </c>
      <c r="M2019" s="41" t="s">
        <v>214</v>
      </c>
      <c r="N2019" s="41" t="s">
        <v>211</v>
      </c>
      <c r="O2019" s="43">
        <v>3.4929570000000001</v>
      </c>
      <c r="P2019" s="43">
        <v>0.71899999999999997</v>
      </c>
      <c r="Q2019" s="43">
        <f t="shared" si="31"/>
        <v>0.28995600169555497</v>
      </c>
    </row>
    <row r="2020" spans="1:17" x14ac:dyDescent="0.25">
      <c r="A2020" s="41">
        <v>56344</v>
      </c>
      <c r="B2020" s="41">
        <v>56279</v>
      </c>
      <c r="C2020" s="41">
        <v>8140</v>
      </c>
      <c r="D2020" s="41">
        <v>8140</v>
      </c>
      <c r="E2020" s="41" t="s">
        <v>123</v>
      </c>
      <c r="F2020" s="41" t="s">
        <v>156</v>
      </c>
      <c r="G2020" s="42">
        <v>2.5951499999999998</v>
      </c>
      <c r="H2020" s="41" t="s">
        <v>146</v>
      </c>
      <c r="I2020" s="41" t="s">
        <v>147</v>
      </c>
      <c r="J2020" s="41">
        <v>18</v>
      </c>
      <c r="K2020" s="41">
        <v>10</v>
      </c>
      <c r="L2020" s="41" t="s">
        <v>148</v>
      </c>
      <c r="M2020" s="41" t="s">
        <v>214</v>
      </c>
      <c r="N2020" s="41" t="s">
        <v>211</v>
      </c>
      <c r="O2020" s="43">
        <v>3.4929570000000001</v>
      </c>
      <c r="P2020" s="43">
        <v>0.71899999999999997</v>
      </c>
      <c r="Q2020" s="43">
        <f t="shared" si="31"/>
        <v>2.5471940077525499</v>
      </c>
    </row>
    <row r="2021" spans="1:17" x14ac:dyDescent="0.25">
      <c r="A2021" s="41">
        <v>56345</v>
      </c>
      <c r="B2021" s="41">
        <v>56280</v>
      </c>
      <c r="C2021" s="41">
        <v>8140</v>
      </c>
      <c r="D2021" s="41">
        <v>8140</v>
      </c>
      <c r="E2021" s="41" t="s">
        <v>123</v>
      </c>
      <c r="F2021" s="41" t="s">
        <v>156</v>
      </c>
      <c r="G2021" s="42">
        <v>38.919400000000003</v>
      </c>
      <c r="H2021" s="41" t="s">
        <v>146</v>
      </c>
      <c r="I2021" s="41" t="s">
        <v>147</v>
      </c>
      <c r="J2021" s="41">
        <v>18</v>
      </c>
      <c r="K2021" s="41">
        <v>10</v>
      </c>
      <c r="L2021" s="41" t="s">
        <v>148</v>
      </c>
      <c r="M2021" s="41" t="s">
        <v>214</v>
      </c>
      <c r="N2021" s="41" t="s">
        <v>211</v>
      </c>
      <c r="O2021" s="43">
        <v>3.4929570000000001</v>
      </c>
      <c r="P2021" s="43">
        <v>0.71899999999999997</v>
      </c>
      <c r="Q2021" s="43">
        <f t="shared" si="31"/>
        <v>38.200205177089806</v>
      </c>
    </row>
    <row r="2022" spans="1:17" x14ac:dyDescent="0.25">
      <c r="A2022" s="41">
        <v>56346</v>
      </c>
      <c r="B2022" s="41">
        <v>56281</v>
      </c>
      <c r="C2022" s="41">
        <v>8140</v>
      </c>
      <c r="D2022" s="41">
        <v>8140</v>
      </c>
      <c r="E2022" s="41" t="s">
        <v>123</v>
      </c>
      <c r="F2022" s="41" t="s">
        <v>156</v>
      </c>
      <c r="G2022" s="42">
        <v>14.295</v>
      </c>
      <c r="H2022" s="41" t="s">
        <v>146</v>
      </c>
      <c r="I2022" s="41" t="s">
        <v>147</v>
      </c>
      <c r="J2022" s="41">
        <v>18</v>
      </c>
      <c r="K2022" s="41">
        <v>10</v>
      </c>
      <c r="L2022" s="41" t="s">
        <v>148</v>
      </c>
      <c r="M2022" s="41" t="s">
        <v>214</v>
      </c>
      <c r="N2022" s="41" t="s">
        <v>211</v>
      </c>
      <c r="O2022" s="43">
        <v>3.4929570000000001</v>
      </c>
      <c r="P2022" s="43">
        <v>0.71899999999999997</v>
      </c>
      <c r="Q2022" s="43">
        <f t="shared" si="31"/>
        <v>14.030841508515003</v>
      </c>
    </row>
    <row r="2023" spans="1:17" x14ac:dyDescent="0.25">
      <c r="A2023" s="41">
        <v>56347</v>
      </c>
      <c r="B2023" s="41">
        <v>56282</v>
      </c>
      <c r="C2023" s="41">
        <v>8140</v>
      </c>
      <c r="D2023" s="41">
        <v>8140</v>
      </c>
      <c r="E2023" s="41" t="s">
        <v>123</v>
      </c>
      <c r="F2023" s="41" t="s">
        <v>156</v>
      </c>
      <c r="G2023" s="42">
        <v>6.5531300000000003</v>
      </c>
      <c r="H2023" s="41" t="s">
        <v>146</v>
      </c>
      <c r="I2023" s="41" t="s">
        <v>147</v>
      </c>
      <c r="J2023" s="41">
        <v>18</v>
      </c>
      <c r="K2023" s="41">
        <v>10</v>
      </c>
      <c r="L2023" s="41" t="s">
        <v>148</v>
      </c>
      <c r="M2023" s="41" t="s">
        <v>214</v>
      </c>
      <c r="N2023" s="41" t="s">
        <v>211</v>
      </c>
      <c r="O2023" s="43">
        <v>3.4929570000000001</v>
      </c>
      <c r="P2023" s="43">
        <v>0.71899999999999997</v>
      </c>
      <c r="Q2023" s="43">
        <f t="shared" si="31"/>
        <v>6.4320341668202117</v>
      </c>
    </row>
    <row r="2024" spans="1:17" x14ac:dyDescent="0.25">
      <c r="A2024" s="41">
        <v>56348</v>
      </c>
      <c r="B2024" s="41">
        <v>56283</v>
      </c>
      <c r="C2024" s="41">
        <v>8140</v>
      </c>
      <c r="D2024" s="41">
        <v>8140</v>
      </c>
      <c r="E2024" s="41" t="s">
        <v>123</v>
      </c>
      <c r="F2024" s="41" t="s">
        <v>156</v>
      </c>
      <c r="G2024" s="42">
        <v>6.1259600000000001</v>
      </c>
      <c r="H2024" s="41" t="s">
        <v>146</v>
      </c>
      <c r="I2024" s="41" t="s">
        <v>147</v>
      </c>
      <c r="J2024" s="41">
        <v>18</v>
      </c>
      <c r="K2024" s="41">
        <v>10</v>
      </c>
      <c r="L2024" s="41" t="s">
        <v>148</v>
      </c>
      <c r="M2024" s="41" t="s">
        <v>214</v>
      </c>
      <c r="N2024" s="41" t="s">
        <v>211</v>
      </c>
      <c r="O2024" s="43">
        <v>3.4929570000000001</v>
      </c>
      <c r="P2024" s="43">
        <v>0.71899999999999997</v>
      </c>
      <c r="Q2024" s="43">
        <f t="shared" si="31"/>
        <v>6.0127578767053205</v>
      </c>
    </row>
    <row r="2025" spans="1:17" x14ac:dyDescent="0.25">
      <c r="A2025" s="41">
        <v>56349</v>
      </c>
      <c r="B2025" s="41">
        <v>56284</v>
      </c>
      <c r="C2025" s="41">
        <v>8140</v>
      </c>
      <c r="D2025" s="41">
        <v>8140</v>
      </c>
      <c r="E2025" s="41" t="s">
        <v>123</v>
      </c>
      <c r="F2025" s="41" t="s">
        <v>156</v>
      </c>
      <c r="G2025" s="42">
        <v>4.1656700000000004</v>
      </c>
      <c r="H2025" s="41" t="s">
        <v>146</v>
      </c>
      <c r="I2025" s="41" t="s">
        <v>147</v>
      </c>
      <c r="J2025" s="41">
        <v>18</v>
      </c>
      <c r="K2025" s="41">
        <v>10</v>
      </c>
      <c r="L2025" s="41" t="s">
        <v>148</v>
      </c>
      <c r="M2025" s="41" t="s">
        <v>214</v>
      </c>
      <c r="N2025" s="41" t="s">
        <v>211</v>
      </c>
      <c r="O2025" s="43">
        <v>3.4929570000000001</v>
      </c>
      <c r="P2025" s="43">
        <v>0.71899999999999997</v>
      </c>
      <c r="Q2025" s="43">
        <f t="shared" si="31"/>
        <v>4.0886922383193909</v>
      </c>
    </row>
    <row r="2026" spans="1:17" x14ac:dyDescent="0.25">
      <c r="A2026" s="41">
        <v>56350</v>
      </c>
      <c r="B2026" s="41">
        <v>56285</v>
      </c>
      <c r="C2026" s="41">
        <v>8140</v>
      </c>
      <c r="D2026" s="41">
        <v>8140</v>
      </c>
      <c r="E2026" s="41" t="s">
        <v>123</v>
      </c>
      <c r="F2026" s="41" t="s">
        <v>156</v>
      </c>
      <c r="G2026" s="42">
        <v>2.4684500000000002E-2</v>
      </c>
      <c r="H2026" s="41" t="s">
        <v>146</v>
      </c>
      <c r="I2026" s="41" t="s">
        <v>147</v>
      </c>
      <c r="J2026" s="41">
        <v>18</v>
      </c>
      <c r="K2026" s="41">
        <v>10</v>
      </c>
      <c r="L2026" s="41" t="s">
        <v>148</v>
      </c>
      <c r="M2026" s="41" t="s">
        <v>214</v>
      </c>
      <c r="N2026" s="41" t="s">
        <v>211</v>
      </c>
      <c r="O2026" s="43">
        <v>3.4929570000000001</v>
      </c>
      <c r="P2026" s="43">
        <v>0.71899999999999997</v>
      </c>
      <c r="Q2026" s="43">
        <f t="shared" si="31"/>
        <v>2.4228353075686503E-2</v>
      </c>
    </row>
    <row r="2027" spans="1:17" x14ac:dyDescent="0.25">
      <c r="A2027" s="41">
        <v>56351</v>
      </c>
      <c r="B2027" s="41">
        <v>56286</v>
      </c>
      <c r="C2027" s="41">
        <v>8140</v>
      </c>
      <c r="D2027" s="41">
        <v>8140</v>
      </c>
      <c r="E2027" s="41" t="s">
        <v>123</v>
      </c>
      <c r="F2027" s="41" t="s">
        <v>156</v>
      </c>
      <c r="G2027" s="42">
        <v>2.8640499999999999E-2</v>
      </c>
      <c r="H2027" s="41" t="s">
        <v>146</v>
      </c>
      <c r="I2027" s="41" t="s">
        <v>147</v>
      </c>
      <c r="J2027" s="41">
        <v>18</v>
      </c>
      <c r="K2027" s="41">
        <v>10</v>
      </c>
      <c r="L2027" s="41" t="s">
        <v>148</v>
      </c>
      <c r="M2027" s="41" t="s">
        <v>214</v>
      </c>
      <c r="N2027" s="41" t="s">
        <v>211</v>
      </c>
      <c r="O2027" s="43">
        <v>3.4929570000000001</v>
      </c>
      <c r="P2027" s="43">
        <v>0.71899999999999997</v>
      </c>
      <c r="Q2027" s="43">
        <f t="shared" si="31"/>
        <v>2.8111249823338503E-2</v>
      </c>
    </row>
    <row r="2028" spans="1:17" x14ac:dyDescent="0.25">
      <c r="A2028" s="41">
        <v>56352</v>
      </c>
      <c r="B2028" s="41">
        <v>56287</v>
      </c>
      <c r="C2028" s="41">
        <v>8180</v>
      </c>
      <c r="D2028" s="41">
        <v>8180</v>
      </c>
      <c r="E2028" s="41" t="s">
        <v>123</v>
      </c>
      <c r="F2028" s="41" t="s">
        <v>156</v>
      </c>
      <c r="G2028" s="42">
        <v>1.08545</v>
      </c>
      <c r="H2028" s="41" t="s">
        <v>146</v>
      </c>
      <c r="I2028" s="41" t="s">
        <v>147</v>
      </c>
      <c r="J2028" s="41">
        <v>3</v>
      </c>
      <c r="K2028" s="41">
        <v>10</v>
      </c>
      <c r="L2028" s="41" t="s">
        <v>148</v>
      </c>
      <c r="M2028" s="41" t="s">
        <v>224</v>
      </c>
      <c r="N2028" s="41" t="s">
        <v>164</v>
      </c>
      <c r="O2028" s="43">
        <v>7.8337940000000001</v>
      </c>
      <c r="P2028" s="43">
        <v>0.71899999999999997</v>
      </c>
      <c r="Q2028" s="43">
        <f t="shared" si="31"/>
        <v>2.3893968669413002</v>
      </c>
    </row>
    <row r="2029" spans="1:17" x14ac:dyDescent="0.25">
      <c r="A2029" s="41">
        <v>52803</v>
      </c>
      <c r="B2029" s="41">
        <v>52769</v>
      </c>
      <c r="C2029" s="41">
        <v>8200</v>
      </c>
      <c r="D2029" s="41">
        <v>8200</v>
      </c>
      <c r="E2029" s="41" t="s">
        <v>123</v>
      </c>
      <c r="F2029" s="41" t="s">
        <v>161</v>
      </c>
      <c r="G2029" s="42">
        <v>4.5403599999999997</v>
      </c>
      <c r="H2029" s="41" t="s">
        <v>146</v>
      </c>
      <c r="I2029" s="41" t="s">
        <v>147</v>
      </c>
      <c r="J2029" s="41">
        <v>3</v>
      </c>
      <c r="K2029" s="41">
        <v>10</v>
      </c>
      <c r="L2029" s="41" t="s">
        <v>148</v>
      </c>
      <c r="M2029" s="41" t="s">
        <v>215</v>
      </c>
      <c r="N2029" s="41" t="s">
        <v>164</v>
      </c>
      <c r="O2029" s="43">
        <v>7.8337940000000001</v>
      </c>
      <c r="P2029" s="43">
        <v>0.71899999999999997</v>
      </c>
      <c r="Q2029" s="43">
        <f t="shared" si="31"/>
        <v>9.99467682416104</v>
      </c>
    </row>
    <row r="2030" spans="1:17" x14ac:dyDescent="0.25">
      <c r="A2030" s="41">
        <v>52804</v>
      </c>
      <c r="B2030" s="41">
        <v>52770</v>
      </c>
      <c r="C2030" s="41">
        <v>8200</v>
      </c>
      <c r="D2030" s="41">
        <v>8200</v>
      </c>
      <c r="E2030" s="41" t="s">
        <v>123</v>
      </c>
      <c r="F2030" s="41" t="s">
        <v>145</v>
      </c>
      <c r="G2030" s="42">
        <v>2.3020200000000002</v>
      </c>
      <c r="H2030" s="41" t="s">
        <v>146</v>
      </c>
      <c r="I2030" s="41" t="s">
        <v>147</v>
      </c>
      <c r="J2030" s="41">
        <v>3</v>
      </c>
      <c r="K2030" s="41">
        <v>10</v>
      </c>
      <c r="L2030" s="41" t="s">
        <v>148</v>
      </c>
      <c r="M2030" s="41" t="s">
        <v>215</v>
      </c>
      <c r="N2030" s="41" t="s">
        <v>164</v>
      </c>
      <c r="O2030" s="43">
        <v>7.8337940000000001</v>
      </c>
      <c r="P2030" s="43">
        <v>0.71899999999999997</v>
      </c>
      <c r="Q2030" s="43">
        <f t="shared" si="31"/>
        <v>5.0674276803502805</v>
      </c>
    </row>
    <row r="2031" spans="1:17" x14ac:dyDescent="0.25">
      <c r="A2031" s="41">
        <v>52810</v>
      </c>
      <c r="B2031" s="41">
        <v>52776</v>
      </c>
      <c r="C2031" s="41">
        <v>8200</v>
      </c>
      <c r="D2031" s="41">
        <v>8200</v>
      </c>
      <c r="E2031" s="41" t="s">
        <v>123</v>
      </c>
      <c r="F2031" s="41" t="s">
        <v>155</v>
      </c>
      <c r="G2031" s="42">
        <v>6.37683</v>
      </c>
      <c r="H2031" s="41" t="s">
        <v>146</v>
      </c>
      <c r="I2031" s="41" t="s">
        <v>147</v>
      </c>
      <c r="J2031" s="41">
        <v>3</v>
      </c>
      <c r="K2031" s="41">
        <v>10</v>
      </c>
      <c r="L2031" s="41" t="s">
        <v>148</v>
      </c>
      <c r="M2031" s="41" t="s">
        <v>215</v>
      </c>
      <c r="N2031" s="41" t="s">
        <v>164</v>
      </c>
      <c r="O2031" s="43">
        <v>7.8337940000000001</v>
      </c>
      <c r="P2031" s="43">
        <v>0.71899999999999997</v>
      </c>
      <c r="Q2031" s="43">
        <f t="shared" si="31"/>
        <v>14.037291098638622</v>
      </c>
    </row>
    <row r="2032" spans="1:17" x14ac:dyDescent="0.25">
      <c r="A2032" s="41">
        <v>54689</v>
      </c>
      <c r="B2032" s="41">
        <v>56290</v>
      </c>
      <c r="C2032" s="41">
        <v>8200</v>
      </c>
      <c r="D2032" s="41">
        <v>8200</v>
      </c>
      <c r="E2032" s="41" t="s">
        <v>123</v>
      </c>
      <c r="F2032" s="41" t="s">
        <v>156</v>
      </c>
      <c r="G2032" s="42">
        <v>0.161693</v>
      </c>
      <c r="H2032" s="41" t="s">
        <v>146</v>
      </c>
      <c r="I2032" s="41" t="s">
        <v>147</v>
      </c>
      <c r="J2032" s="41">
        <v>3</v>
      </c>
      <c r="K2032" s="41">
        <v>10</v>
      </c>
      <c r="L2032" s="41" t="s">
        <v>148</v>
      </c>
      <c r="M2032" s="41" t="s">
        <v>215</v>
      </c>
      <c r="N2032" s="41" t="s">
        <v>164</v>
      </c>
      <c r="O2032" s="43">
        <v>7.8337940000000001</v>
      </c>
      <c r="P2032" s="43">
        <v>0.71899999999999997</v>
      </c>
      <c r="Q2032" s="43">
        <f t="shared" si="31"/>
        <v>0.35593417256100207</v>
      </c>
    </row>
    <row r="2033" spans="1:17" x14ac:dyDescent="0.25">
      <c r="A2033" s="41">
        <v>52815</v>
      </c>
      <c r="B2033" s="41">
        <v>52781</v>
      </c>
      <c r="C2033" s="41">
        <v>8300</v>
      </c>
      <c r="D2033" s="41">
        <v>8300</v>
      </c>
      <c r="E2033" s="41" t="s">
        <v>123</v>
      </c>
      <c r="F2033" s="41" t="s">
        <v>155</v>
      </c>
      <c r="G2033" s="42">
        <v>2.9297300000000002</v>
      </c>
      <c r="H2033" s="41" t="s">
        <v>146</v>
      </c>
      <c r="I2033" s="41" t="s">
        <v>147</v>
      </c>
      <c r="J2033" s="41">
        <v>22</v>
      </c>
      <c r="K2033" s="41">
        <v>10</v>
      </c>
      <c r="L2033" s="41" t="s">
        <v>148</v>
      </c>
      <c r="M2033" s="41" t="s">
        <v>216</v>
      </c>
      <c r="N2033" s="41" t="s">
        <v>183</v>
      </c>
      <c r="O2033" s="43">
        <v>7.8932630000000001</v>
      </c>
      <c r="P2033" s="43">
        <v>0.71899999999999997</v>
      </c>
      <c r="Q2033" s="43">
        <f t="shared" si="31"/>
        <v>6.498161363926191</v>
      </c>
    </row>
    <row r="2034" spans="1:17" x14ac:dyDescent="0.25">
      <c r="A2034" s="41">
        <v>51889</v>
      </c>
      <c r="B2034" s="41">
        <v>52816</v>
      </c>
      <c r="C2034" s="41">
        <v>8310</v>
      </c>
      <c r="D2034" s="41">
        <v>8310</v>
      </c>
      <c r="E2034" s="41" t="s">
        <v>123</v>
      </c>
      <c r="F2034" s="41" t="s">
        <v>155</v>
      </c>
      <c r="G2034" s="42">
        <v>4.9445300000000003</v>
      </c>
      <c r="H2034" s="41" t="s">
        <v>146</v>
      </c>
      <c r="I2034" s="41" t="s">
        <v>147</v>
      </c>
      <c r="J2034" s="41">
        <v>22</v>
      </c>
      <c r="K2034" s="41">
        <v>10</v>
      </c>
      <c r="L2034" s="41" t="s">
        <v>148</v>
      </c>
      <c r="M2034" s="41" t="s">
        <v>202</v>
      </c>
      <c r="N2034" s="41" t="s">
        <v>183</v>
      </c>
      <c r="O2034" s="43">
        <v>7.8932630000000001</v>
      </c>
      <c r="P2034" s="43">
        <v>0.71899999999999997</v>
      </c>
      <c r="Q2034" s="43">
        <f t="shared" si="31"/>
        <v>10.967001672090591</v>
      </c>
    </row>
    <row r="2035" spans="1:17" x14ac:dyDescent="0.25">
      <c r="A2035" s="41">
        <v>51890</v>
      </c>
      <c r="B2035" s="41">
        <v>52817</v>
      </c>
      <c r="C2035" s="41">
        <v>8310</v>
      </c>
      <c r="D2035" s="41">
        <v>8310</v>
      </c>
      <c r="E2035" s="41" t="s">
        <v>123</v>
      </c>
      <c r="F2035" s="41" t="s">
        <v>156</v>
      </c>
      <c r="G2035" s="42">
        <v>1.61995</v>
      </c>
      <c r="H2035" s="41" t="s">
        <v>146</v>
      </c>
      <c r="I2035" s="41" t="s">
        <v>147</v>
      </c>
      <c r="J2035" s="41">
        <v>22</v>
      </c>
      <c r="K2035" s="41">
        <v>10</v>
      </c>
      <c r="L2035" s="41" t="s">
        <v>148</v>
      </c>
      <c r="M2035" s="41" t="s">
        <v>202</v>
      </c>
      <c r="N2035" s="41" t="s">
        <v>183</v>
      </c>
      <c r="O2035" s="43">
        <v>7.8932630000000001</v>
      </c>
      <c r="P2035" s="43">
        <v>0.71899999999999997</v>
      </c>
      <c r="Q2035" s="43">
        <f t="shared" si="31"/>
        <v>3.5930602825148505</v>
      </c>
    </row>
    <row r="2036" spans="1:17" x14ac:dyDescent="0.25">
      <c r="A2036" s="41">
        <v>51891</v>
      </c>
      <c r="B2036" s="41">
        <v>52818</v>
      </c>
      <c r="C2036" s="41">
        <v>8310</v>
      </c>
      <c r="D2036" s="41">
        <v>8310</v>
      </c>
      <c r="E2036" s="41" t="s">
        <v>123</v>
      </c>
      <c r="F2036" s="41" t="s">
        <v>156</v>
      </c>
      <c r="G2036" s="42">
        <v>2.8394400000000002</v>
      </c>
      <c r="H2036" s="41" t="s">
        <v>146</v>
      </c>
      <c r="I2036" s="41" t="s">
        <v>147</v>
      </c>
      <c r="J2036" s="41">
        <v>22</v>
      </c>
      <c r="K2036" s="41">
        <v>10</v>
      </c>
      <c r="L2036" s="41" t="s">
        <v>148</v>
      </c>
      <c r="M2036" s="41" t="s">
        <v>202</v>
      </c>
      <c r="N2036" s="41" t="s">
        <v>183</v>
      </c>
      <c r="O2036" s="43">
        <v>7.8932630000000001</v>
      </c>
      <c r="P2036" s="43">
        <v>0.71899999999999997</v>
      </c>
      <c r="Q2036" s="43">
        <f t="shared" si="31"/>
        <v>6.2978975206543213</v>
      </c>
    </row>
    <row r="2037" spans="1:17" x14ac:dyDescent="0.25">
      <c r="A2037" s="41">
        <v>51892</v>
      </c>
      <c r="B2037" s="41">
        <v>52819</v>
      </c>
      <c r="C2037" s="41">
        <v>8310</v>
      </c>
      <c r="D2037" s="41">
        <v>8310</v>
      </c>
      <c r="E2037" s="41" t="s">
        <v>123</v>
      </c>
      <c r="F2037" s="41" t="s">
        <v>156</v>
      </c>
      <c r="G2037" s="42">
        <v>3.4900799999999998</v>
      </c>
      <c r="H2037" s="41" t="s">
        <v>146</v>
      </c>
      <c r="I2037" s="41" t="s">
        <v>147</v>
      </c>
      <c r="J2037" s="41">
        <v>22</v>
      </c>
      <c r="K2037" s="41">
        <v>10</v>
      </c>
      <c r="L2037" s="41" t="s">
        <v>148</v>
      </c>
      <c r="M2037" s="41" t="s">
        <v>202</v>
      </c>
      <c r="N2037" s="41" t="s">
        <v>183</v>
      </c>
      <c r="O2037" s="43">
        <v>7.8932630000000001</v>
      </c>
      <c r="P2037" s="43">
        <v>0.71899999999999997</v>
      </c>
      <c r="Q2037" s="43">
        <f t="shared" si="31"/>
        <v>7.7410215320222404</v>
      </c>
    </row>
    <row r="2038" spans="1:17" x14ac:dyDescent="0.25">
      <c r="A2038" s="41">
        <v>51893</v>
      </c>
      <c r="B2038" s="41">
        <v>52820</v>
      </c>
      <c r="C2038" s="41">
        <v>8310</v>
      </c>
      <c r="D2038" s="41">
        <v>8310</v>
      </c>
      <c r="E2038" s="41" t="s">
        <v>123</v>
      </c>
      <c r="F2038" s="41" t="s">
        <v>156</v>
      </c>
      <c r="G2038" s="42">
        <v>4.54962</v>
      </c>
      <c r="H2038" s="41" t="s">
        <v>146</v>
      </c>
      <c r="I2038" s="41" t="s">
        <v>147</v>
      </c>
      <c r="J2038" s="41">
        <v>22</v>
      </c>
      <c r="K2038" s="41">
        <v>10</v>
      </c>
      <c r="L2038" s="41" t="s">
        <v>148</v>
      </c>
      <c r="M2038" s="41" t="s">
        <v>202</v>
      </c>
      <c r="N2038" s="41" t="s">
        <v>183</v>
      </c>
      <c r="O2038" s="43">
        <v>7.8932630000000001</v>
      </c>
      <c r="P2038" s="43">
        <v>0.71899999999999997</v>
      </c>
      <c r="Q2038" s="43">
        <f t="shared" si="31"/>
        <v>10.091088566026862</v>
      </c>
    </row>
    <row r="2039" spans="1:17" x14ac:dyDescent="0.25">
      <c r="A2039" s="41">
        <v>52827</v>
      </c>
      <c r="B2039" s="41">
        <v>52793</v>
      </c>
      <c r="C2039" s="41">
        <v>8310</v>
      </c>
      <c r="D2039" s="41">
        <v>8310</v>
      </c>
      <c r="E2039" s="41" t="s">
        <v>123</v>
      </c>
      <c r="F2039" s="41" t="s">
        <v>145</v>
      </c>
      <c r="G2039" s="42">
        <v>7.2919799999999997</v>
      </c>
      <c r="H2039" s="41" t="s">
        <v>146</v>
      </c>
      <c r="I2039" s="41" t="s">
        <v>147</v>
      </c>
      <c r="J2039" s="41">
        <v>22</v>
      </c>
      <c r="K2039" s="41">
        <v>10</v>
      </c>
      <c r="L2039" s="41" t="s">
        <v>148</v>
      </c>
      <c r="M2039" s="41" t="s">
        <v>202</v>
      </c>
      <c r="N2039" s="41" t="s">
        <v>183</v>
      </c>
      <c r="O2039" s="43">
        <v>7.8932630000000001</v>
      </c>
      <c r="P2039" s="43">
        <v>0.71899999999999997</v>
      </c>
      <c r="Q2039" s="43">
        <f t="shared" si="31"/>
        <v>16.173661976537939</v>
      </c>
    </row>
    <row r="2040" spans="1:17" x14ac:dyDescent="0.25">
      <c r="A2040" s="41">
        <v>52828</v>
      </c>
      <c r="B2040" s="41">
        <v>52794</v>
      </c>
      <c r="C2040" s="41">
        <v>8310</v>
      </c>
      <c r="D2040" s="41">
        <v>8310</v>
      </c>
      <c r="E2040" s="41" t="s">
        <v>123</v>
      </c>
      <c r="F2040" s="41" t="s">
        <v>145</v>
      </c>
      <c r="G2040" s="42">
        <v>1.2683800000000001</v>
      </c>
      <c r="H2040" s="41" t="s">
        <v>146</v>
      </c>
      <c r="I2040" s="41" t="s">
        <v>147</v>
      </c>
      <c r="J2040" s="41">
        <v>22</v>
      </c>
      <c r="K2040" s="41">
        <v>10</v>
      </c>
      <c r="L2040" s="41" t="s">
        <v>148</v>
      </c>
      <c r="M2040" s="41" t="s">
        <v>202</v>
      </c>
      <c r="N2040" s="41" t="s">
        <v>183</v>
      </c>
      <c r="O2040" s="43">
        <v>7.8932630000000001</v>
      </c>
      <c r="P2040" s="43">
        <v>0.71899999999999997</v>
      </c>
      <c r="Q2040" s="43">
        <f t="shared" si="31"/>
        <v>2.8132755956271405</v>
      </c>
    </row>
    <row r="2041" spans="1:17" x14ac:dyDescent="0.25">
      <c r="A2041" s="41">
        <v>52829</v>
      </c>
      <c r="B2041" s="41">
        <v>52795</v>
      </c>
      <c r="C2041" s="41">
        <v>8310</v>
      </c>
      <c r="D2041" s="41">
        <v>8310</v>
      </c>
      <c r="E2041" s="41" t="s">
        <v>123</v>
      </c>
      <c r="F2041" s="41" t="s">
        <v>145</v>
      </c>
      <c r="G2041" s="42">
        <v>1.2520100000000001</v>
      </c>
      <c r="H2041" s="41" t="s">
        <v>146</v>
      </c>
      <c r="I2041" s="41" t="s">
        <v>147</v>
      </c>
      <c r="J2041" s="41">
        <v>22</v>
      </c>
      <c r="K2041" s="41">
        <v>10</v>
      </c>
      <c r="L2041" s="41" t="s">
        <v>148</v>
      </c>
      <c r="M2041" s="41" t="s">
        <v>202</v>
      </c>
      <c r="N2041" s="41" t="s">
        <v>183</v>
      </c>
      <c r="O2041" s="43">
        <v>7.8932630000000001</v>
      </c>
      <c r="P2041" s="43">
        <v>0.71899999999999997</v>
      </c>
      <c r="Q2041" s="43">
        <f t="shared" si="31"/>
        <v>2.7769668226250301</v>
      </c>
    </row>
    <row r="2042" spans="1:17" x14ac:dyDescent="0.25">
      <c r="A2042" s="41">
        <v>52830</v>
      </c>
      <c r="B2042" s="41">
        <v>52796</v>
      </c>
      <c r="C2042" s="41">
        <v>8310</v>
      </c>
      <c r="D2042" s="41">
        <v>8310</v>
      </c>
      <c r="E2042" s="41" t="s">
        <v>123</v>
      </c>
      <c r="F2042" s="41" t="s">
        <v>145</v>
      </c>
      <c r="G2042" s="42">
        <v>6.9822600000000001</v>
      </c>
      <c r="H2042" s="41" t="s">
        <v>146</v>
      </c>
      <c r="I2042" s="41" t="s">
        <v>147</v>
      </c>
      <c r="J2042" s="41">
        <v>22</v>
      </c>
      <c r="K2042" s="41">
        <v>10</v>
      </c>
      <c r="L2042" s="41" t="s">
        <v>148</v>
      </c>
      <c r="M2042" s="41" t="s">
        <v>202</v>
      </c>
      <c r="N2042" s="41" t="s">
        <v>183</v>
      </c>
      <c r="O2042" s="43">
        <v>7.8932630000000001</v>
      </c>
      <c r="P2042" s="43">
        <v>0.71899999999999997</v>
      </c>
      <c r="Q2042" s="43">
        <f t="shared" si="31"/>
        <v>15.486700878540782</v>
      </c>
    </row>
    <row r="2043" spans="1:17" x14ac:dyDescent="0.25">
      <c r="A2043" s="41">
        <v>52831</v>
      </c>
      <c r="B2043" s="41">
        <v>52797</v>
      </c>
      <c r="C2043" s="41">
        <v>8310</v>
      </c>
      <c r="D2043" s="41">
        <v>8310</v>
      </c>
      <c r="E2043" s="41" t="s">
        <v>123</v>
      </c>
      <c r="F2043" s="41" t="s">
        <v>145</v>
      </c>
      <c r="G2043" s="42">
        <v>1.52386</v>
      </c>
      <c r="H2043" s="41" t="s">
        <v>146</v>
      </c>
      <c r="I2043" s="41" t="s">
        <v>147</v>
      </c>
      <c r="J2043" s="41">
        <v>22</v>
      </c>
      <c r="K2043" s="41">
        <v>10</v>
      </c>
      <c r="L2043" s="41" t="s">
        <v>148</v>
      </c>
      <c r="M2043" s="41" t="s">
        <v>202</v>
      </c>
      <c r="N2043" s="41" t="s">
        <v>183</v>
      </c>
      <c r="O2043" s="43">
        <v>7.8932630000000001</v>
      </c>
      <c r="P2043" s="43">
        <v>0.71899999999999997</v>
      </c>
      <c r="Q2043" s="43">
        <f t="shared" si="31"/>
        <v>3.3799319992055801</v>
      </c>
    </row>
    <row r="2044" spans="1:17" x14ac:dyDescent="0.25">
      <c r="A2044" s="41">
        <v>52837</v>
      </c>
      <c r="B2044" s="41">
        <v>52803</v>
      </c>
      <c r="C2044" s="41">
        <v>8310</v>
      </c>
      <c r="D2044" s="41">
        <v>8310</v>
      </c>
      <c r="E2044" s="41" t="s">
        <v>123</v>
      </c>
      <c r="F2044" s="41" t="s">
        <v>153</v>
      </c>
      <c r="G2044" s="42">
        <v>3.2909899999999999</v>
      </c>
      <c r="H2044" s="41" t="s">
        <v>146</v>
      </c>
      <c r="I2044" s="41" t="s">
        <v>147</v>
      </c>
      <c r="J2044" s="41">
        <v>22</v>
      </c>
      <c r="K2044" s="41">
        <v>10</v>
      </c>
      <c r="L2044" s="41" t="s">
        <v>148</v>
      </c>
      <c r="M2044" s="41" t="s">
        <v>202</v>
      </c>
      <c r="N2044" s="41" t="s">
        <v>183</v>
      </c>
      <c r="O2044" s="43">
        <v>7.8932630000000001</v>
      </c>
      <c r="P2044" s="43">
        <v>0.71899999999999997</v>
      </c>
      <c r="Q2044" s="43">
        <f t="shared" si="31"/>
        <v>7.2994385377039706</v>
      </c>
    </row>
    <row r="2045" spans="1:17" x14ac:dyDescent="0.25">
      <c r="A2045" s="41">
        <v>52838</v>
      </c>
      <c r="B2045" s="41">
        <v>52804</v>
      </c>
      <c r="C2045" s="41">
        <v>8310</v>
      </c>
      <c r="D2045" s="41">
        <v>8310</v>
      </c>
      <c r="E2045" s="41" t="s">
        <v>123</v>
      </c>
      <c r="F2045" s="41" t="s">
        <v>173</v>
      </c>
      <c r="G2045" s="42">
        <v>0.141319</v>
      </c>
      <c r="H2045" s="41" t="s">
        <v>146</v>
      </c>
      <c r="I2045" s="41" t="s">
        <v>147</v>
      </c>
      <c r="J2045" s="41">
        <v>22</v>
      </c>
      <c r="K2045" s="41">
        <v>10</v>
      </c>
      <c r="L2045" s="41" t="s">
        <v>148</v>
      </c>
      <c r="M2045" s="41" t="s">
        <v>202</v>
      </c>
      <c r="N2045" s="41" t="s">
        <v>183</v>
      </c>
      <c r="O2045" s="43">
        <v>7.8932630000000001</v>
      </c>
      <c r="P2045" s="43">
        <v>0.71899999999999997</v>
      </c>
      <c r="Q2045" s="43">
        <f t="shared" si="31"/>
        <v>0.31344651752505703</v>
      </c>
    </row>
    <row r="2046" spans="1:17" x14ac:dyDescent="0.25">
      <c r="A2046" s="41">
        <v>52844</v>
      </c>
      <c r="B2046" s="41">
        <v>52810</v>
      </c>
      <c r="C2046" s="41">
        <v>8310</v>
      </c>
      <c r="D2046" s="41">
        <v>8310</v>
      </c>
      <c r="E2046" s="41" t="s">
        <v>123</v>
      </c>
      <c r="F2046" s="41" t="s">
        <v>155</v>
      </c>
      <c r="G2046" s="42">
        <v>0.78156899999999996</v>
      </c>
      <c r="H2046" s="41" t="s">
        <v>146</v>
      </c>
      <c r="I2046" s="41" t="s">
        <v>147</v>
      </c>
      <c r="J2046" s="41">
        <v>22</v>
      </c>
      <c r="K2046" s="41">
        <v>10</v>
      </c>
      <c r="L2046" s="41" t="s">
        <v>148</v>
      </c>
      <c r="M2046" s="41" t="s">
        <v>202</v>
      </c>
      <c r="N2046" s="41" t="s">
        <v>183</v>
      </c>
      <c r="O2046" s="43">
        <v>7.8932630000000001</v>
      </c>
      <c r="P2046" s="43">
        <v>0.71899999999999997</v>
      </c>
      <c r="Q2046" s="43">
        <f t="shared" si="31"/>
        <v>1.7335254371708071</v>
      </c>
    </row>
    <row r="2047" spans="1:17" x14ac:dyDescent="0.25">
      <c r="A2047" s="41">
        <v>52845</v>
      </c>
      <c r="B2047" s="41">
        <v>52811</v>
      </c>
      <c r="C2047" s="41">
        <v>8310</v>
      </c>
      <c r="D2047" s="41">
        <v>8310</v>
      </c>
      <c r="E2047" s="41" t="s">
        <v>123</v>
      </c>
      <c r="F2047" s="41" t="s">
        <v>155</v>
      </c>
      <c r="G2047" s="42">
        <v>0.89888199999999996</v>
      </c>
      <c r="H2047" s="41" t="s">
        <v>146</v>
      </c>
      <c r="I2047" s="41" t="s">
        <v>147</v>
      </c>
      <c r="J2047" s="41">
        <v>22</v>
      </c>
      <c r="K2047" s="41">
        <v>10</v>
      </c>
      <c r="L2047" s="41" t="s">
        <v>148</v>
      </c>
      <c r="M2047" s="41" t="s">
        <v>202</v>
      </c>
      <c r="N2047" s="41" t="s">
        <v>183</v>
      </c>
      <c r="O2047" s="43">
        <v>7.8932630000000001</v>
      </c>
      <c r="P2047" s="43">
        <v>0.71899999999999997</v>
      </c>
      <c r="Q2047" s="43">
        <f t="shared" si="31"/>
        <v>1.9937264809824462</v>
      </c>
    </row>
    <row r="2048" spans="1:17" x14ac:dyDescent="0.25">
      <c r="A2048" s="41">
        <v>52846</v>
      </c>
      <c r="B2048" s="41">
        <v>52812</v>
      </c>
      <c r="C2048" s="41">
        <v>8310</v>
      </c>
      <c r="D2048" s="41">
        <v>8310</v>
      </c>
      <c r="E2048" s="41" t="s">
        <v>123</v>
      </c>
      <c r="F2048" s="41" t="s">
        <v>155</v>
      </c>
      <c r="G2048" s="42">
        <v>3.8148499999999999</v>
      </c>
      <c r="H2048" s="41" t="s">
        <v>146</v>
      </c>
      <c r="I2048" s="41" t="s">
        <v>147</v>
      </c>
      <c r="J2048" s="41">
        <v>22</v>
      </c>
      <c r="K2048" s="41">
        <v>10</v>
      </c>
      <c r="L2048" s="41" t="s">
        <v>148</v>
      </c>
      <c r="M2048" s="41" t="s">
        <v>202</v>
      </c>
      <c r="N2048" s="41" t="s">
        <v>183</v>
      </c>
      <c r="O2048" s="43">
        <v>7.8932630000000001</v>
      </c>
      <c r="P2048" s="43">
        <v>0.71899999999999997</v>
      </c>
      <c r="Q2048" s="43">
        <f t="shared" si="31"/>
        <v>8.461363633909551</v>
      </c>
    </row>
    <row r="2049" spans="1:17" x14ac:dyDescent="0.25">
      <c r="A2049" s="41">
        <v>52847</v>
      </c>
      <c r="B2049" s="41">
        <v>52813</v>
      </c>
      <c r="C2049" s="41">
        <v>8310</v>
      </c>
      <c r="D2049" s="41">
        <v>8310</v>
      </c>
      <c r="E2049" s="41" t="s">
        <v>123</v>
      </c>
      <c r="F2049" s="41" t="s">
        <v>155</v>
      </c>
      <c r="G2049" s="42">
        <v>8.1111299999999993</v>
      </c>
      <c r="H2049" s="41" t="s">
        <v>146</v>
      </c>
      <c r="I2049" s="41" t="s">
        <v>147</v>
      </c>
      <c r="J2049" s="41">
        <v>22</v>
      </c>
      <c r="K2049" s="41">
        <v>10</v>
      </c>
      <c r="L2049" s="41" t="s">
        <v>148</v>
      </c>
      <c r="M2049" s="41" t="s">
        <v>202</v>
      </c>
      <c r="N2049" s="41" t="s">
        <v>183</v>
      </c>
      <c r="O2049" s="43">
        <v>7.8932630000000001</v>
      </c>
      <c r="P2049" s="43">
        <v>0.71899999999999997</v>
      </c>
      <c r="Q2049" s="43">
        <f t="shared" si="31"/>
        <v>17.990542331130392</v>
      </c>
    </row>
    <row r="2050" spans="1:17" x14ac:dyDescent="0.25">
      <c r="A2050" s="41">
        <v>52848</v>
      </c>
      <c r="B2050" s="41">
        <v>52814</v>
      </c>
      <c r="C2050" s="41">
        <v>8310</v>
      </c>
      <c r="D2050" s="41">
        <v>8310</v>
      </c>
      <c r="E2050" s="41" t="s">
        <v>123</v>
      </c>
      <c r="F2050" s="41" t="s">
        <v>155</v>
      </c>
      <c r="G2050" s="42">
        <v>3.6929799999999999</v>
      </c>
      <c r="H2050" s="41" t="s">
        <v>146</v>
      </c>
      <c r="I2050" s="41" t="s">
        <v>147</v>
      </c>
      <c r="J2050" s="41">
        <v>22</v>
      </c>
      <c r="K2050" s="41">
        <v>10</v>
      </c>
      <c r="L2050" s="41" t="s">
        <v>148</v>
      </c>
      <c r="M2050" s="41" t="s">
        <v>202</v>
      </c>
      <c r="N2050" s="41" t="s">
        <v>183</v>
      </c>
      <c r="O2050" s="43">
        <v>7.8932630000000001</v>
      </c>
      <c r="P2050" s="43">
        <v>0.71899999999999997</v>
      </c>
      <c r="Q2050" s="43">
        <f t="shared" si="31"/>
        <v>8.1910551326409404</v>
      </c>
    </row>
    <row r="2051" spans="1:17" x14ac:dyDescent="0.25">
      <c r="A2051" s="41">
        <v>52849</v>
      </c>
      <c r="B2051" s="41">
        <v>52815</v>
      </c>
      <c r="C2051" s="41">
        <v>8310</v>
      </c>
      <c r="D2051" s="41">
        <v>8310</v>
      </c>
      <c r="E2051" s="41" t="s">
        <v>123</v>
      </c>
      <c r="F2051" s="41" t="s">
        <v>155</v>
      </c>
      <c r="G2051" s="42">
        <v>2.1992500000000001</v>
      </c>
      <c r="H2051" s="41" t="s">
        <v>146</v>
      </c>
      <c r="I2051" s="41" t="s">
        <v>147</v>
      </c>
      <c r="J2051" s="41">
        <v>22</v>
      </c>
      <c r="K2051" s="41">
        <v>10</v>
      </c>
      <c r="L2051" s="41" t="s">
        <v>148</v>
      </c>
      <c r="M2051" s="41" t="s">
        <v>202</v>
      </c>
      <c r="N2051" s="41" t="s">
        <v>183</v>
      </c>
      <c r="O2051" s="43">
        <v>7.8932630000000001</v>
      </c>
      <c r="P2051" s="43">
        <v>0.71899999999999997</v>
      </c>
      <c r="Q2051" s="43">
        <f t="shared" ref="Q2051:Q2114" si="32">G2051*O2051*(1-P2051)</f>
        <v>4.8779516814227506</v>
      </c>
    </row>
    <row r="2052" spans="1:17" x14ac:dyDescent="0.25">
      <c r="A2052" s="41">
        <v>54691</v>
      </c>
      <c r="B2052" s="41">
        <v>56292</v>
      </c>
      <c r="C2052" s="41">
        <v>8310</v>
      </c>
      <c r="D2052" s="41">
        <v>8310</v>
      </c>
      <c r="E2052" s="41" t="s">
        <v>123</v>
      </c>
      <c r="F2052" s="41" t="s">
        <v>156</v>
      </c>
      <c r="G2052" s="42">
        <v>1.1802299999999999</v>
      </c>
      <c r="H2052" s="41" t="s">
        <v>146</v>
      </c>
      <c r="I2052" s="41" t="s">
        <v>147</v>
      </c>
      <c r="J2052" s="41">
        <v>22</v>
      </c>
      <c r="K2052" s="41">
        <v>10</v>
      </c>
      <c r="L2052" s="41" t="s">
        <v>148</v>
      </c>
      <c r="M2052" s="41" t="s">
        <v>202</v>
      </c>
      <c r="N2052" s="41" t="s">
        <v>183</v>
      </c>
      <c r="O2052" s="43">
        <v>7.8932630000000001</v>
      </c>
      <c r="P2052" s="43">
        <v>0.71899999999999997</v>
      </c>
      <c r="Q2052" s="43">
        <f t="shared" si="32"/>
        <v>2.6177582871276899</v>
      </c>
    </row>
    <row r="2053" spans="1:17" x14ac:dyDescent="0.25">
      <c r="A2053" s="41">
        <v>54692</v>
      </c>
      <c r="B2053" s="41">
        <v>56293</v>
      </c>
      <c r="C2053" s="41">
        <v>8310</v>
      </c>
      <c r="D2053" s="41">
        <v>8310</v>
      </c>
      <c r="E2053" s="41" t="s">
        <v>123</v>
      </c>
      <c r="F2053" s="41" t="s">
        <v>156</v>
      </c>
      <c r="G2053" s="42">
        <v>2.26885</v>
      </c>
      <c r="H2053" s="41" t="s">
        <v>146</v>
      </c>
      <c r="I2053" s="41" t="s">
        <v>147</v>
      </c>
      <c r="J2053" s="41">
        <v>22</v>
      </c>
      <c r="K2053" s="41">
        <v>10</v>
      </c>
      <c r="L2053" s="41" t="s">
        <v>148</v>
      </c>
      <c r="M2053" s="41" t="s">
        <v>202</v>
      </c>
      <c r="N2053" s="41" t="s">
        <v>183</v>
      </c>
      <c r="O2053" s="43">
        <v>7.8932630000000001</v>
      </c>
      <c r="P2053" s="43">
        <v>0.71899999999999997</v>
      </c>
      <c r="Q2053" s="43">
        <f t="shared" si="32"/>
        <v>5.0323249618715504</v>
      </c>
    </row>
    <row r="2054" spans="1:17" x14ac:dyDescent="0.25">
      <c r="A2054" s="41">
        <v>51895</v>
      </c>
      <c r="B2054" s="41">
        <v>52822</v>
      </c>
      <c r="C2054" s="41">
        <v>8320</v>
      </c>
      <c r="D2054" s="41">
        <v>8320</v>
      </c>
      <c r="E2054" s="41" t="s">
        <v>123</v>
      </c>
      <c r="F2054" s="41" t="s">
        <v>145</v>
      </c>
      <c r="G2054" s="42">
        <v>4.46408</v>
      </c>
      <c r="H2054" s="41" t="s">
        <v>146</v>
      </c>
      <c r="I2054" s="41" t="s">
        <v>147</v>
      </c>
      <c r="J2054" s="41">
        <v>5</v>
      </c>
      <c r="K2054" s="41">
        <v>10</v>
      </c>
      <c r="L2054" s="41" t="s">
        <v>148</v>
      </c>
      <c r="M2054" s="41" t="s">
        <v>203</v>
      </c>
      <c r="N2054" s="41" t="s">
        <v>201</v>
      </c>
      <c r="O2054" s="43">
        <v>8.1290569999999995</v>
      </c>
      <c r="P2054" s="43">
        <v>0.71899999999999997</v>
      </c>
      <c r="Q2054" s="43">
        <f t="shared" si="32"/>
        <v>10.19714177708936</v>
      </c>
    </row>
    <row r="2055" spans="1:17" x14ac:dyDescent="0.25">
      <c r="A2055" s="41">
        <v>51896</v>
      </c>
      <c r="B2055" s="41">
        <v>52823</v>
      </c>
      <c r="C2055" s="41">
        <v>8320</v>
      </c>
      <c r="D2055" s="41">
        <v>8320</v>
      </c>
      <c r="E2055" s="41" t="s">
        <v>123</v>
      </c>
      <c r="F2055" s="41" t="s">
        <v>145</v>
      </c>
      <c r="G2055" s="42">
        <v>2.4628700000000001</v>
      </c>
      <c r="H2055" s="41" t="s">
        <v>146</v>
      </c>
      <c r="I2055" s="41" t="s">
        <v>147</v>
      </c>
      <c r="J2055" s="41">
        <v>5</v>
      </c>
      <c r="K2055" s="41">
        <v>10</v>
      </c>
      <c r="L2055" s="41" t="s">
        <v>148</v>
      </c>
      <c r="M2055" s="41" t="s">
        <v>203</v>
      </c>
      <c r="N2055" s="41" t="s">
        <v>201</v>
      </c>
      <c r="O2055" s="43">
        <v>8.1290569999999995</v>
      </c>
      <c r="P2055" s="43">
        <v>0.71899999999999997</v>
      </c>
      <c r="Q2055" s="43">
        <f t="shared" si="32"/>
        <v>5.6258477824187905</v>
      </c>
    </row>
    <row r="2056" spans="1:17" x14ac:dyDescent="0.25">
      <c r="A2056" s="41">
        <v>51897</v>
      </c>
      <c r="B2056" s="41">
        <v>52824</v>
      </c>
      <c r="C2056" s="41">
        <v>8320</v>
      </c>
      <c r="D2056" s="41">
        <v>8320</v>
      </c>
      <c r="E2056" s="41" t="s">
        <v>123</v>
      </c>
      <c r="F2056" s="41" t="s">
        <v>145</v>
      </c>
      <c r="G2056" s="42">
        <v>6.5865499999999999</v>
      </c>
      <c r="H2056" s="41" t="s">
        <v>146</v>
      </c>
      <c r="I2056" s="41" t="s">
        <v>147</v>
      </c>
      <c r="J2056" s="41">
        <v>5</v>
      </c>
      <c r="K2056" s="41">
        <v>10</v>
      </c>
      <c r="L2056" s="41" t="s">
        <v>148</v>
      </c>
      <c r="M2056" s="41" t="s">
        <v>203</v>
      </c>
      <c r="N2056" s="41" t="s">
        <v>201</v>
      </c>
      <c r="O2056" s="43">
        <v>8.1290569999999995</v>
      </c>
      <c r="P2056" s="43">
        <v>0.71899999999999997</v>
      </c>
      <c r="Q2056" s="43">
        <f t="shared" si="32"/>
        <v>15.045425747721351</v>
      </c>
    </row>
    <row r="2057" spans="1:17" x14ac:dyDescent="0.25">
      <c r="A2057" s="41">
        <v>51898</v>
      </c>
      <c r="B2057" s="41">
        <v>52825</v>
      </c>
      <c r="C2057" s="41">
        <v>8320</v>
      </c>
      <c r="D2057" s="41">
        <v>8320</v>
      </c>
      <c r="E2057" s="41" t="s">
        <v>123</v>
      </c>
      <c r="F2057" s="41" t="s">
        <v>145</v>
      </c>
      <c r="G2057" s="42">
        <v>4.0672800000000002</v>
      </c>
      <c r="H2057" s="41" t="s">
        <v>146</v>
      </c>
      <c r="I2057" s="41" t="s">
        <v>147</v>
      </c>
      <c r="J2057" s="41">
        <v>5</v>
      </c>
      <c r="K2057" s="41">
        <v>10</v>
      </c>
      <c r="L2057" s="41" t="s">
        <v>148</v>
      </c>
      <c r="M2057" s="41" t="s">
        <v>203</v>
      </c>
      <c r="N2057" s="41" t="s">
        <v>201</v>
      </c>
      <c r="O2057" s="43">
        <v>8.1290569999999995</v>
      </c>
      <c r="P2057" s="43">
        <v>0.71899999999999997</v>
      </c>
      <c r="Q2057" s="43">
        <f t="shared" si="32"/>
        <v>9.2907454183437608</v>
      </c>
    </row>
    <row r="2058" spans="1:17" x14ac:dyDescent="0.25">
      <c r="A2058" s="41">
        <v>51899</v>
      </c>
      <c r="B2058" s="41">
        <v>52826</v>
      </c>
      <c r="C2058" s="41">
        <v>8320</v>
      </c>
      <c r="D2058" s="41">
        <v>8320</v>
      </c>
      <c r="E2058" s="41" t="s">
        <v>123</v>
      </c>
      <c r="F2058" s="41" t="s">
        <v>145</v>
      </c>
      <c r="G2058" s="42">
        <v>2.60941</v>
      </c>
      <c r="H2058" s="41" t="s">
        <v>146</v>
      </c>
      <c r="I2058" s="41" t="s">
        <v>147</v>
      </c>
      <c r="J2058" s="41">
        <v>5</v>
      </c>
      <c r="K2058" s="41">
        <v>10</v>
      </c>
      <c r="L2058" s="41" t="s">
        <v>148</v>
      </c>
      <c r="M2058" s="41" t="s">
        <v>203</v>
      </c>
      <c r="N2058" s="41" t="s">
        <v>201</v>
      </c>
      <c r="O2058" s="43">
        <v>8.1290569999999995</v>
      </c>
      <c r="P2058" s="43">
        <v>0.71899999999999997</v>
      </c>
      <c r="Q2058" s="43">
        <f t="shared" si="32"/>
        <v>5.9605839780099705</v>
      </c>
    </row>
    <row r="2059" spans="1:17" x14ac:dyDescent="0.25">
      <c r="A2059" s="41">
        <v>52850</v>
      </c>
      <c r="B2059" s="41">
        <v>52827</v>
      </c>
      <c r="C2059" s="41">
        <v>8320</v>
      </c>
      <c r="D2059" s="41">
        <v>8320</v>
      </c>
      <c r="E2059" s="41" t="s">
        <v>123</v>
      </c>
      <c r="F2059" s="41" t="s">
        <v>145</v>
      </c>
      <c r="G2059" s="42">
        <v>8.2250200000000007</v>
      </c>
      <c r="H2059" s="41" t="s">
        <v>146</v>
      </c>
      <c r="I2059" s="41" t="s">
        <v>147</v>
      </c>
      <c r="J2059" s="41">
        <v>5</v>
      </c>
      <c r="K2059" s="41">
        <v>10</v>
      </c>
      <c r="L2059" s="41" t="s">
        <v>148</v>
      </c>
      <c r="M2059" s="41" t="s">
        <v>203</v>
      </c>
      <c r="N2059" s="41" t="s">
        <v>201</v>
      </c>
      <c r="O2059" s="43">
        <v>8.1290569999999995</v>
      </c>
      <c r="P2059" s="43">
        <v>0.71899999999999997</v>
      </c>
      <c r="Q2059" s="43">
        <f t="shared" si="32"/>
        <v>18.788125450125342</v>
      </c>
    </row>
    <row r="2060" spans="1:17" x14ac:dyDescent="0.25">
      <c r="A2060" s="41">
        <v>52851</v>
      </c>
      <c r="B2060" s="41">
        <v>52828</v>
      </c>
      <c r="C2060" s="41">
        <v>8320</v>
      </c>
      <c r="D2060" s="41">
        <v>8320</v>
      </c>
      <c r="E2060" s="41" t="s">
        <v>123</v>
      </c>
      <c r="F2060" s="41" t="s">
        <v>145</v>
      </c>
      <c r="G2060" s="42">
        <v>0.97170999999999996</v>
      </c>
      <c r="H2060" s="41" t="s">
        <v>146</v>
      </c>
      <c r="I2060" s="41" t="s">
        <v>147</v>
      </c>
      <c r="J2060" s="41">
        <v>5</v>
      </c>
      <c r="K2060" s="41">
        <v>10</v>
      </c>
      <c r="L2060" s="41" t="s">
        <v>148</v>
      </c>
      <c r="M2060" s="41" t="s">
        <v>203</v>
      </c>
      <c r="N2060" s="41" t="s">
        <v>201</v>
      </c>
      <c r="O2060" s="43">
        <v>8.1290569999999995</v>
      </c>
      <c r="P2060" s="43">
        <v>0.71899999999999997</v>
      </c>
      <c r="Q2060" s="43">
        <f t="shared" si="32"/>
        <v>2.21964315966907</v>
      </c>
    </row>
    <row r="2061" spans="1:17" x14ac:dyDescent="0.25">
      <c r="A2061" s="41">
        <v>52859</v>
      </c>
      <c r="B2061" s="41">
        <v>52836</v>
      </c>
      <c r="C2061" s="41">
        <v>8320</v>
      </c>
      <c r="D2061" s="41">
        <v>8320</v>
      </c>
      <c r="E2061" s="41" t="s">
        <v>123</v>
      </c>
      <c r="F2061" s="41" t="s">
        <v>153</v>
      </c>
      <c r="G2061" s="42">
        <v>43.321100000000001</v>
      </c>
      <c r="H2061" s="41" t="s">
        <v>146</v>
      </c>
      <c r="I2061" s="41" t="s">
        <v>147</v>
      </c>
      <c r="J2061" s="41">
        <v>5</v>
      </c>
      <c r="K2061" s="41">
        <v>10</v>
      </c>
      <c r="L2061" s="41" t="s">
        <v>148</v>
      </c>
      <c r="M2061" s="41" t="s">
        <v>203</v>
      </c>
      <c r="N2061" s="41" t="s">
        <v>201</v>
      </c>
      <c r="O2061" s="43">
        <v>8.1290569999999995</v>
      </c>
      <c r="P2061" s="43">
        <v>0.71899999999999997</v>
      </c>
      <c r="Q2061" s="43">
        <f t="shared" si="32"/>
        <v>98.95687322795871</v>
      </c>
    </row>
    <row r="2062" spans="1:17" x14ac:dyDescent="0.25">
      <c r="A2062" s="41">
        <v>52860</v>
      </c>
      <c r="B2062" s="41">
        <v>52837</v>
      </c>
      <c r="C2062" s="41">
        <v>8320</v>
      </c>
      <c r="D2062" s="41">
        <v>8320</v>
      </c>
      <c r="E2062" s="41" t="s">
        <v>123</v>
      </c>
      <c r="F2062" s="41" t="s">
        <v>153</v>
      </c>
      <c r="G2062" s="42">
        <v>8.9545100000000009</v>
      </c>
      <c r="H2062" s="41" t="s">
        <v>146</v>
      </c>
      <c r="I2062" s="41" t="s">
        <v>147</v>
      </c>
      <c r="J2062" s="41">
        <v>5</v>
      </c>
      <c r="K2062" s="41">
        <v>10</v>
      </c>
      <c r="L2062" s="41" t="s">
        <v>148</v>
      </c>
      <c r="M2062" s="41" t="s">
        <v>203</v>
      </c>
      <c r="N2062" s="41" t="s">
        <v>201</v>
      </c>
      <c r="O2062" s="43">
        <v>8.1290569999999995</v>
      </c>
      <c r="P2062" s="43">
        <v>0.71899999999999997</v>
      </c>
      <c r="Q2062" s="43">
        <f t="shared" si="32"/>
        <v>20.454473937376672</v>
      </c>
    </row>
    <row r="2063" spans="1:17" x14ac:dyDescent="0.25">
      <c r="A2063" s="41">
        <v>52861</v>
      </c>
      <c r="B2063" s="41">
        <v>52838</v>
      </c>
      <c r="C2063" s="41">
        <v>8320</v>
      </c>
      <c r="D2063" s="41">
        <v>8320</v>
      </c>
      <c r="E2063" s="41" t="s">
        <v>123</v>
      </c>
      <c r="F2063" s="41" t="s">
        <v>153</v>
      </c>
      <c r="G2063" s="42">
        <v>3.6068199999999999</v>
      </c>
      <c r="H2063" s="41" t="s">
        <v>146</v>
      </c>
      <c r="I2063" s="41" t="s">
        <v>147</v>
      </c>
      <c r="J2063" s="41">
        <v>5</v>
      </c>
      <c r="K2063" s="41">
        <v>10</v>
      </c>
      <c r="L2063" s="41" t="s">
        <v>148</v>
      </c>
      <c r="M2063" s="41" t="s">
        <v>203</v>
      </c>
      <c r="N2063" s="41" t="s">
        <v>201</v>
      </c>
      <c r="O2063" s="43">
        <v>8.1290569999999995</v>
      </c>
      <c r="P2063" s="43">
        <v>0.71899999999999997</v>
      </c>
      <c r="Q2063" s="43">
        <f t="shared" si="32"/>
        <v>8.2389327486159392</v>
      </c>
    </row>
    <row r="2064" spans="1:17" x14ac:dyDescent="0.25">
      <c r="A2064" s="41">
        <v>52863</v>
      </c>
      <c r="B2064" s="41">
        <v>52840</v>
      </c>
      <c r="C2064" s="41">
        <v>8320</v>
      </c>
      <c r="D2064" s="41">
        <v>8320</v>
      </c>
      <c r="E2064" s="41" t="s">
        <v>123</v>
      </c>
      <c r="F2064" s="41" t="s">
        <v>173</v>
      </c>
      <c r="G2064" s="42">
        <v>1.4068499999999999</v>
      </c>
      <c r="H2064" s="41" t="s">
        <v>146</v>
      </c>
      <c r="I2064" s="41" t="s">
        <v>147</v>
      </c>
      <c r="J2064" s="41">
        <v>5</v>
      </c>
      <c r="K2064" s="41">
        <v>10</v>
      </c>
      <c r="L2064" s="41" t="s">
        <v>148</v>
      </c>
      <c r="M2064" s="41" t="s">
        <v>203</v>
      </c>
      <c r="N2064" s="41" t="s">
        <v>201</v>
      </c>
      <c r="O2064" s="43">
        <v>8.1290569999999995</v>
      </c>
      <c r="P2064" s="43">
        <v>0.71899999999999997</v>
      </c>
      <c r="Q2064" s="43">
        <f t="shared" si="32"/>
        <v>3.2136182391664501</v>
      </c>
    </row>
    <row r="2065" spans="1:17" x14ac:dyDescent="0.25">
      <c r="A2065" s="41">
        <v>52864</v>
      </c>
      <c r="B2065" s="41">
        <v>52841</v>
      </c>
      <c r="C2065" s="41">
        <v>8320</v>
      </c>
      <c r="D2065" s="41">
        <v>8320</v>
      </c>
      <c r="E2065" s="41" t="s">
        <v>123</v>
      </c>
      <c r="F2065" s="41" t="s">
        <v>173</v>
      </c>
      <c r="G2065" s="42">
        <v>0.439133</v>
      </c>
      <c r="H2065" s="41" t="s">
        <v>146</v>
      </c>
      <c r="I2065" s="41" t="s">
        <v>147</v>
      </c>
      <c r="J2065" s="41">
        <v>5</v>
      </c>
      <c r="K2065" s="41">
        <v>10</v>
      </c>
      <c r="L2065" s="41" t="s">
        <v>148</v>
      </c>
      <c r="M2065" s="41" t="s">
        <v>203</v>
      </c>
      <c r="N2065" s="41" t="s">
        <v>201</v>
      </c>
      <c r="O2065" s="43">
        <v>8.1290569999999995</v>
      </c>
      <c r="P2065" s="43">
        <v>0.71899999999999997</v>
      </c>
      <c r="Q2065" s="43">
        <f t="shared" si="32"/>
        <v>1.0030961497102611</v>
      </c>
    </row>
    <row r="2066" spans="1:17" x14ac:dyDescent="0.25">
      <c r="A2066" s="41">
        <v>52865</v>
      </c>
      <c r="B2066" s="41">
        <v>52842</v>
      </c>
      <c r="C2066" s="41">
        <v>8320</v>
      </c>
      <c r="D2066" s="41">
        <v>8320</v>
      </c>
      <c r="E2066" s="41" t="s">
        <v>123</v>
      </c>
      <c r="F2066" s="41" t="s">
        <v>173</v>
      </c>
      <c r="G2066" s="42">
        <v>2.6506799999999999</v>
      </c>
      <c r="H2066" s="41" t="s">
        <v>146</v>
      </c>
      <c r="I2066" s="41" t="s">
        <v>147</v>
      </c>
      <c r="J2066" s="41">
        <v>5</v>
      </c>
      <c r="K2066" s="41">
        <v>10</v>
      </c>
      <c r="L2066" s="41" t="s">
        <v>148</v>
      </c>
      <c r="M2066" s="41" t="s">
        <v>203</v>
      </c>
      <c r="N2066" s="41" t="s">
        <v>201</v>
      </c>
      <c r="O2066" s="43">
        <v>8.1290569999999995</v>
      </c>
      <c r="P2066" s="43">
        <v>0.71899999999999997</v>
      </c>
      <c r="Q2066" s="43">
        <f t="shared" si="32"/>
        <v>6.0548555952615608</v>
      </c>
    </row>
    <row r="2067" spans="1:17" x14ac:dyDescent="0.25">
      <c r="A2067" s="41">
        <v>52866</v>
      </c>
      <c r="B2067" s="41">
        <v>52843</v>
      </c>
      <c r="C2067" s="41">
        <v>8320</v>
      </c>
      <c r="D2067" s="41">
        <v>8320</v>
      </c>
      <c r="E2067" s="41" t="s">
        <v>123</v>
      </c>
      <c r="F2067" s="41" t="s">
        <v>173</v>
      </c>
      <c r="G2067" s="42">
        <v>0.216532</v>
      </c>
      <c r="H2067" s="41" t="s">
        <v>146</v>
      </c>
      <c r="I2067" s="41" t="s">
        <v>147</v>
      </c>
      <c r="J2067" s="41">
        <v>5</v>
      </c>
      <c r="K2067" s="41">
        <v>10</v>
      </c>
      <c r="L2067" s="41" t="s">
        <v>148</v>
      </c>
      <c r="M2067" s="41" t="s">
        <v>203</v>
      </c>
      <c r="N2067" s="41" t="s">
        <v>201</v>
      </c>
      <c r="O2067" s="43">
        <v>8.1290569999999995</v>
      </c>
      <c r="P2067" s="43">
        <v>0.71899999999999997</v>
      </c>
      <c r="Q2067" s="43">
        <f t="shared" si="32"/>
        <v>0.49461647266104408</v>
      </c>
    </row>
    <row r="2068" spans="1:17" x14ac:dyDescent="0.25">
      <c r="A2068" s="41">
        <v>52873</v>
      </c>
      <c r="B2068" s="41">
        <v>52850</v>
      </c>
      <c r="C2068" s="41">
        <v>8320</v>
      </c>
      <c r="D2068" s="41">
        <v>8320</v>
      </c>
      <c r="E2068" s="41" t="s">
        <v>123</v>
      </c>
      <c r="F2068" s="41" t="s">
        <v>155</v>
      </c>
      <c r="G2068" s="42">
        <v>4.1321500000000002</v>
      </c>
      <c r="H2068" s="41" t="s">
        <v>146</v>
      </c>
      <c r="I2068" s="41" t="s">
        <v>147</v>
      </c>
      <c r="J2068" s="41">
        <v>5</v>
      </c>
      <c r="K2068" s="41">
        <v>10</v>
      </c>
      <c r="L2068" s="41" t="s">
        <v>148</v>
      </c>
      <c r="M2068" s="41" t="s">
        <v>203</v>
      </c>
      <c r="N2068" s="41" t="s">
        <v>201</v>
      </c>
      <c r="O2068" s="43">
        <v>8.1290569999999995</v>
      </c>
      <c r="P2068" s="43">
        <v>0.71899999999999997</v>
      </c>
      <c r="Q2068" s="43">
        <f t="shared" si="32"/>
        <v>9.4389256899965499</v>
      </c>
    </row>
    <row r="2069" spans="1:17" x14ac:dyDescent="0.25">
      <c r="A2069" s="41">
        <v>52874</v>
      </c>
      <c r="B2069" s="41">
        <v>52851</v>
      </c>
      <c r="C2069" s="41">
        <v>8320</v>
      </c>
      <c r="D2069" s="41">
        <v>8320</v>
      </c>
      <c r="E2069" s="41" t="s">
        <v>123</v>
      </c>
      <c r="F2069" s="41" t="s">
        <v>155</v>
      </c>
      <c r="G2069" s="42">
        <v>8.6517700000000008</v>
      </c>
      <c r="H2069" s="41" t="s">
        <v>146</v>
      </c>
      <c r="I2069" s="41" t="s">
        <v>147</v>
      </c>
      <c r="J2069" s="41">
        <v>5</v>
      </c>
      <c r="K2069" s="41">
        <v>10</v>
      </c>
      <c r="L2069" s="41" t="s">
        <v>148</v>
      </c>
      <c r="M2069" s="41" t="s">
        <v>203</v>
      </c>
      <c r="N2069" s="41" t="s">
        <v>201</v>
      </c>
      <c r="O2069" s="43">
        <v>8.1290569999999995</v>
      </c>
      <c r="P2069" s="43">
        <v>0.71899999999999997</v>
      </c>
      <c r="Q2069" s="43">
        <f t="shared" si="32"/>
        <v>19.762935546130095</v>
      </c>
    </row>
    <row r="2070" spans="1:17" x14ac:dyDescent="0.25">
      <c r="A2070" s="41">
        <v>52875</v>
      </c>
      <c r="B2070" s="41">
        <v>52852</v>
      </c>
      <c r="C2070" s="41">
        <v>8320</v>
      </c>
      <c r="D2070" s="41">
        <v>8320</v>
      </c>
      <c r="E2070" s="41" t="s">
        <v>123</v>
      </c>
      <c r="F2070" s="41" t="s">
        <v>155</v>
      </c>
      <c r="G2070" s="42">
        <v>5.31372</v>
      </c>
      <c r="H2070" s="41" t="s">
        <v>146</v>
      </c>
      <c r="I2070" s="41" t="s">
        <v>147</v>
      </c>
      <c r="J2070" s="41">
        <v>5</v>
      </c>
      <c r="K2070" s="41">
        <v>10</v>
      </c>
      <c r="L2070" s="41" t="s">
        <v>148</v>
      </c>
      <c r="M2070" s="41" t="s">
        <v>203</v>
      </c>
      <c r="N2070" s="41" t="s">
        <v>201</v>
      </c>
      <c r="O2070" s="43">
        <v>8.1290569999999995</v>
      </c>
      <c r="P2070" s="43">
        <v>0.71899999999999997</v>
      </c>
      <c r="Q2070" s="43">
        <f t="shared" si="32"/>
        <v>12.13794470613324</v>
      </c>
    </row>
    <row r="2071" spans="1:17" x14ac:dyDescent="0.25">
      <c r="A2071" s="41">
        <v>52876</v>
      </c>
      <c r="B2071" s="41">
        <v>52853</v>
      </c>
      <c r="C2071" s="41">
        <v>8320</v>
      </c>
      <c r="D2071" s="41">
        <v>8320</v>
      </c>
      <c r="E2071" s="41" t="s">
        <v>123</v>
      </c>
      <c r="F2071" s="41" t="s">
        <v>155</v>
      </c>
      <c r="G2071" s="42">
        <v>2.5074999999999998</v>
      </c>
      <c r="H2071" s="41" t="s">
        <v>146</v>
      </c>
      <c r="I2071" s="41" t="s">
        <v>147</v>
      </c>
      <c r="J2071" s="41">
        <v>5</v>
      </c>
      <c r="K2071" s="41">
        <v>10</v>
      </c>
      <c r="L2071" s="41" t="s">
        <v>148</v>
      </c>
      <c r="M2071" s="41" t="s">
        <v>203</v>
      </c>
      <c r="N2071" s="41" t="s">
        <v>201</v>
      </c>
      <c r="O2071" s="43">
        <v>8.1290569999999995</v>
      </c>
      <c r="P2071" s="43">
        <v>0.71899999999999997</v>
      </c>
      <c r="Q2071" s="43">
        <f t="shared" si="32"/>
        <v>5.7277945301275004</v>
      </c>
    </row>
    <row r="2072" spans="1:17" x14ac:dyDescent="0.25">
      <c r="A2072" s="41">
        <v>52877</v>
      </c>
      <c r="B2072" s="41">
        <v>52854</v>
      </c>
      <c r="C2072" s="41">
        <v>8320</v>
      </c>
      <c r="D2072" s="41">
        <v>8320</v>
      </c>
      <c r="E2072" s="41" t="s">
        <v>123</v>
      </c>
      <c r="F2072" s="41" t="s">
        <v>155</v>
      </c>
      <c r="G2072" s="42">
        <v>4.5797800000000004</v>
      </c>
      <c r="H2072" s="41" t="s">
        <v>146</v>
      </c>
      <c r="I2072" s="41" t="s">
        <v>147</v>
      </c>
      <c r="J2072" s="41">
        <v>5</v>
      </c>
      <c r="K2072" s="41">
        <v>10</v>
      </c>
      <c r="L2072" s="41" t="s">
        <v>148</v>
      </c>
      <c r="M2072" s="41" t="s">
        <v>203</v>
      </c>
      <c r="N2072" s="41" t="s">
        <v>201</v>
      </c>
      <c r="O2072" s="43">
        <v>8.1290569999999995</v>
      </c>
      <c r="P2072" s="43">
        <v>0.71899999999999997</v>
      </c>
      <c r="Q2072" s="43">
        <f t="shared" si="32"/>
        <v>10.461431239556262</v>
      </c>
    </row>
    <row r="2073" spans="1:17" x14ac:dyDescent="0.25">
      <c r="A2073" s="41">
        <v>52878</v>
      </c>
      <c r="B2073" s="41">
        <v>52855</v>
      </c>
      <c r="C2073" s="41">
        <v>8320</v>
      </c>
      <c r="D2073" s="41">
        <v>8320</v>
      </c>
      <c r="E2073" s="41" t="s">
        <v>123</v>
      </c>
      <c r="F2073" s="41" t="s">
        <v>155</v>
      </c>
      <c r="G2073" s="42">
        <v>9.7862299999999998</v>
      </c>
      <c r="H2073" s="41" t="s">
        <v>146</v>
      </c>
      <c r="I2073" s="41" t="s">
        <v>147</v>
      </c>
      <c r="J2073" s="41">
        <v>5</v>
      </c>
      <c r="K2073" s="41">
        <v>10</v>
      </c>
      <c r="L2073" s="41" t="s">
        <v>148</v>
      </c>
      <c r="M2073" s="41" t="s">
        <v>203</v>
      </c>
      <c r="N2073" s="41" t="s">
        <v>201</v>
      </c>
      <c r="O2073" s="43">
        <v>8.1290569999999995</v>
      </c>
      <c r="P2073" s="43">
        <v>0.71899999999999997</v>
      </c>
      <c r="Q2073" s="43">
        <f t="shared" si="32"/>
        <v>22.354342837315908</v>
      </c>
    </row>
    <row r="2074" spans="1:17" x14ac:dyDescent="0.25">
      <c r="A2074" s="41">
        <v>52879</v>
      </c>
      <c r="B2074" s="41">
        <v>52856</v>
      </c>
      <c r="C2074" s="41">
        <v>8320</v>
      </c>
      <c r="D2074" s="41">
        <v>8320</v>
      </c>
      <c r="E2074" s="41" t="s">
        <v>123</v>
      </c>
      <c r="F2074" s="41" t="s">
        <v>155</v>
      </c>
      <c r="G2074" s="42">
        <v>4.2679</v>
      </c>
      <c r="H2074" s="41" t="s">
        <v>146</v>
      </c>
      <c r="I2074" s="41" t="s">
        <v>147</v>
      </c>
      <c r="J2074" s="41">
        <v>5</v>
      </c>
      <c r="K2074" s="41">
        <v>10</v>
      </c>
      <c r="L2074" s="41" t="s">
        <v>148</v>
      </c>
      <c r="M2074" s="41" t="s">
        <v>203</v>
      </c>
      <c r="N2074" s="41" t="s">
        <v>201</v>
      </c>
      <c r="O2074" s="43">
        <v>8.1290569999999995</v>
      </c>
      <c r="P2074" s="43">
        <v>0.71899999999999997</v>
      </c>
      <c r="Q2074" s="43">
        <f t="shared" si="32"/>
        <v>9.7490146660543004</v>
      </c>
    </row>
    <row r="2075" spans="1:17" x14ac:dyDescent="0.25">
      <c r="A2075" s="41">
        <v>52880</v>
      </c>
      <c r="B2075" s="41">
        <v>52857</v>
      </c>
      <c r="C2075" s="41">
        <v>8320</v>
      </c>
      <c r="D2075" s="41">
        <v>8320</v>
      </c>
      <c r="E2075" s="41" t="s">
        <v>123</v>
      </c>
      <c r="F2075" s="41" t="s">
        <v>155</v>
      </c>
      <c r="G2075" s="42">
        <v>2.47845</v>
      </c>
      <c r="H2075" s="41" t="s">
        <v>146</v>
      </c>
      <c r="I2075" s="41" t="s">
        <v>147</v>
      </c>
      <c r="J2075" s="41">
        <v>5</v>
      </c>
      <c r="K2075" s="41">
        <v>10</v>
      </c>
      <c r="L2075" s="41" t="s">
        <v>148</v>
      </c>
      <c r="M2075" s="41" t="s">
        <v>203</v>
      </c>
      <c r="N2075" s="41" t="s">
        <v>201</v>
      </c>
      <c r="O2075" s="43">
        <v>8.1290569999999995</v>
      </c>
      <c r="P2075" s="43">
        <v>0.71899999999999997</v>
      </c>
      <c r="Q2075" s="43">
        <f t="shared" si="32"/>
        <v>5.6614366313836504</v>
      </c>
    </row>
    <row r="2076" spans="1:17" x14ac:dyDescent="0.25">
      <c r="A2076" s="41">
        <v>52881</v>
      </c>
      <c r="B2076" s="41">
        <v>52858</v>
      </c>
      <c r="C2076" s="41">
        <v>8320</v>
      </c>
      <c r="D2076" s="41">
        <v>8320</v>
      </c>
      <c r="E2076" s="41" t="s">
        <v>123</v>
      </c>
      <c r="F2076" s="41" t="s">
        <v>155</v>
      </c>
      <c r="G2076" s="42">
        <v>4.06698</v>
      </c>
      <c r="H2076" s="41" t="s">
        <v>146</v>
      </c>
      <c r="I2076" s="41" t="s">
        <v>147</v>
      </c>
      <c r="J2076" s="41">
        <v>5</v>
      </c>
      <c r="K2076" s="41">
        <v>10</v>
      </c>
      <c r="L2076" s="41" t="s">
        <v>148</v>
      </c>
      <c r="M2076" s="41" t="s">
        <v>203</v>
      </c>
      <c r="N2076" s="41" t="s">
        <v>201</v>
      </c>
      <c r="O2076" s="43">
        <v>8.1290569999999995</v>
      </c>
      <c r="P2076" s="43">
        <v>0.71899999999999997</v>
      </c>
      <c r="Q2076" s="43">
        <f t="shared" si="32"/>
        <v>9.2900601388386601</v>
      </c>
    </row>
    <row r="2077" spans="1:17" x14ac:dyDescent="0.25">
      <c r="A2077" s="41">
        <v>52882</v>
      </c>
      <c r="B2077" s="41">
        <v>52859</v>
      </c>
      <c r="C2077" s="41">
        <v>8320</v>
      </c>
      <c r="D2077" s="41">
        <v>8320</v>
      </c>
      <c r="E2077" s="41" t="s">
        <v>123</v>
      </c>
      <c r="F2077" s="41" t="s">
        <v>155</v>
      </c>
      <c r="G2077" s="42">
        <v>19.4177</v>
      </c>
      <c r="H2077" s="41" t="s">
        <v>146</v>
      </c>
      <c r="I2077" s="41" t="s">
        <v>147</v>
      </c>
      <c r="J2077" s="41">
        <v>5</v>
      </c>
      <c r="K2077" s="41">
        <v>10</v>
      </c>
      <c r="L2077" s="41" t="s">
        <v>148</v>
      </c>
      <c r="M2077" s="41" t="s">
        <v>203</v>
      </c>
      <c r="N2077" s="41" t="s">
        <v>201</v>
      </c>
      <c r="O2077" s="43">
        <v>8.1290569999999995</v>
      </c>
      <c r="P2077" s="43">
        <v>0.71899999999999997</v>
      </c>
      <c r="Q2077" s="43">
        <f t="shared" si="32"/>
        <v>44.355172820600906</v>
      </c>
    </row>
    <row r="2078" spans="1:17" x14ac:dyDescent="0.25">
      <c r="A2078" s="41">
        <v>52883</v>
      </c>
      <c r="B2078" s="41">
        <v>52860</v>
      </c>
      <c r="C2078" s="41">
        <v>8320</v>
      </c>
      <c r="D2078" s="41">
        <v>8320</v>
      </c>
      <c r="E2078" s="41" t="s">
        <v>123</v>
      </c>
      <c r="F2078" s="41" t="s">
        <v>155</v>
      </c>
      <c r="G2078" s="42">
        <v>4.6262800000000004</v>
      </c>
      <c r="H2078" s="41" t="s">
        <v>146</v>
      </c>
      <c r="I2078" s="41" t="s">
        <v>147</v>
      </c>
      <c r="J2078" s="41">
        <v>5</v>
      </c>
      <c r="K2078" s="41">
        <v>10</v>
      </c>
      <c r="L2078" s="41" t="s">
        <v>148</v>
      </c>
      <c r="M2078" s="41" t="s">
        <v>203</v>
      </c>
      <c r="N2078" s="41" t="s">
        <v>201</v>
      </c>
      <c r="O2078" s="43">
        <v>8.1290569999999995</v>
      </c>
      <c r="P2078" s="43">
        <v>0.71899999999999997</v>
      </c>
      <c r="Q2078" s="43">
        <f t="shared" si="32"/>
        <v>10.567649562846761</v>
      </c>
    </row>
    <row r="2079" spans="1:17" x14ac:dyDescent="0.25">
      <c r="A2079" s="41">
        <v>54694</v>
      </c>
      <c r="B2079" s="41">
        <v>56295</v>
      </c>
      <c r="C2079" s="41">
        <v>8320</v>
      </c>
      <c r="D2079" s="41">
        <v>8320</v>
      </c>
      <c r="E2079" s="41" t="s">
        <v>123</v>
      </c>
      <c r="F2079" s="41" t="s">
        <v>156</v>
      </c>
      <c r="G2079" s="42">
        <v>0.61021899999999996</v>
      </c>
      <c r="H2079" s="41" t="s">
        <v>146</v>
      </c>
      <c r="I2079" s="41" t="s">
        <v>147</v>
      </c>
      <c r="J2079" s="41">
        <v>5</v>
      </c>
      <c r="K2079" s="41">
        <v>10</v>
      </c>
      <c r="L2079" s="41" t="s">
        <v>148</v>
      </c>
      <c r="M2079" s="41" t="s">
        <v>203</v>
      </c>
      <c r="N2079" s="41" t="s">
        <v>201</v>
      </c>
      <c r="O2079" s="43">
        <v>8.1290569999999995</v>
      </c>
      <c r="P2079" s="43">
        <v>0.71899999999999997</v>
      </c>
      <c r="Q2079" s="43">
        <f t="shared" si="32"/>
        <v>1.3939019144087228</v>
      </c>
    </row>
    <row r="2080" spans="1:17" x14ac:dyDescent="0.25">
      <c r="A2080" s="41">
        <v>54695</v>
      </c>
      <c r="B2080" s="41">
        <v>56296</v>
      </c>
      <c r="C2080" s="41">
        <v>8320</v>
      </c>
      <c r="D2080" s="41">
        <v>8320</v>
      </c>
      <c r="E2080" s="41" t="s">
        <v>123</v>
      </c>
      <c r="F2080" s="41" t="s">
        <v>156</v>
      </c>
      <c r="G2080" s="42">
        <v>0.208013</v>
      </c>
      <c r="H2080" s="41" t="s">
        <v>146</v>
      </c>
      <c r="I2080" s="41" t="s">
        <v>147</v>
      </c>
      <c r="J2080" s="41">
        <v>5</v>
      </c>
      <c r="K2080" s="41">
        <v>10</v>
      </c>
      <c r="L2080" s="41" t="s">
        <v>148</v>
      </c>
      <c r="M2080" s="41" t="s">
        <v>203</v>
      </c>
      <c r="N2080" s="41" t="s">
        <v>201</v>
      </c>
      <c r="O2080" s="43">
        <v>8.1290569999999995</v>
      </c>
      <c r="P2080" s="43">
        <v>0.71899999999999997</v>
      </c>
      <c r="Q2080" s="43">
        <f t="shared" si="32"/>
        <v>0.47515681898122103</v>
      </c>
    </row>
    <row r="2081" spans="1:17" x14ac:dyDescent="0.25">
      <c r="A2081" s="41">
        <v>52895</v>
      </c>
      <c r="B2081" s="41">
        <v>52872</v>
      </c>
      <c r="C2081" s="41">
        <v>8330</v>
      </c>
      <c r="D2081" s="41">
        <v>8330</v>
      </c>
      <c r="E2081" s="41" t="s">
        <v>123</v>
      </c>
      <c r="F2081" s="41" t="s">
        <v>145</v>
      </c>
      <c r="G2081" s="42">
        <v>1.7306600000000001</v>
      </c>
      <c r="H2081" s="41" t="s">
        <v>146</v>
      </c>
      <c r="I2081" s="41" t="s">
        <v>147</v>
      </c>
      <c r="J2081" s="41">
        <v>22</v>
      </c>
      <c r="K2081" s="41">
        <v>10</v>
      </c>
      <c r="L2081" s="41" t="s">
        <v>148</v>
      </c>
      <c r="M2081" s="41" t="s">
        <v>217</v>
      </c>
      <c r="N2081" s="41" t="s">
        <v>183</v>
      </c>
      <c r="O2081" s="43">
        <v>7.8932630000000001</v>
      </c>
      <c r="P2081" s="43">
        <v>0.71899999999999997</v>
      </c>
      <c r="Q2081" s="43">
        <f t="shared" si="32"/>
        <v>3.8386158267459809</v>
      </c>
    </row>
    <row r="2082" spans="1:17" x14ac:dyDescent="0.25">
      <c r="A2082" s="41">
        <v>52896</v>
      </c>
      <c r="B2082" s="41">
        <v>52873</v>
      </c>
      <c r="C2082" s="41">
        <v>8330</v>
      </c>
      <c r="D2082" s="41">
        <v>8330</v>
      </c>
      <c r="E2082" s="41" t="s">
        <v>123</v>
      </c>
      <c r="F2082" s="41" t="s">
        <v>145</v>
      </c>
      <c r="G2082" s="42">
        <v>7.5602099999999997</v>
      </c>
      <c r="H2082" s="41" t="s">
        <v>146</v>
      </c>
      <c r="I2082" s="41" t="s">
        <v>147</v>
      </c>
      <c r="J2082" s="41">
        <v>22</v>
      </c>
      <c r="K2082" s="41">
        <v>10</v>
      </c>
      <c r="L2082" s="41" t="s">
        <v>148</v>
      </c>
      <c r="M2082" s="41" t="s">
        <v>217</v>
      </c>
      <c r="N2082" s="41" t="s">
        <v>183</v>
      </c>
      <c r="O2082" s="43">
        <v>7.8932630000000001</v>
      </c>
      <c r="P2082" s="43">
        <v>0.71899999999999997</v>
      </c>
      <c r="Q2082" s="43">
        <f t="shared" si="32"/>
        <v>16.76859796812963</v>
      </c>
    </row>
    <row r="2083" spans="1:17" x14ac:dyDescent="0.25">
      <c r="A2083" s="41">
        <v>52900</v>
      </c>
      <c r="B2083" s="41">
        <v>52877</v>
      </c>
      <c r="C2083" s="41">
        <v>8330</v>
      </c>
      <c r="D2083" s="41">
        <v>8330</v>
      </c>
      <c r="E2083" s="41" t="s">
        <v>123</v>
      </c>
      <c r="F2083" s="41" t="s">
        <v>155</v>
      </c>
      <c r="G2083" s="42">
        <v>27.134499999999999</v>
      </c>
      <c r="H2083" s="41" t="s">
        <v>146</v>
      </c>
      <c r="I2083" s="41" t="s">
        <v>147</v>
      </c>
      <c r="J2083" s="41">
        <v>22</v>
      </c>
      <c r="K2083" s="41">
        <v>10</v>
      </c>
      <c r="L2083" s="41" t="s">
        <v>148</v>
      </c>
      <c r="M2083" s="41" t="s">
        <v>217</v>
      </c>
      <c r="N2083" s="41" t="s">
        <v>183</v>
      </c>
      <c r="O2083" s="43">
        <v>7.8932630000000001</v>
      </c>
      <c r="P2083" s="43">
        <v>0.71899999999999997</v>
      </c>
      <c r="Q2083" s="43">
        <f t="shared" si="32"/>
        <v>60.184508309453506</v>
      </c>
    </row>
    <row r="2084" spans="1:17" x14ac:dyDescent="0.25">
      <c r="A2084" s="41">
        <v>52901</v>
      </c>
      <c r="B2084" s="41">
        <v>52878</v>
      </c>
      <c r="C2084" s="41">
        <v>8330</v>
      </c>
      <c r="D2084" s="41">
        <v>8330</v>
      </c>
      <c r="E2084" s="41" t="s">
        <v>123</v>
      </c>
      <c r="F2084" s="41" t="s">
        <v>155</v>
      </c>
      <c r="G2084" s="42">
        <v>2.1208</v>
      </c>
      <c r="H2084" s="41" t="s">
        <v>146</v>
      </c>
      <c r="I2084" s="41" t="s">
        <v>147</v>
      </c>
      <c r="J2084" s="41">
        <v>22</v>
      </c>
      <c r="K2084" s="41">
        <v>10</v>
      </c>
      <c r="L2084" s="41" t="s">
        <v>148</v>
      </c>
      <c r="M2084" s="41" t="s">
        <v>217</v>
      </c>
      <c r="N2084" s="41" t="s">
        <v>183</v>
      </c>
      <c r="O2084" s="43">
        <v>7.8932630000000001</v>
      </c>
      <c r="P2084" s="43">
        <v>0.71899999999999997</v>
      </c>
      <c r="Q2084" s="43">
        <f t="shared" si="32"/>
        <v>4.7039490398824002</v>
      </c>
    </row>
    <row r="2085" spans="1:17" x14ac:dyDescent="0.25">
      <c r="A2085" s="41">
        <v>52903</v>
      </c>
      <c r="B2085" s="41">
        <v>52880</v>
      </c>
      <c r="C2085" s="41">
        <v>8330</v>
      </c>
      <c r="D2085" s="41">
        <v>8330</v>
      </c>
      <c r="E2085" s="41" t="s">
        <v>123</v>
      </c>
      <c r="F2085" s="41" t="s">
        <v>156</v>
      </c>
      <c r="G2085" s="42">
        <v>2.2787600000000001</v>
      </c>
      <c r="H2085" s="41" t="s">
        <v>146</v>
      </c>
      <c r="I2085" s="41" t="s">
        <v>147</v>
      </c>
      <c r="J2085" s="41">
        <v>22</v>
      </c>
      <c r="K2085" s="41">
        <v>10</v>
      </c>
      <c r="L2085" s="41" t="s">
        <v>148</v>
      </c>
      <c r="M2085" s="41" t="s">
        <v>217</v>
      </c>
      <c r="N2085" s="41" t="s">
        <v>183</v>
      </c>
      <c r="O2085" s="43">
        <v>7.8932630000000001</v>
      </c>
      <c r="P2085" s="43">
        <v>0.71899999999999997</v>
      </c>
      <c r="Q2085" s="43">
        <f t="shared" si="32"/>
        <v>5.0543054102802811</v>
      </c>
    </row>
    <row r="2086" spans="1:17" x14ac:dyDescent="0.25">
      <c r="A2086" s="41">
        <v>52904</v>
      </c>
      <c r="B2086" s="41">
        <v>52881</v>
      </c>
      <c r="C2086" s="41">
        <v>8330</v>
      </c>
      <c r="D2086" s="41">
        <v>8330</v>
      </c>
      <c r="E2086" s="41" t="s">
        <v>123</v>
      </c>
      <c r="F2086" s="41" t="s">
        <v>156</v>
      </c>
      <c r="G2086" s="42">
        <v>5.7582000000000004</v>
      </c>
      <c r="H2086" s="41" t="s">
        <v>146</v>
      </c>
      <c r="I2086" s="41" t="s">
        <v>147</v>
      </c>
      <c r="J2086" s="41">
        <v>22</v>
      </c>
      <c r="K2086" s="41">
        <v>10</v>
      </c>
      <c r="L2086" s="41" t="s">
        <v>148</v>
      </c>
      <c r="M2086" s="41" t="s">
        <v>217</v>
      </c>
      <c r="N2086" s="41" t="s">
        <v>183</v>
      </c>
      <c r="O2086" s="43">
        <v>7.8932630000000001</v>
      </c>
      <c r="P2086" s="43">
        <v>0.71899999999999997</v>
      </c>
      <c r="Q2086" s="43">
        <f t="shared" si="32"/>
        <v>12.771727348854602</v>
      </c>
    </row>
    <row r="2087" spans="1:17" x14ac:dyDescent="0.25">
      <c r="A2087" s="41">
        <v>52905</v>
      </c>
      <c r="B2087" s="41">
        <v>52882</v>
      </c>
      <c r="C2087" s="41">
        <v>8330</v>
      </c>
      <c r="D2087" s="41">
        <v>8330</v>
      </c>
      <c r="E2087" s="41" t="s">
        <v>123</v>
      </c>
      <c r="F2087" s="41" t="s">
        <v>156</v>
      </c>
      <c r="G2087" s="42">
        <v>2.13192</v>
      </c>
      <c r="H2087" s="41" t="s">
        <v>146</v>
      </c>
      <c r="I2087" s="41" t="s">
        <v>147</v>
      </c>
      <c r="J2087" s="41">
        <v>22</v>
      </c>
      <c r="K2087" s="41">
        <v>10</v>
      </c>
      <c r="L2087" s="41" t="s">
        <v>148</v>
      </c>
      <c r="M2087" s="41" t="s">
        <v>217</v>
      </c>
      <c r="N2087" s="41" t="s">
        <v>183</v>
      </c>
      <c r="O2087" s="43">
        <v>7.8932630000000001</v>
      </c>
      <c r="P2087" s="43">
        <v>0.71899999999999997</v>
      </c>
      <c r="Q2087" s="43">
        <f t="shared" si="32"/>
        <v>4.7286132766437605</v>
      </c>
    </row>
    <row r="2088" spans="1:17" x14ac:dyDescent="0.25">
      <c r="A2088" s="41">
        <v>52915</v>
      </c>
      <c r="B2088" s="41">
        <v>52892</v>
      </c>
      <c r="C2088" s="41">
        <v>8340</v>
      </c>
      <c r="D2088" s="41">
        <v>8340</v>
      </c>
      <c r="E2088" s="41" t="s">
        <v>123</v>
      </c>
      <c r="F2088" s="41" t="s">
        <v>145</v>
      </c>
      <c r="G2088" s="42">
        <v>0.33822000000000002</v>
      </c>
      <c r="H2088" s="41" t="s">
        <v>146</v>
      </c>
      <c r="I2088" s="41" t="s">
        <v>147</v>
      </c>
      <c r="J2088" s="41">
        <v>43</v>
      </c>
      <c r="K2088" s="41">
        <v>10</v>
      </c>
      <c r="L2088" s="41" t="s">
        <v>148</v>
      </c>
      <c r="M2088" s="41" t="s">
        <v>218</v>
      </c>
      <c r="N2088" s="41" t="s">
        <v>218</v>
      </c>
      <c r="O2088" s="43">
        <v>3.8394370000000002</v>
      </c>
      <c r="P2088" s="43">
        <v>0.71899999999999997</v>
      </c>
      <c r="Q2088" s="43">
        <f t="shared" si="32"/>
        <v>0.36489940138134008</v>
      </c>
    </row>
    <row r="2089" spans="1:17" x14ac:dyDescent="0.25">
      <c r="A2089" s="41">
        <v>52916</v>
      </c>
      <c r="B2089" s="41">
        <v>52893</v>
      </c>
      <c r="C2089" s="41">
        <v>8340</v>
      </c>
      <c r="D2089" s="41">
        <v>8340</v>
      </c>
      <c r="E2089" s="41" t="s">
        <v>123</v>
      </c>
      <c r="F2089" s="41" t="s">
        <v>145</v>
      </c>
      <c r="G2089" s="42">
        <v>1.0959700000000001</v>
      </c>
      <c r="H2089" s="41" t="s">
        <v>146</v>
      </c>
      <c r="I2089" s="41" t="s">
        <v>147</v>
      </c>
      <c r="J2089" s="41">
        <v>43</v>
      </c>
      <c r="K2089" s="41">
        <v>10</v>
      </c>
      <c r="L2089" s="41" t="s">
        <v>148</v>
      </c>
      <c r="M2089" s="41" t="s">
        <v>218</v>
      </c>
      <c r="N2089" s="41" t="s">
        <v>218</v>
      </c>
      <c r="O2089" s="43">
        <v>3.8394370000000002</v>
      </c>
      <c r="P2089" s="43">
        <v>0.71899999999999997</v>
      </c>
      <c r="Q2089" s="43">
        <f t="shared" si="32"/>
        <v>1.1824220830580905</v>
      </c>
    </row>
    <row r="2090" spans="1:17" x14ac:dyDescent="0.25">
      <c r="A2090" s="41">
        <v>52917</v>
      </c>
      <c r="B2090" s="41">
        <v>52894</v>
      </c>
      <c r="C2090" s="41">
        <v>8340</v>
      </c>
      <c r="D2090" s="41">
        <v>8340</v>
      </c>
      <c r="E2090" s="41" t="s">
        <v>123</v>
      </c>
      <c r="F2090" s="41" t="s">
        <v>145</v>
      </c>
      <c r="G2090" s="42">
        <v>0.39360099999999998</v>
      </c>
      <c r="H2090" s="41" t="s">
        <v>146</v>
      </c>
      <c r="I2090" s="41" t="s">
        <v>147</v>
      </c>
      <c r="J2090" s="41">
        <v>43</v>
      </c>
      <c r="K2090" s="41">
        <v>10</v>
      </c>
      <c r="L2090" s="41" t="s">
        <v>148</v>
      </c>
      <c r="M2090" s="41" t="s">
        <v>218</v>
      </c>
      <c r="N2090" s="41" t="s">
        <v>218</v>
      </c>
      <c r="O2090" s="43">
        <v>3.8394370000000002</v>
      </c>
      <c r="P2090" s="43">
        <v>0.71899999999999997</v>
      </c>
      <c r="Q2090" s="43">
        <f t="shared" si="32"/>
        <v>0.42464895418099707</v>
      </c>
    </row>
    <row r="2091" spans="1:17" x14ac:dyDescent="0.25">
      <c r="A2091" s="41">
        <v>52918</v>
      </c>
      <c r="B2091" s="41">
        <v>52895</v>
      </c>
      <c r="C2091" s="41">
        <v>8340</v>
      </c>
      <c r="D2091" s="41">
        <v>8340</v>
      </c>
      <c r="E2091" s="41" t="s">
        <v>123</v>
      </c>
      <c r="F2091" s="41" t="s">
        <v>145</v>
      </c>
      <c r="G2091" s="42">
        <v>0.43074400000000002</v>
      </c>
      <c r="H2091" s="41" t="s">
        <v>146</v>
      </c>
      <c r="I2091" s="41" t="s">
        <v>147</v>
      </c>
      <c r="J2091" s="41">
        <v>43</v>
      </c>
      <c r="K2091" s="41">
        <v>10</v>
      </c>
      <c r="L2091" s="41" t="s">
        <v>148</v>
      </c>
      <c r="M2091" s="41" t="s">
        <v>218</v>
      </c>
      <c r="N2091" s="41" t="s">
        <v>218</v>
      </c>
      <c r="O2091" s="43">
        <v>3.8394370000000002</v>
      </c>
      <c r="P2091" s="43">
        <v>0.71899999999999997</v>
      </c>
      <c r="Q2091" s="43">
        <f t="shared" si="32"/>
        <v>0.46472186076696809</v>
      </c>
    </row>
    <row r="2092" spans="1:17" x14ac:dyDescent="0.25">
      <c r="A2092" s="41">
        <v>52919</v>
      </c>
      <c r="B2092" s="41">
        <v>52896</v>
      </c>
      <c r="C2092" s="41">
        <v>8340</v>
      </c>
      <c r="D2092" s="41">
        <v>8340</v>
      </c>
      <c r="E2092" s="41" t="s">
        <v>123</v>
      </c>
      <c r="F2092" s="41" t="s">
        <v>145</v>
      </c>
      <c r="G2092" s="42">
        <v>0.64867200000000003</v>
      </c>
      <c r="H2092" s="41" t="s">
        <v>146</v>
      </c>
      <c r="I2092" s="41" t="s">
        <v>147</v>
      </c>
      <c r="J2092" s="41">
        <v>43</v>
      </c>
      <c r="K2092" s="41">
        <v>10</v>
      </c>
      <c r="L2092" s="41" t="s">
        <v>148</v>
      </c>
      <c r="M2092" s="41" t="s">
        <v>218</v>
      </c>
      <c r="N2092" s="41" t="s">
        <v>218</v>
      </c>
      <c r="O2092" s="43">
        <v>3.8394370000000002</v>
      </c>
      <c r="P2092" s="43">
        <v>0.71899999999999997</v>
      </c>
      <c r="Q2092" s="43">
        <f t="shared" si="32"/>
        <v>0.69984041302358413</v>
      </c>
    </row>
    <row r="2093" spans="1:17" x14ac:dyDescent="0.25">
      <c r="A2093" s="41">
        <v>52920</v>
      </c>
      <c r="B2093" s="41">
        <v>52897</v>
      </c>
      <c r="C2093" s="41">
        <v>8340</v>
      </c>
      <c r="D2093" s="41">
        <v>8340</v>
      </c>
      <c r="E2093" s="41" t="s">
        <v>123</v>
      </c>
      <c r="F2093" s="41" t="s">
        <v>145</v>
      </c>
      <c r="G2093" s="42">
        <v>1.5136400000000001</v>
      </c>
      <c r="H2093" s="41" t="s">
        <v>146</v>
      </c>
      <c r="I2093" s="41" t="s">
        <v>147</v>
      </c>
      <c r="J2093" s="41">
        <v>43</v>
      </c>
      <c r="K2093" s="41">
        <v>10</v>
      </c>
      <c r="L2093" s="41" t="s">
        <v>148</v>
      </c>
      <c r="M2093" s="41" t="s">
        <v>218</v>
      </c>
      <c r="N2093" s="41" t="s">
        <v>218</v>
      </c>
      <c r="O2093" s="43">
        <v>3.8394370000000002</v>
      </c>
      <c r="P2093" s="43">
        <v>0.71899999999999997</v>
      </c>
      <c r="Q2093" s="43">
        <f t="shared" si="32"/>
        <v>1.6330386432110804</v>
      </c>
    </row>
    <row r="2094" spans="1:17" x14ac:dyDescent="0.25">
      <c r="A2094" s="41">
        <v>52921</v>
      </c>
      <c r="B2094" s="41">
        <v>52898</v>
      </c>
      <c r="C2094" s="41">
        <v>8340</v>
      </c>
      <c r="D2094" s="41">
        <v>8340</v>
      </c>
      <c r="E2094" s="41" t="s">
        <v>123</v>
      </c>
      <c r="F2094" s="41" t="s">
        <v>145</v>
      </c>
      <c r="G2094" s="42">
        <v>2.4446500000000002</v>
      </c>
      <c r="H2094" s="41" t="s">
        <v>146</v>
      </c>
      <c r="I2094" s="41" t="s">
        <v>147</v>
      </c>
      <c r="J2094" s="41">
        <v>43</v>
      </c>
      <c r="K2094" s="41">
        <v>10</v>
      </c>
      <c r="L2094" s="41" t="s">
        <v>148</v>
      </c>
      <c r="M2094" s="41" t="s">
        <v>218</v>
      </c>
      <c r="N2094" s="41" t="s">
        <v>218</v>
      </c>
      <c r="O2094" s="43">
        <v>3.8394370000000002</v>
      </c>
      <c r="P2094" s="43">
        <v>0.71899999999999997</v>
      </c>
      <c r="Q2094" s="43">
        <f t="shared" si="32"/>
        <v>2.6374883850360504</v>
      </c>
    </row>
    <row r="2095" spans="1:17" x14ac:dyDescent="0.25">
      <c r="A2095" s="41">
        <v>52922</v>
      </c>
      <c r="B2095" s="41">
        <v>52899</v>
      </c>
      <c r="C2095" s="41">
        <v>8340</v>
      </c>
      <c r="D2095" s="41">
        <v>8340</v>
      </c>
      <c r="E2095" s="41" t="s">
        <v>123</v>
      </c>
      <c r="F2095" s="41" t="s">
        <v>145</v>
      </c>
      <c r="G2095" s="42">
        <v>2.1451799999999999</v>
      </c>
      <c r="H2095" s="41" t="s">
        <v>146</v>
      </c>
      <c r="I2095" s="41" t="s">
        <v>147</v>
      </c>
      <c r="J2095" s="41">
        <v>43</v>
      </c>
      <c r="K2095" s="41">
        <v>10</v>
      </c>
      <c r="L2095" s="41" t="s">
        <v>148</v>
      </c>
      <c r="M2095" s="41" t="s">
        <v>218</v>
      </c>
      <c r="N2095" s="41" t="s">
        <v>218</v>
      </c>
      <c r="O2095" s="43">
        <v>3.8394370000000002</v>
      </c>
      <c r="P2095" s="43">
        <v>0.71899999999999997</v>
      </c>
      <c r="Q2095" s="43">
        <f t="shared" si="32"/>
        <v>2.31439565328846</v>
      </c>
    </row>
    <row r="2096" spans="1:17" x14ac:dyDescent="0.25">
      <c r="A2096" s="41">
        <v>52923</v>
      </c>
      <c r="B2096" s="41">
        <v>52900</v>
      </c>
      <c r="C2096" s="41">
        <v>8340</v>
      </c>
      <c r="D2096" s="41">
        <v>8340</v>
      </c>
      <c r="E2096" s="41" t="s">
        <v>123</v>
      </c>
      <c r="F2096" s="41" t="s">
        <v>145</v>
      </c>
      <c r="G2096" s="42">
        <v>0.95325800000000005</v>
      </c>
      <c r="H2096" s="41" t="s">
        <v>146</v>
      </c>
      <c r="I2096" s="41" t="s">
        <v>147</v>
      </c>
      <c r="J2096" s="41">
        <v>43</v>
      </c>
      <c r="K2096" s="41">
        <v>10</v>
      </c>
      <c r="L2096" s="41" t="s">
        <v>148</v>
      </c>
      <c r="M2096" s="41" t="s">
        <v>218</v>
      </c>
      <c r="N2096" s="41" t="s">
        <v>218</v>
      </c>
      <c r="O2096" s="43">
        <v>3.8394370000000002</v>
      </c>
      <c r="P2096" s="43">
        <v>0.71899999999999997</v>
      </c>
      <c r="Q2096" s="43">
        <f t="shared" si="32"/>
        <v>1.0284527040446263</v>
      </c>
    </row>
    <row r="2097" spans="1:17" x14ac:dyDescent="0.25">
      <c r="A2097" s="41">
        <v>52924</v>
      </c>
      <c r="B2097" s="41">
        <v>52901</v>
      </c>
      <c r="C2097" s="41">
        <v>8340</v>
      </c>
      <c r="D2097" s="41">
        <v>8340</v>
      </c>
      <c r="E2097" s="41" t="s">
        <v>123</v>
      </c>
      <c r="F2097" s="41" t="s">
        <v>145</v>
      </c>
      <c r="G2097" s="42">
        <v>1.50979</v>
      </c>
      <c r="H2097" s="41" t="s">
        <v>146</v>
      </c>
      <c r="I2097" s="41" t="s">
        <v>147</v>
      </c>
      <c r="J2097" s="41">
        <v>43</v>
      </c>
      <c r="K2097" s="41">
        <v>10</v>
      </c>
      <c r="L2097" s="41" t="s">
        <v>148</v>
      </c>
      <c r="M2097" s="41" t="s">
        <v>218</v>
      </c>
      <c r="N2097" s="41" t="s">
        <v>218</v>
      </c>
      <c r="O2097" s="43">
        <v>3.8394370000000002</v>
      </c>
      <c r="P2097" s="43">
        <v>0.71899999999999997</v>
      </c>
      <c r="Q2097" s="43">
        <f t="shared" si="32"/>
        <v>1.6288849482926302</v>
      </c>
    </row>
    <row r="2098" spans="1:17" x14ac:dyDescent="0.25">
      <c r="A2098" s="41">
        <v>52925</v>
      </c>
      <c r="B2098" s="41">
        <v>52902</v>
      </c>
      <c r="C2098" s="41">
        <v>8340</v>
      </c>
      <c r="D2098" s="41">
        <v>8340</v>
      </c>
      <c r="E2098" s="41" t="s">
        <v>123</v>
      </c>
      <c r="F2098" s="41" t="s">
        <v>145</v>
      </c>
      <c r="G2098" s="42">
        <v>1.9819899999999999</v>
      </c>
      <c r="H2098" s="41" t="s">
        <v>146</v>
      </c>
      <c r="I2098" s="41" t="s">
        <v>147</v>
      </c>
      <c r="J2098" s="41">
        <v>43</v>
      </c>
      <c r="K2098" s="41">
        <v>10</v>
      </c>
      <c r="L2098" s="41" t="s">
        <v>148</v>
      </c>
      <c r="M2098" s="41" t="s">
        <v>218</v>
      </c>
      <c r="N2098" s="41" t="s">
        <v>218</v>
      </c>
      <c r="O2098" s="43">
        <v>3.8394370000000002</v>
      </c>
      <c r="P2098" s="43">
        <v>0.71899999999999997</v>
      </c>
      <c r="Q2098" s="43">
        <f t="shared" si="32"/>
        <v>2.1383329328360303</v>
      </c>
    </row>
    <row r="2099" spans="1:17" x14ac:dyDescent="0.25">
      <c r="A2099" s="41">
        <v>52926</v>
      </c>
      <c r="B2099" s="41">
        <v>52903</v>
      </c>
      <c r="C2099" s="41">
        <v>8340</v>
      </c>
      <c r="D2099" s="41">
        <v>8340</v>
      </c>
      <c r="E2099" s="41" t="s">
        <v>123</v>
      </c>
      <c r="F2099" s="41" t="s">
        <v>145</v>
      </c>
      <c r="G2099" s="42">
        <v>1.7260800000000001</v>
      </c>
      <c r="H2099" s="41" t="s">
        <v>146</v>
      </c>
      <c r="I2099" s="41" t="s">
        <v>147</v>
      </c>
      <c r="J2099" s="41">
        <v>43</v>
      </c>
      <c r="K2099" s="41">
        <v>10</v>
      </c>
      <c r="L2099" s="41" t="s">
        <v>148</v>
      </c>
      <c r="M2099" s="41" t="s">
        <v>218</v>
      </c>
      <c r="N2099" s="41" t="s">
        <v>218</v>
      </c>
      <c r="O2099" s="43">
        <v>3.8394370000000002</v>
      </c>
      <c r="P2099" s="43">
        <v>0.71899999999999997</v>
      </c>
      <c r="Q2099" s="43">
        <f t="shared" si="32"/>
        <v>1.8622362921657605</v>
      </c>
    </row>
    <row r="2100" spans="1:17" x14ac:dyDescent="0.25">
      <c r="A2100" s="41">
        <v>52927</v>
      </c>
      <c r="B2100" s="41">
        <v>52904</v>
      </c>
      <c r="C2100" s="41">
        <v>8340</v>
      </c>
      <c r="D2100" s="41">
        <v>8340</v>
      </c>
      <c r="E2100" s="41" t="s">
        <v>123</v>
      </c>
      <c r="F2100" s="41" t="s">
        <v>145</v>
      </c>
      <c r="G2100" s="42">
        <v>0.659914</v>
      </c>
      <c r="H2100" s="41" t="s">
        <v>146</v>
      </c>
      <c r="I2100" s="41" t="s">
        <v>147</v>
      </c>
      <c r="J2100" s="41">
        <v>43</v>
      </c>
      <c r="K2100" s="41">
        <v>10</v>
      </c>
      <c r="L2100" s="41" t="s">
        <v>148</v>
      </c>
      <c r="M2100" s="41" t="s">
        <v>218</v>
      </c>
      <c r="N2100" s="41" t="s">
        <v>218</v>
      </c>
      <c r="O2100" s="43">
        <v>3.8394370000000002</v>
      </c>
      <c r="P2100" s="43">
        <v>0.71899999999999997</v>
      </c>
      <c r="Q2100" s="43">
        <f t="shared" si="32"/>
        <v>0.71196920218545812</v>
      </c>
    </row>
    <row r="2101" spans="1:17" x14ac:dyDescent="0.25">
      <c r="A2101" s="41">
        <v>52928</v>
      </c>
      <c r="B2101" s="41">
        <v>52905</v>
      </c>
      <c r="C2101" s="41">
        <v>8340</v>
      </c>
      <c r="D2101" s="41">
        <v>8340</v>
      </c>
      <c r="E2101" s="41" t="s">
        <v>123</v>
      </c>
      <c r="F2101" s="41" t="s">
        <v>145</v>
      </c>
      <c r="G2101" s="42">
        <v>3.3130899999999999</v>
      </c>
      <c r="H2101" s="41" t="s">
        <v>146</v>
      </c>
      <c r="I2101" s="41" t="s">
        <v>147</v>
      </c>
      <c r="J2101" s="41">
        <v>43</v>
      </c>
      <c r="K2101" s="41">
        <v>10</v>
      </c>
      <c r="L2101" s="41" t="s">
        <v>148</v>
      </c>
      <c r="M2101" s="41" t="s">
        <v>218</v>
      </c>
      <c r="N2101" s="41" t="s">
        <v>218</v>
      </c>
      <c r="O2101" s="43">
        <v>3.8394370000000002</v>
      </c>
      <c r="P2101" s="43">
        <v>0.71899999999999997</v>
      </c>
      <c r="Q2101" s="43">
        <f t="shared" si="32"/>
        <v>3.57443249282273</v>
      </c>
    </row>
    <row r="2102" spans="1:17" x14ac:dyDescent="0.25">
      <c r="A2102" s="41">
        <v>52929</v>
      </c>
      <c r="B2102" s="41">
        <v>52906</v>
      </c>
      <c r="C2102" s="41">
        <v>8340</v>
      </c>
      <c r="D2102" s="41">
        <v>8340</v>
      </c>
      <c r="E2102" s="41" t="s">
        <v>123</v>
      </c>
      <c r="F2102" s="41" t="s">
        <v>145</v>
      </c>
      <c r="G2102" s="42">
        <v>1.92987</v>
      </c>
      <c r="H2102" s="41" t="s">
        <v>146</v>
      </c>
      <c r="I2102" s="41" t="s">
        <v>147</v>
      </c>
      <c r="J2102" s="41">
        <v>43</v>
      </c>
      <c r="K2102" s="41">
        <v>10</v>
      </c>
      <c r="L2102" s="41" t="s">
        <v>148</v>
      </c>
      <c r="M2102" s="41" t="s">
        <v>218</v>
      </c>
      <c r="N2102" s="41" t="s">
        <v>218</v>
      </c>
      <c r="O2102" s="43">
        <v>3.8394370000000002</v>
      </c>
      <c r="P2102" s="43">
        <v>0.71899999999999997</v>
      </c>
      <c r="Q2102" s="43">
        <f t="shared" si="32"/>
        <v>2.0821016135763903</v>
      </c>
    </row>
    <row r="2103" spans="1:17" x14ac:dyDescent="0.25">
      <c r="A2103" s="41">
        <v>52930</v>
      </c>
      <c r="B2103" s="41">
        <v>52907</v>
      </c>
      <c r="C2103" s="41">
        <v>8340</v>
      </c>
      <c r="D2103" s="41">
        <v>8340</v>
      </c>
      <c r="E2103" s="41" t="s">
        <v>123</v>
      </c>
      <c r="F2103" s="41" t="s">
        <v>145</v>
      </c>
      <c r="G2103" s="42">
        <v>0.67199699999999996</v>
      </c>
      <c r="H2103" s="41" t="s">
        <v>146</v>
      </c>
      <c r="I2103" s="41" t="s">
        <v>147</v>
      </c>
      <c r="J2103" s="41">
        <v>43</v>
      </c>
      <c r="K2103" s="41">
        <v>10</v>
      </c>
      <c r="L2103" s="41" t="s">
        <v>148</v>
      </c>
      <c r="M2103" s="41" t="s">
        <v>218</v>
      </c>
      <c r="N2103" s="41" t="s">
        <v>218</v>
      </c>
      <c r="O2103" s="43">
        <v>3.8394370000000002</v>
      </c>
      <c r="P2103" s="43">
        <v>0.71899999999999997</v>
      </c>
      <c r="Q2103" s="43">
        <f t="shared" si="32"/>
        <v>0.72500533093860908</v>
      </c>
    </row>
    <row r="2104" spans="1:17" x14ac:dyDescent="0.25">
      <c r="A2104" s="41">
        <v>52931</v>
      </c>
      <c r="B2104" s="41">
        <v>52908</v>
      </c>
      <c r="C2104" s="41">
        <v>8340</v>
      </c>
      <c r="D2104" s="41">
        <v>8340</v>
      </c>
      <c r="E2104" s="41" t="s">
        <v>123</v>
      </c>
      <c r="F2104" s="41" t="s">
        <v>145</v>
      </c>
      <c r="G2104" s="42">
        <v>1.08708</v>
      </c>
      <c r="H2104" s="41" t="s">
        <v>146</v>
      </c>
      <c r="I2104" s="41" t="s">
        <v>147</v>
      </c>
      <c r="J2104" s="41">
        <v>43</v>
      </c>
      <c r="K2104" s="41">
        <v>10</v>
      </c>
      <c r="L2104" s="41" t="s">
        <v>148</v>
      </c>
      <c r="M2104" s="41" t="s">
        <v>218</v>
      </c>
      <c r="N2104" s="41" t="s">
        <v>218</v>
      </c>
      <c r="O2104" s="43">
        <v>3.8394370000000002</v>
      </c>
      <c r="P2104" s="43">
        <v>0.71899999999999997</v>
      </c>
      <c r="Q2104" s="43">
        <f t="shared" si="32"/>
        <v>1.1728308238827603</v>
      </c>
    </row>
    <row r="2105" spans="1:17" x14ac:dyDescent="0.25">
      <c r="A2105" s="41">
        <v>52932</v>
      </c>
      <c r="B2105" s="41">
        <v>52909</v>
      </c>
      <c r="C2105" s="41">
        <v>8340</v>
      </c>
      <c r="D2105" s="41">
        <v>8340</v>
      </c>
      <c r="E2105" s="41" t="s">
        <v>123</v>
      </c>
      <c r="F2105" s="41" t="s">
        <v>145</v>
      </c>
      <c r="G2105" s="42">
        <v>1.32463</v>
      </c>
      <c r="H2105" s="41" t="s">
        <v>146</v>
      </c>
      <c r="I2105" s="41" t="s">
        <v>147</v>
      </c>
      <c r="J2105" s="41">
        <v>43</v>
      </c>
      <c r="K2105" s="41">
        <v>10</v>
      </c>
      <c r="L2105" s="41" t="s">
        <v>148</v>
      </c>
      <c r="M2105" s="41" t="s">
        <v>218</v>
      </c>
      <c r="N2105" s="41" t="s">
        <v>218</v>
      </c>
      <c r="O2105" s="43">
        <v>3.8394370000000002</v>
      </c>
      <c r="P2105" s="43">
        <v>0.71899999999999997</v>
      </c>
      <c r="Q2105" s="43">
        <f t="shared" si="32"/>
        <v>1.4291191947601103</v>
      </c>
    </row>
    <row r="2106" spans="1:17" x14ac:dyDescent="0.25">
      <c r="A2106" s="41">
        <v>52933</v>
      </c>
      <c r="B2106" s="41">
        <v>52910</v>
      </c>
      <c r="C2106" s="41">
        <v>8340</v>
      </c>
      <c r="D2106" s="41">
        <v>8340</v>
      </c>
      <c r="E2106" s="41" t="s">
        <v>123</v>
      </c>
      <c r="F2106" s="41" t="s">
        <v>145</v>
      </c>
      <c r="G2106" s="42">
        <v>0.77387300000000003</v>
      </c>
      <c r="H2106" s="41" t="s">
        <v>146</v>
      </c>
      <c r="I2106" s="41" t="s">
        <v>147</v>
      </c>
      <c r="J2106" s="41">
        <v>43</v>
      </c>
      <c r="K2106" s="41">
        <v>10</v>
      </c>
      <c r="L2106" s="41" t="s">
        <v>148</v>
      </c>
      <c r="M2106" s="41" t="s">
        <v>218</v>
      </c>
      <c r="N2106" s="41" t="s">
        <v>218</v>
      </c>
      <c r="O2106" s="43">
        <v>3.8394370000000002</v>
      </c>
      <c r="P2106" s="43">
        <v>0.71899999999999997</v>
      </c>
      <c r="Q2106" s="43">
        <f t="shared" si="32"/>
        <v>0.83491749288978123</v>
      </c>
    </row>
    <row r="2107" spans="1:17" x14ac:dyDescent="0.25">
      <c r="A2107" s="41">
        <v>52934</v>
      </c>
      <c r="B2107" s="41">
        <v>52911</v>
      </c>
      <c r="C2107" s="41">
        <v>8340</v>
      </c>
      <c r="D2107" s="41">
        <v>8340</v>
      </c>
      <c r="E2107" s="41" t="s">
        <v>123</v>
      </c>
      <c r="F2107" s="41" t="s">
        <v>145</v>
      </c>
      <c r="G2107" s="42">
        <v>1.1491100000000001</v>
      </c>
      <c r="H2107" s="41" t="s">
        <v>146</v>
      </c>
      <c r="I2107" s="41" t="s">
        <v>147</v>
      </c>
      <c r="J2107" s="41">
        <v>43</v>
      </c>
      <c r="K2107" s="41">
        <v>10</v>
      </c>
      <c r="L2107" s="41" t="s">
        <v>148</v>
      </c>
      <c r="M2107" s="41" t="s">
        <v>218</v>
      </c>
      <c r="N2107" s="41" t="s">
        <v>218</v>
      </c>
      <c r="O2107" s="43">
        <v>3.8394370000000002</v>
      </c>
      <c r="P2107" s="43">
        <v>0.71899999999999997</v>
      </c>
      <c r="Q2107" s="43">
        <f t="shared" si="32"/>
        <v>1.2397538617506703</v>
      </c>
    </row>
    <row r="2108" spans="1:17" x14ac:dyDescent="0.25">
      <c r="A2108" s="41">
        <v>52935</v>
      </c>
      <c r="B2108" s="41">
        <v>52912</v>
      </c>
      <c r="C2108" s="41">
        <v>8340</v>
      </c>
      <c r="D2108" s="41">
        <v>8340</v>
      </c>
      <c r="E2108" s="41" t="s">
        <v>123</v>
      </c>
      <c r="F2108" s="41" t="s">
        <v>145</v>
      </c>
      <c r="G2108" s="42">
        <v>0.41653099999999998</v>
      </c>
      <c r="H2108" s="41" t="s">
        <v>146</v>
      </c>
      <c r="I2108" s="41" t="s">
        <v>147</v>
      </c>
      <c r="J2108" s="41">
        <v>43</v>
      </c>
      <c r="K2108" s="41">
        <v>10</v>
      </c>
      <c r="L2108" s="41" t="s">
        <v>148</v>
      </c>
      <c r="M2108" s="41" t="s">
        <v>218</v>
      </c>
      <c r="N2108" s="41" t="s">
        <v>218</v>
      </c>
      <c r="O2108" s="43">
        <v>3.8394370000000002</v>
      </c>
      <c r="P2108" s="43">
        <v>0.71899999999999997</v>
      </c>
      <c r="Q2108" s="43">
        <f t="shared" si="32"/>
        <v>0.44938771378620707</v>
      </c>
    </row>
    <row r="2109" spans="1:17" x14ac:dyDescent="0.25">
      <c r="A2109" s="41">
        <v>52936</v>
      </c>
      <c r="B2109" s="41">
        <v>52913</v>
      </c>
      <c r="C2109" s="41">
        <v>8340</v>
      </c>
      <c r="D2109" s="41">
        <v>8340</v>
      </c>
      <c r="E2109" s="41" t="s">
        <v>123</v>
      </c>
      <c r="F2109" s="41" t="s">
        <v>145</v>
      </c>
      <c r="G2109" s="42">
        <v>0.91689799999999999</v>
      </c>
      <c r="H2109" s="41" t="s">
        <v>146</v>
      </c>
      <c r="I2109" s="41" t="s">
        <v>147</v>
      </c>
      <c r="J2109" s="41">
        <v>43</v>
      </c>
      <c r="K2109" s="41">
        <v>10</v>
      </c>
      <c r="L2109" s="41" t="s">
        <v>148</v>
      </c>
      <c r="M2109" s="41" t="s">
        <v>218</v>
      </c>
      <c r="N2109" s="41" t="s">
        <v>218</v>
      </c>
      <c r="O2109" s="43">
        <v>3.8394370000000002</v>
      </c>
      <c r="P2109" s="43">
        <v>0.71899999999999997</v>
      </c>
      <c r="Q2109" s="43">
        <f t="shared" si="32"/>
        <v>0.98922456190570607</v>
      </c>
    </row>
    <row r="2110" spans="1:17" x14ac:dyDescent="0.25">
      <c r="A2110" s="41">
        <v>52937</v>
      </c>
      <c r="B2110" s="41">
        <v>52914</v>
      </c>
      <c r="C2110" s="41">
        <v>8340</v>
      </c>
      <c r="D2110" s="41">
        <v>8340</v>
      </c>
      <c r="E2110" s="41" t="s">
        <v>123</v>
      </c>
      <c r="F2110" s="41" t="s">
        <v>145</v>
      </c>
      <c r="G2110" s="42">
        <v>0.59887400000000002</v>
      </c>
      <c r="H2110" s="41" t="s">
        <v>146</v>
      </c>
      <c r="I2110" s="41" t="s">
        <v>147</v>
      </c>
      <c r="J2110" s="41">
        <v>43</v>
      </c>
      <c r="K2110" s="41">
        <v>10</v>
      </c>
      <c r="L2110" s="41" t="s">
        <v>148</v>
      </c>
      <c r="M2110" s="41" t="s">
        <v>218</v>
      </c>
      <c r="N2110" s="41" t="s">
        <v>218</v>
      </c>
      <c r="O2110" s="43">
        <v>3.8394370000000002</v>
      </c>
      <c r="P2110" s="43">
        <v>0.71899999999999997</v>
      </c>
      <c r="Q2110" s="43">
        <f t="shared" si="32"/>
        <v>0.64611425729657812</v>
      </c>
    </row>
    <row r="2111" spans="1:17" x14ac:dyDescent="0.25">
      <c r="A2111" s="41">
        <v>52938</v>
      </c>
      <c r="B2111" s="41">
        <v>52915</v>
      </c>
      <c r="C2111" s="41">
        <v>8340</v>
      </c>
      <c r="D2111" s="41">
        <v>8340</v>
      </c>
      <c r="E2111" s="41" t="s">
        <v>123</v>
      </c>
      <c r="F2111" s="41" t="s">
        <v>145</v>
      </c>
      <c r="G2111" s="42">
        <v>1.1195999999999999</v>
      </c>
      <c r="H2111" s="41" t="s">
        <v>146</v>
      </c>
      <c r="I2111" s="41" t="s">
        <v>147</v>
      </c>
      <c r="J2111" s="41">
        <v>43</v>
      </c>
      <c r="K2111" s="41">
        <v>10</v>
      </c>
      <c r="L2111" s="41" t="s">
        <v>148</v>
      </c>
      <c r="M2111" s="41" t="s">
        <v>218</v>
      </c>
      <c r="N2111" s="41" t="s">
        <v>218</v>
      </c>
      <c r="O2111" s="43">
        <v>3.8394370000000002</v>
      </c>
      <c r="P2111" s="43">
        <v>0.71899999999999997</v>
      </c>
      <c r="Q2111" s="43">
        <f t="shared" si="32"/>
        <v>1.2079160599212</v>
      </c>
    </row>
    <row r="2112" spans="1:17" x14ac:dyDescent="0.25">
      <c r="A2112" s="41">
        <v>52939</v>
      </c>
      <c r="B2112" s="41">
        <v>52916</v>
      </c>
      <c r="C2112" s="41">
        <v>8340</v>
      </c>
      <c r="D2112" s="41">
        <v>8340</v>
      </c>
      <c r="E2112" s="41" t="s">
        <v>123</v>
      </c>
      <c r="F2112" s="41" t="s">
        <v>145</v>
      </c>
      <c r="G2112" s="42">
        <v>0.68811599999999995</v>
      </c>
      <c r="H2112" s="41" t="s">
        <v>146</v>
      </c>
      <c r="I2112" s="41" t="s">
        <v>147</v>
      </c>
      <c r="J2112" s="41">
        <v>43</v>
      </c>
      <c r="K2112" s="41">
        <v>10</v>
      </c>
      <c r="L2112" s="41" t="s">
        <v>148</v>
      </c>
      <c r="M2112" s="41" t="s">
        <v>218</v>
      </c>
      <c r="N2112" s="41" t="s">
        <v>218</v>
      </c>
      <c r="O2112" s="43">
        <v>3.8394370000000002</v>
      </c>
      <c r="P2112" s="43">
        <v>0.71899999999999997</v>
      </c>
      <c r="Q2112" s="43">
        <f t="shared" si="32"/>
        <v>0.74239582662445203</v>
      </c>
    </row>
    <row r="2113" spans="1:17" x14ac:dyDescent="0.25">
      <c r="A2113" s="41">
        <v>52940</v>
      </c>
      <c r="B2113" s="41">
        <v>52917</v>
      </c>
      <c r="C2113" s="41">
        <v>8340</v>
      </c>
      <c r="D2113" s="41">
        <v>8340</v>
      </c>
      <c r="E2113" s="41" t="s">
        <v>123</v>
      </c>
      <c r="F2113" s="41" t="s">
        <v>145</v>
      </c>
      <c r="G2113" s="42">
        <v>1.3842300000000001</v>
      </c>
      <c r="H2113" s="41" t="s">
        <v>146</v>
      </c>
      <c r="I2113" s="41" t="s">
        <v>147</v>
      </c>
      <c r="J2113" s="41">
        <v>43</v>
      </c>
      <c r="K2113" s="41">
        <v>10</v>
      </c>
      <c r="L2113" s="41" t="s">
        <v>148</v>
      </c>
      <c r="M2113" s="41" t="s">
        <v>218</v>
      </c>
      <c r="N2113" s="41" t="s">
        <v>218</v>
      </c>
      <c r="O2113" s="43">
        <v>3.8394370000000002</v>
      </c>
      <c r="P2113" s="43">
        <v>0.71899999999999997</v>
      </c>
      <c r="Q2113" s="43">
        <f t="shared" si="32"/>
        <v>1.4934205498613102</v>
      </c>
    </row>
    <row r="2114" spans="1:17" x14ac:dyDescent="0.25">
      <c r="A2114" s="41">
        <v>52941</v>
      </c>
      <c r="B2114" s="41">
        <v>52918</v>
      </c>
      <c r="C2114" s="41">
        <v>8340</v>
      </c>
      <c r="D2114" s="41">
        <v>8340</v>
      </c>
      <c r="E2114" s="41" t="s">
        <v>123</v>
      </c>
      <c r="F2114" s="41" t="s">
        <v>145</v>
      </c>
      <c r="G2114" s="42">
        <v>1.79355</v>
      </c>
      <c r="H2114" s="41" t="s">
        <v>146</v>
      </c>
      <c r="I2114" s="41" t="s">
        <v>147</v>
      </c>
      <c r="J2114" s="41">
        <v>43</v>
      </c>
      <c r="K2114" s="41">
        <v>10</v>
      </c>
      <c r="L2114" s="41" t="s">
        <v>148</v>
      </c>
      <c r="M2114" s="41" t="s">
        <v>218</v>
      </c>
      <c r="N2114" s="41" t="s">
        <v>218</v>
      </c>
      <c r="O2114" s="43">
        <v>3.8394370000000002</v>
      </c>
      <c r="P2114" s="43">
        <v>0.71899999999999997</v>
      </c>
      <c r="Q2114" s="43">
        <f t="shared" si="32"/>
        <v>1.9350284470093504</v>
      </c>
    </row>
    <row r="2115" spans="1:17" x14ac:dyDescent="0.25">
      <c r="A2115" s="41">
        <v>52942</v>
      </c>
      <c r="B2115" s="41">
        <v>52919</v>
      </c>
      <c r="C2115" s="41">
        <v>8340</v>
      </c>
      <c r="D2115" s="41">
        <v>8340</v>
      </c>
      <c r="E2115" s="41" t="s">
        <v>123</v>
      </c>
      <c r="F2115" s="41" t="s">
        <v>145</v>
      </c>
      <c r="G2115" s="42">
        <v>0.95722700000000005</v>
      </c>
      <c r="H2115" s="41" t="s">
        <v>146</v>
      </c>
      <c r="I2115" s="41" t="s">
        <v>147</v>
      </c>
      <c r="J2115" s="41">
        <v>43</v>
      </c>
      <c r="K2115" s="41">
        <v>10</v>
      </c>
      <c r="L2115" s="41" t="s">
        <v>148</v>
      </c>
      <c r="M2115" s="41" t="s">
        <v>218</v>
      </c>
      <c r="N2115" s="41" t="s">
        <v>218</v>
      </c>
      <c r="O2115" s="43">
        <v>3.8394370000000002</v>
      </c>
      <c r="P2115" s="43">
        <v>0.71899999999999997</v>
      </c>
      <c r="Q2115" s="43">
        <f t="shared" ref="Q2115:Q2178" si="33">G2115*O2115*(1-P2115)</f>
        <v>1.0327347858969191</v>
      </c>
    </row>
    <row r="2116" spans="1:17" x14ac:dyDescent="0.25">
      <c r="A2116" s="41">
        <v>52943</v>
      </c>
      <c r="B2116" s="41">
        <v>52920</v>
      </c>
      <c r="C2116" s="41">
        <v>8340</v>
      </c>
      <c r="D2116" s="41">
        <v>8340</v>
      </c>
      <c r="E2116" s="41" t="s">
        <v>123</v>
      </c>
      <c r="F2116" s="41" t="s">
        <v>145</v>
      </c>
      <c r="G2116" s="42">
        <v>0.67139099999999996</v>
      </c>
      <c r="H2116" s="41" t="s">
        <v>146</v>
      </c>
      <c r="I2116" s="41" t="s">
        <v>147</v>
      </c>
      <c r="J2116" s="41">
        <v>43</v>
      </c>
      <c r="K2116" s="41">
        <v>10</v>
      </c>
      <c r="L2116" s="41" t="s">
        <v>148</v>
      </c>
      <c r="M2116" s="41" t="s">
        <v>218</v>
      </c>
      <c r="N2116" s="41" t="s">
        <v>218</v>
      </c>
      <c r="O2116" s="43">
        <v>3.8394370000000002</v>
      </c>
      <c r="P2116" s="43">
        <v>0.71899999999999997</v>
      </c>
      <c r="Q2116" s="43">
        <f t="shared" si="33"/>
        <v>0.72435152856962703</v>
      </c>
    </row>
    <row r="2117" spans="1:17" x14ac:dyDescent="0.25">
      <c r="A2117" s="41">
        <v>52944</v>
      </c>
      <c r="B2117" s="41">
        <v>52921</v>
      </c>
      <c r="C2117" s="41">
        <v>8340</v>
      </c>
      <c r="D2117" s="41">
        <v>8340</v>
      </c>
      <c r="E2117" s="41" t="s">
        <v>123</v>
      </c>
      <c r="F2117" s="41" t="s">
        <v>145</v>
      </c>
      <c r="G2117" s="42">
        <v>2.1371699999999998</v>
      </c>
      <c r="H2117" s="41" t="s">
        <v>146</v>
      </c>
      <c r="I2117" s="41" t="s">
        <v>147</v>
      </c>
      <c r="J2117" s="41">
        <v>43</v>
      </c>
      <c r="K2117" s="41">
        <v>10</v>
      </c>
      <c r="L2117" s="41" t="s">
        <v>148</v>
      </c>
      <c r="M2117" s="41" t="s">
        <v>218</v>
      </c>
      <c r="N2117" s="41" t="s">
        <v>218</v>
      </c>
      <c r="O2117" s="43">
        <v>3.8394370000000002</v>
      </c>
      <c r="P2117" s="43">
        <v>0.71899999999999997</v>
      </c>
      <c r="Q2117" s="43">
        <f t="shared" si="33"/>
        <v>2.3057538100944899</v>
      </c>
    </row>
    <row r="2118" spans="1:17" x14ac:dyDescent="0.25">
      <c r="A2118" s="41">
        <v>52945</v>
      </c>
      <c r="B2118" s="41">
        <v>52922</v>
      </c>
      <c r="C2118" s="41">
        <v>8340</v>
      </c>
      <c r="D2118" s="41">
        <v>8340</v>
      </c>
      <c r="E2118" s="41" t="s">
        <v>123</v>
      </c>
      <c r="F2118" s="41" t="s">
        <v>145</v>
      </c>
      <c r="G2118" s="42">
        <v>0.68814600000000004</v>
      </c>
      <c r="H2118" s="41" t="s">
        <v>146</v>
      </c>
      <c r="I2118" s="41" t="s">
        <v>147</v>
      </c>
      <c r="J2118" s="41">
        <v>43</v>
      </c>
      <c r="K2118" s="41">
        <v>10</v>
      </c>
      <c r="L2118" s="41" t="s">
        <v>148</v>
      </c>
      <c r="M2118" s="41" t="s">
        <v>218</v>
      </c>
      <c r="N2118" s="41" t="s">
        <v>218</v>
      </c>
      <c r="O2118" s="43">
        <v>3.8394370000000002</v>
      </c>
      <c r="P2118" s="43">
        <v>0.71899999999999997</v>
      </c>
      <c r="Q2118" s="43">
        <f t="shared" si="33"/>
        <v>0.74242819307836216</v>
      </c>
    </row>
    <row r="2119" spans="1:17" x14ac:dyDescent="0.25">
      <c r="A2119" s="41">
        <v>52946</v>
      </c>
      <c r="B2119" s="41">
        <v>52923</v>
      </c>
      <c r="C2119" s="41">
        <v>8340</v>
      </c>
      <c r="D2119" s="41">
        <v>8340</v>
      </c>
      <c r="E2119" s="41" t="s">
        <v>123</v>
      </c>
      <c r="F2119" s="41" t="s">
        <v>145</v>
      </c>
      <c r="G2119" s="42">
        <v>1.21719</v>
      </c>
      <c r="H2119" s="41" t="s">
        <v>146</v>
      </c>
      <c r="I2119" s="41" t="s">
        <v>147</v>
      </c>
      <c r="J2119" s="41">
        <v>43</v>
      </c>
      <c r="K2119" s="41">
        <v>10</v>
      </c>
      <c r="L2119" s="41" t="s">
        <v>148</v>
      </c>
      <c r="M2119" s="41" t="s">
        <v>218</v>
      </c>
      <c r="N2119" s="41" t="s">
        <v>218</v>
      </c>
      <c r="O2119" s="43">
        <v>3.8394370000000002</v>
      </c>
      <c r="P2119" s="43">
        <v>0.71899999999999997</v>
      </c>
      <c r="Q2119" s="43">
        <f t="shared" si="33"/>
        <v>1.3132041344904302</v>
      </c>
    </row>
    <row r="2120" spans="1:17" x14ac:dyDescent="0.25">
      <c r="A2120" s="41">
        <v>52947</v>
      </c>
      <c r="B2120" s="41">
        <v>52924</v>
      </c>
      <c r="C2120" s="41">
        <v>8340</v>
      </c>
      <c r="D2120" s="41">
        <v>8340</v>
      </c>
      <c r="E2120" s="41" t="s">
        <v>123</v>
      </c>
      <c r="F2120" s="41" t="s">
        <v>145</v>
      </c>
      <c r="G2120" s="42">
        <v>0.42932799999999999</v>
      </c>
      <c r="H2120" s="41" t="s">
        <v>146</v>
      </c>
      <c r="I2120" s="41" t="s">
        <v>147</v>
      </c>
      <c r="J2120" s="41">
        <v>43</v>
      </c>
      <c r="K2120" s="41">
        <v>10</v>
      </c>
      <c r="L2120" s="41" t="s">
        <v>148</v>
      </c>
      <c r="M2120" s="41" t="s">
        <v>218</v>
      </c>
      <c r="N2120" s="41" t="s">
        <v>218</v>
      </c>
      <c r="O2120" s="43">
        <v>3.8394370000000002</v>
      </c>
      <c r="P2120" s="43">
        <v>0.71899999999999997</v>
      </c>
      <c r="Q2120" s="43">
        <f t="shared" si="33"/>
        <v>0.4631941641424161</v>
      </c>
    </row>
    <row r="2121" spans="1:17" x14ac:dyDescent="0.25">
      <c r="A2121" s="41">
        <v>52948</v>
      </c>
      <c r="B2121" s="41">
        <v>52925</v>
      </c>
      <c r="C2121" s="41">
        <v>8340</v>
      </c>
      <c r="D2121" s="41">
        <v>8340</v>
      </c>
      <c r="E2121" s="41" t="s">
        <v>123</v>
      </c>
      <c r="F2121" s="41" t="s">
        <v>145</v>
      </c>
      <c r="G2121" s="42">
        <v>1.1409499999999999</v>
      </c>
      <c r="H2121" s="41" t="s">
        <v>146</v>
      </c>
      <c r="I2121" s="41" t="s">
        <v>147</v>
      </c>
      <c r="J2121" s="41">
        <v>43</v>
      </c>
      <c r="K2121" s="41">
        <v>10</v>
      </c>
      <c r="L2121" s="41" t="s">
        <v>148</v>
      </c>
      <c r="M2121" s="41" t="s">
        <v>218</v>
      </c>
      <c r="N2121" s="41" t="s">
        <v>218</v>
      </c>
      <c r="O2121" s="43">
        <v>3.8394370000000002</v>
      </c>
      <c r="P2121" s="43">
        <v>0.71899999999999997</v>
      </c>
      <c r="Q2121" s="43">
        <f t="shared" si="33"/>
        <v>1.2309501862871501</v>
      </c>
    </row>
    <row r="2122" spans="1:17" x14ac:dyDescent="0.25">
      <c r="A2122" s="41">
        <v>52949</v>
      </c>
      <c r="B2122" s="41">
        <v>52926</v>
      </c>
      <c r="C2122" s="41">
        <v>8340</v>
      </c>
      <c r="D2122" s="41">
        <v>8340</v>
      </c>
      <c r="E2122" s="41" t="s">
        <v>123</v>
      </c>
      <c r="F2122" s="41" t="s">
        <v>145</v>
      </c>
      <c r="G2122" s="42">
        <v>0.82040299999999999</v>
      </c>
      <c r="H2122" s="41" t="s">
        <v>146</v>
      </c>
      <c r="I2122" s="41" t="s">
        <v>147</v>
      </c>
      <c r="J2122" s="41">
        <v>43</v>
      </c>
      <c r="K2122" s="41">
        <v>10</v>
      </c>
      <c r="L2122" s="41" t="s">
        <v>148</v>
      </c>
      <c r="M2122" s="41" t="s">
        <v>218</v>
      </c>
      <c r="N2122" s="41" t="s">
        <v>218</v>
      </c>
      <c r="O2122" s="43">
        <v>3.8394370000000002</v>
      </c>
      <c r="P2122" s="43">
        <v>0.71899999999999997</v>
      </c>
      <c r="Q2122" s="43">
        <f t="shared" si="33"/>
        <v>0.88511786290419114</v>
      </c>
    </row>
    <row r="2123" spans="1:17" x14ac:dyDescent="0.25">
      <c r="A2123" s="41">
        <v>52950</v>
      </c>
      <c r="B2123" s="41">
        <v>52927</v>
      </c>
      <c r="C2123" s="41">
        <v>8340</v>
      </c>
      <c r="D2123" s="41">
        <v>8340</v>
      </c>
      <c r="E2123" s="41" t="s">
        <v>123</v>
      </c>
      <c r="F2123" s="41" t="s">
        <v>145</v>
      </c>
      <c r="G2123" s="42">
        <v>2.1339700000000001</v>
      </c>
      <c r="H2123" s="41" t="s">
        <v>146</v>
      </c>
      <c r="I2123" s="41" t="s">
        <v>147</v>
      </c>
      <c r="J2123" s="41">
        <v>43</v>
      </c>
      <c r="K2123" s="41">
        <v>10</v>
      </c>
      <c r="L2123" s="41" t="s">
        <v>148</v>
      </c>
      <c r="M2123" s="41" t="s">
        <v>218</v>
      </c>
      <c r="N2123" s="41" t="s">
        <v>218</v>
      </c>
      <c r="O2123" s="43">
        <v>3.8394370000000002</v>
      </c>
      <c r="P2123" s="43">
        <v>0.71899999999999997</v>
      </c>
      <c r="Q2123" s="43">
        <f t="shared" si="33"/>
        <v>2.3023013883440906</v>
      </c>
    </row>
    <row r="2124" spans="1:17" x14ac:dyDescent="0.25">
      <c r="A2124" s="41">
        <v>52951</v>
      </c>
      <c r="B2124" s="41">
        <v>52928</v>
      </c>
      <c r="C2124" s="41">
        <v>8340</v>
      </c>
      <c r="D2124" s="41">
        <v>8340</v>
      </c>
      <c r="E2124" s="41" t="s">
        <v>123</v>
      </c>
      <c r="F2124" s="41" t="s">
        <v>145</v>
      </c>
      <c r="G2124" s="42">
        <v>1.6151500000000001</v>
      </c>
      <c r="H2124" s="41" t="s">
        <v>146</v>
      </c>
      <c r="I2124" s="41" t="s">
        <v>147</v>
      </c>
      <c r="J2124" s="41">
        <v>43</v>
      </c>
      <c r="K2124" s="41">
        <v>10</v>
      </c>
      <c r="L2124" s="41" t="s">
        <v>148</v>
      </c>
      <c r="M2124" s="41" t="s">
        <v>218</v>
      </c>
      <c r="N2124" s="41" t="s">
        <v>218</v>
      </c>
      <c r="O2124" s="43">
        <v>3.8394370000000002</v>
      </c>
      <c r="P2124" s="43">
        <v>0.71899999999999997</v>
      </c>
      <c r="Q2124" s="43">
        <f t="shared" si="33"/>
        <v>1.7425559344245505</v>
      </c>
    </row>
    <row r="2125" spans="1:17" x14ac:dyDescent="0.25">
      <c r="A2125" s="41">
        <v>52952</v>
      </c>
      <c r="B2125" s="41">
        <v>52929</v>
      </c>
      <c r="C2125" s="41">
        <v>8340</v>
      </c>
      <c r="D2125" s="41">
        <v>8340</v>
      </c>
      <c r="E2125" s="41" t="s">
        <v>123</v>
      </c>
      <c r="F2125" s="41" t="s">
        <v>145</v>
      </c>
      <c r="G2125" s="42">
        <v>1.46011</v>
      </c>
      <c r="H2125" s="41" t="s">
        <v>146</v>
      </c>
      <c r="I2125" s="41" t="s">
        <v>147</v>
      </c>
      <c r="J2125" s="41">
        <v>43</v>
      </c>
      <c r="K2125" s="41">
        <v>10</v>
      </c>
      <c r="L2125" s="41" t="s">
        <v>148</v>
      </c>
      <c r="M2125" s="41" t="s">
        <v>218</v>
      </c>
      <c r="N2125" s="41" t="s">
        <v>218</v>
      </c>
      <c r="O2125" s="43">
        <v>3.8394370000000002</v>
      </c>
      <c r="P2125" s="43">
        <v>0.71899999999999997</v>
      </c>
      <c r="Q2125" s="43">
        <f t="shared" si="33"/>
        <v>1.5752861006176702</v>
      </c>
    </row>
    <row r="2126" spans="1:17" x14ac:dyDescent="0.25">
      <c r="A2126" s="41">
        <v>52953</v>
      </c>
      <c r="B2126" s="41">
        <v>52930</v>
      </c>
      <c r="C2126" s="41">
        <v>8340</v>
      </c>
      <c r="D2126" s="41">
        <v>8340</v>
      </c>
      <c r="E2126" s="41" t="s">
        <v>123</v>
      </c>
      <c r="F2126" s="41" t="s">
        <v>145</v>
      </c>
      <c r="G2126" s="42">
        <v>1.1895199999999999</v>
      </c>
      <c r="H2126" s="41" t="s">
        <v>146</v>
      </c>
      <c r="I2126" s="41" t="s">
        <v>147</v>
      </c>
      <c r="J2126" s="41">
        <v>43</v>
      </c>
      <c r="K2126" s="41">
        <v>10</v>
      </c>
      <c r="L2126" s="41" t="s">
        <v>148</v>
      </c>
      <c r="M2126" s="41" t="s">
        <v>218</v>
      </c>
      <c r="N2126" s="41" t="s">
        <v>218</v>
      </c>
      <c r="O2126" s="43">
        <v>3.8394370000000002</v>
      </c>
      <c r="P2126" s="43">
        <v>0.71899999999999997</v>
      </c>
      <c r="Q2126" s="43">
        <f t="shared" si="33"/>
        <v>1.2833514751674402</v>
      </c>
    </row>
    <row r="2127" spans="1:17" x14ac:dyDescent="0.25">
      <c r="A2127" s="41">
        <v>52954</v>
      </c>
      <c r="B2127" s="41">
        <v>52931</v>
      </c>
      <c r="C2127" s="41">
        <v>8340</v>
      </c>
      <c r="D2127" s="41">
        <v>8340</v>
      </c>
      <c r="E2127" s="41" t="s">
        <v>123</v>
      </c>
      <c r="F2127" s="41" t="s">
        <v>145</v>
      </c>
      <c r="G2127" s="42">
        <v>5.2846099999999998</v>
      </c>
      <c r="H2127" s="41" t="s">
        <v>146</v>
      </c>
      <c r="I2127" s="41" t="s">
        <v>147</v>
      </c>
      <c r="J2127" s="41">
        <v>43</v>
      </c>
      <c r="K2127" s="41">
        <v>10</v>
      </c>
      <c r="L2127" s="41" t="s">
        <v>148</v>
      </c>
      <c r="M2127" s="41" t="s">
        <v>218</v>
      </c>
      <c r="N2127" s="41" t="s">
        <v>218</v>
      </c>
      <c r="O2127" s="43">
        <v>3.8394370000000002</v>
      </c>
      <c r="P2127" s="43">
        <v>0.71899999999999997</v>
      </c>
      <c r="Q2127" s="43">
        <f t="shared" si="33"/>
        <v>5.7014695332441701</v>
      </c>
    </row>
    <row r="2128" spans="1:17" x14ac:dyDescent="0.25">
      <c r="A2128" s="41">
        <v>52955</v>
      </c>
      <c r="B2128" s="41">
        <v>52932</v>
      </c>
      <c r="C2128" s="41">
        <v>8340</v>
      </c>
      <c r="D2128" s="41">
        <v>8340</v>
      </c>
      <c r="E2128" s="41" t="s">
        <v>123</v>
      </c>
      <c r="F2128" s="41" t="s">
        <v>145</v>
      </c>
      <c r="G2128" s="42">
        <v>1.1364000000000001</v>
      </c>
      <c r="H2128" s="41" t="s">
        <v>146</v>
      </c>
      <c r="I2128" s="41" t="s">
        <v>147</v>
      </c>
      <c r="J2128" s="41">
        <v>43</v>
      </c>
      <c r="K2128" s="41">
        <v>10</v>
      </c>
      <c r="L2128" s="41" t="s">
        <v>148</v>
      </c>
      <c r="M2128" s="41" t="s">
        <v>218</v>
      </c>
      <c r="N2128" s="41" t="s">
        <v>218</v>
      </c>
      <c r="O2128" s="43">
        <v>3.8394370000000002</v>
      </c>
      <c r="P2128" s="43">
        <v>0.71899999999999997</v>
      </c>
      <c r="Q2128" s="43">
        <f t="shared" si="33"/>
        <v>1.2260412741108002</v>
      </c>
    </row>
    <row r="2129" spans="1:17" x14ac:dyDescent="0.25">
      <c r="A2129" s="41">
        <v>52956</v>
      </c>
      <c r="B2129" s="41">
        <v>52933</v>
      </c>
      <c r="C2129" s="41">
        <v>8340</v>
      </c>
      <c r="D2129" s="41">
        <v>8340</v>
      </c>
      <c r="E2129" s="41" t="s">
        <v>123</v>
      </c>
      <c r="F2129" s="41" t="s">
        <v>145</v>
      </c>
      <c r="G2129" s="42">
        <v>1.5672299999999999</v>
      </c>
      <c r="H2129" s="41" t="s">
        <v>146</v>
      </c>
      <c r="I2129" s="41" t="s">
        <v>147</v>
      </c>
      <c r="J2129" s="41">
        <v>43</v>
      </c>
      <c r="K2129" s="41">
        <v>10</v>
      </c>
      <c r="L2129" s="41" t="s">
        <v>148</v>
      </c>
      <c r="M2129" s="41" t="s">
        <v>218</v>
      </c>
      <c r="N2129" s="41" t="s">
        <v>218</v>
      </c>
      <c r="O2129" s="43">
        <v>3.8394370000000002</v>
      </c>
      <c r="P2129" s="43">
        <v>0.71899999999999997</v>
      </c>
      <c r="Q2129" s="43">
        <f t="shared" si="33"/>
        <v>1.69085591871231</v>
      </c>
    </row>
    <row r="2130" spans="1:17" x14ac:dyDescent="0.25">
      <c r="A2130" s="41">
        <v>52957</v>
      </c>
      <c r="B2130" s="41">
        <v>52934</v>
      </c>
      <c r="C2130" s="41">
        <v>8340</v>
      </c>
      <c r="D2130" s="41">
        <v>8340</v>
      </c>
      <c r="E2130" s="41" t="s">
        <v>123</v>
      </c>
      <c r="F2130" s="41" t="s">
        <v>145</v>
      </c>
      <c r="G2130" s="42">
        <v>1.31134</v>
      </c>
      <c r="H2130" s="41" t="s">
        <v>146</v>
      </c>
      <c r="I2130" s="41" t="s">
        <v>147</v>
      </c>
      <c r="J2130" s="41">
        <v>43</v>
      </c>
      <c r="K2130" s="41">
        <v>10</v>
      </c>
      <c r="L2130" s="41" t="s">
        <v>148</v>
      </c>
      <c r="M2130" s="41" t="s">
        <v>218</v>
      </c>
      <c r="N2130" s="41" t="s">
        <v>218</v>
      </c>
      <c r="O2130" s="43">
        <v>3.8394370000000002</v>
      </c>
      <c r="P2130" s="43">
        <v>0.71899999999999997</v>
      </c>
      <c r="Q2130" s="43">
        <f t="shared" si="33"/>
        <v>1.4147808556779802</v>
      </c>
    </row>
    <row r="2131" spans="1:17" x14ac:dyDescent="0.25">
      <c r="A2131" s="41">
        <v>52958</v>
      </c>
      <c r="B2131" s="41">
        <v>52935</v>
      </c>
      <c r="C2131" s="41">
        <v>8340</v>
      </c>
      <c r="D2131" s="41">
        <v>8340</v>
      </c>
      <c r="E2131" s="41" t="s">
        <v>123</v>
      </c>
      <c r="F2131" s="41" t="s">
        <v>145</v>
      </c>
      <c r="G2131" s="42">
        <v>1.51705</v>
      </c>
      <c r="H2131" s="41" t="s">
        <v>146</v>
      </c>
      <c r="I2131" s="41" t="s">
        <v>147</v>
      </c>
      <c r="J2131" s="41">
        <v>43</v>
      </c>
      <c r="K2131" s="41">
        <v>10</v>
      </c>
      <c r="L2131" s="41" t="s">
        <v>148</v>
      </c>
      <c r="M2131" s="41" t="s">
        <v>218</v>
      </c>
      <c r="N2131" s="41" t="s">
        <v>218</v>
      </c>
      <c r="O2131" s="43">
        <v>3.8394370000000002</v>
      </c>
      <c r="P2131" s="43">
        <v>0.71899999999999997</v>
      </c>
      <c r="Q2131" s="43">
        <f t="shared" si="33"/>
        <v>1.6367176301388504</v>
      </c>
    </row>
    <row r="2132" spans="1:17" x14ac:dyDescent="0.25">
      <c r="A2132" s="41">
        <v>52959</v>
      </c>
      <c r="B2132" s="41">
        <v>52936</v>
      </c>
      <c r="C2132" s="41">
        <v>8340</v>
      </c>
      <c r="D2132" s="41">
        <v>8340</v>
      </c>
      <c r="E2132" s="41" t="s">
        <v>123</v>
      </c>
      <c r="F2132" s="41" t="s">
        <v>145</v>
      </c>
      <c r="G2132" s="42">
        <v>1.8976</v>
      </c>
      <c r="H2132" s="41" t="s">
        <v>146</v>
      </c>
      <c r="I2132" s="41" t="s">
        <v>147</v>
      </c>
      <c r="J2132" s="41">
        <v>43</v>
      </c>
      <c r="K2132" s="41">
        <v>10</v>
      </c>
      <c r="L2132" s="41" t="s">
        <v>148</v>
      </c>
      <c r="M2132" s="41" t="s">
        <v>218</v>
      </c>
      <c r="N2132" s="41" t="s">
        <v>218</v>
      </c>
      <c r="O2132" s="43">
        <v>3.8394370000000002</v>
      </c>
      <c r="P2132" s="43">
        <v>0.71899999999999997</v>
      </c>
      <c r="Q2132" s="43">
        <f t="shared" si="33"/>
        <v>2.0472860979872003</v>
      </c>
    </row>
    <row r="2133" spans="1:17" x14ac:dyDescent="0.25">
      <c r="A2133" s="41">
        <v>52960</v>
      </c>
      <c r="B2133" s="41">
        <v>52937</v>
      </c>
      <c r="C2133" s="41">
        <v>8340</v>
      </c>
      <c r="D2133" s="41">
        <v>8340</v>
      </c>
      <c r="E2133" s="41" t="s">
        <v>123</v>
      </c>
      <c r="F2133" s="41" t="s">
        <v>145</v>
      </c>
      <c r="G2133" s="42">
        <v>1.98695</v>
      </c>
      <c r="H2133" s="41" t="s">
        <v>146</v>
      </c>
      <c r="I2133" s="41" t="s">
        <v>147</v>
      </c>
      <c r="J2133" s="41">
        <v>43</v>
      </c>
      <c r="K2133" s="41">
        <v>10</v>
      </c>
      <c r="L2133" s="41" t="s">
        <v>148</v>
      </c>
      <c r="M2133" s="41" t="s">
        <v>218</v>
      </c>
      <c r="N2133" s="41" t="s">
        <v>218</v>
      </c>
      <c r="O2133" s="43">
        <v>3.8394370000000002</v>
      </c>
      <c r="P2133" s="43">
        <v>0.71899999999999997</v>
      </c>
      <c r="Q2133" s="43">
        <f t="shared" si="33"/>
        <v>2.1436841865491503</v>
      </c>
    </row>
    <row r="2134" spans="1:17" x14ac:dyDescent="0.25">
      <c r="A2134" s="41">
        <v>52961</v>
      </c>
      <c r="B2134" s="41">
        <v>52938</v>
      </c>
      <c r="C2134" s="41">
        <v>8340</v>
      </c>
      <c r="D2134" s="41">
        <v>8340</v>
      </c>
      <c r="E2134" s="41" t="s">
        <v>123</v>
      </c>
      <c r="F2134" s="41" t="s">
        <v>145</v>
      </c>
      <c r="G2134" s="42">
        <v>0.97133599999999998</v>
      </c>
      <c r="H2134" s="41" t="s">
        <v>146</v>
      </c>
      <c r="I2134" s="41" t="s">
        <v>147</v>
      </c>
      <c r="J2134" s="41">
        <v>43</v>
      </c>
      <c r="K2134" s="41">
        <v>10</v>
      </c>
      <c r="L2134" s="41" t="s">
        <v>148</v>
      </c>
      <c r="M2134" s="41" t="s">
        <v>218</v>
      </c>
      <c r="N2134" s="41" t="s">
        <v>218</v>
      </c>
      <c r="O2134" s="43">
        <v>3.8394370000000002</v>
      </c>
      <c r="P2134" s="43">
        <v>0.71899999999999997</v>
      </c>
      <c r="Q2134" s="43">
        <f t="shared" si="33"/>
        <v>1.0479567291707921</v>
      </c>
    </row>
    <row r="2135" spans="1:17" x14ac:dyDescent="0.25">
      <c r="A2135" s="41">
        <v>52962</v>
      </c>
      <c r="B2135" s="41">
        <v>52939</v>
      </c>
      <c r="C2135" s="41">
        <v>8340</v>
      </c>
      <c r="D2135" s="41">
        <v>8340</v>
      </c>
      <c r="E2135" s="41" t="s">
        <v>123</v>
      </c>
      <c r="F2135" s="41" t="s">
        <v>145</v>
      </c>
      <c r="G2135" s="42">
        <v>1.8351200000000001</v>
      </c>
      <c r="H2135" s="41" t="s">
        <v>146</v>
      </c>
      <c r="I2135" s="41" t="s">
        <v>147</v>
      </c>
      <c r="J2135" s="41">
        <v>43</v>
      </c>
      <c r="K2135" s="41">
        <v>10</v>
      </c>
      <c r="L2135" s="41" t="s">
        <v>148</v>
      </c>
      <c r="M2135" s="41" t="s">
        <v>218</v>
      </c>
      <c r="N2135" s="41" t="s">
        <v>218</v>
      </c>
      <c r="O2135" s="43">
        <v>3.8394370000000002</v>
      </c>
      <c r="P2135" s="43">
        <v>0.71899999999999997</v>
      </c>
      <c r="Q2135" s="43">
        <f t="shared" si="33"/>
        <v>1.9798775633106402</v>
      </c>
    </row>
    <row r="2136" spans="1:17" x14ac:dyDescent="0.25">
      <c r="A2136" s="41">
        <v>52963</v>
      </c>
      <c r="B2136" s="41">
        <v>52940</v>
      </c>
      <c r="C2136" s="41">
        <v>8340</v>
      </c>
      <c r="D2136" s="41">
        <v>8340</v>
      </c>
      <c r="E2136" s="41" t="s">
        <v>123</v>
      </c>
      <c r="F2136" s="41" t="s">
        <v>145</v>
      </c>
      <c r="G2136" s="42">
        <v>0.94801400000000002</v>
      </c>
      <c r="H2136" s="41" t="s">
        <v>146</v>
      </c>
      <c r="I2136" s="41" t="s">
        <v>147</v>
      </c>
      <c r="J2136" s="41">
        <v>43</v>
      </c>
      <c r="K2136" s="41">
        <v>10</v>
      </c>
      <c r="L2136" s="41" t="s">
        <v>148</v>
      </c>
      <c r="M2136" s="41" t="s">
        <v>218</v>
      </c>
      <c r="N2136" s="41" t="s">
        <v>218</v>
      </c>
      <c r="O2136" s="43">
        <v>3.8394370000000002</v>
      </c>
      <c r="P2136" s="43">
        <v>0.71899999999999997</v>
      </c>
      <c r="Q2136" s="43">
        <f t="shared" si="33"/>
        <v>1.0227950479011583</v>
      </c>
    </row>
    <row r="2137" spans="1:17" x14ac:dyDescent="0.25">
      <c r="A2137" s="41">
        <v>52964</v>
      </c>
      <c r="B2137" s="41">
        <v>52941</v>
      </c>
      <c r="C2137" s="41">
        <v>8340</v>
      </c>
      <c r="D2137" s="41">
        <v>8340</v>
      </c>
      <c r="E2137" s="41" t="s">
        <v>123</v>
      </c>
      <c r="F2137" s="41" t="s">
        <v>145</v>
      </c>
      <c r="G2137" s="42">
        <v>2.2681100000000001</v>
      </c>
      <c r="H2137" s="41" t="s">
        <v>146</v>
      </c>
      <c r="I2137" s="41" t="s">
        <v>147</v>
      </c>
      <c r="J2137" s="41">
        <v>43</v>
      </c>
      <c r="K2137" s="41">
        <v>10</v>
      </c>
      <c r="L2137" s="41" t="s">
        <v>148</v>
      </c>
      <c r="M2137" s="41" t="s">
        <v>218</v>
      </c>
      <c r="N2137" s="41" t="s">
        <v>218</v>
      </c>
      <c r="O2137" s="43">
        <v>3.8394370000000002</v>
      </c>
      <c r="P2137" s="43">
        <v>0.71899999999999997</v>
      </c>
      <c r="Q2137" s="43">
        <f t="shared" si="33"/>
        <v>2.4470225925936702</v>
      </c>
    </row>
    <row r="2138" spans="1:17" x14ac:dyDescent="0.25">
      <c r="A2138" s="41">
        <v>52965</v>
      </c>
      <c r="B2138" s="41">
        <v>52942</v>
      </c>
      <c r="C2138" s="41">
        <v>8340</v>
      </c>
      <c r="D2138" s="41">
        <v>8340</v>
      </c>
      <c r="E2138" s="41" t="s">
        <v>123</v>
      </c>
      <c r="F2138" s="41" t="s">
        <v>145</v>
      </c>
      <c r="G2138" s="42">
        <v>4.0310600000000001</v>
      </c>
      <c r="H2138" s="41" t="s">
        <v>146</v>
      </c>
      <c r="I2138" s="41" t="s">
        <v>147</v>
      </c>
      <c r="J2138" s="41">
        <v>43</v>
      </c>
      <c r="K2138" s="41">
        <v>10</v>
      </c>
      <c r="L2138" s="41" t="s">
        <v>148</v>
      </c>
      <c r="M2138" s="41" t="s">
        <v>218</v>
      </c>
      <c r="N2138" s="41" t="s">
        <v>218</v>
      </c>
      <c r="O2138" s="43">
        <v>3.8394370000000002</v>
      </c>
      <c r="P2138" s="43">
        <v>0.71899999999999997</v>
      </c>
      <c r="Q2138" s="43">
        <f t="shared" si="33"/>
        <v>4.349037256614821</v>
      </c>
    </row>
    <row r="2139" spans="1:17" x14ac:dyDescent="0.25">
      <c r="A2139" s="41">
        <v>52966</v>
      </c>
      <c r="B2139" s="41">
        <v>52943</v>
      </c>
      <c r="C2139" s="41">
        <v>8340</v>
      </c>
      <c r="D2139" s="41">
        <v>8340</v>
      </c>
      <c r="E2139" s="41" t="s">
        <v>123</v>
      </c>
      <c r="F2139" s="41" t="s">
        <v>145</v>
      </c>
      <c r="G2139" s="42">
        <v>8.3790600000000008</v>
      </c>
      <c r="H2139" s="41" t="s">
        <v>146</v>
      </c>
      <c r="I2139" s="41" t="s">
        <v>147</v>
      </c>
      <c r="J2139" s="41">
        <v>43</v>
      </c>
      <c r="K2139" s="41">
        <v>10</v>
      </c>
      <c r="L2139" s="41" t="s">
        <v>148</v>
      </c>
      <c r="M2139" s="41" t="s">
        <v>218</v>
      </c>
      <c r="N2139" s="41" t="s">
        <v>218</v>
      </c>
      <c r="O2139" s="43">
        <v>3.8394370000000002</v>
      </c>
      <c r="P2139" s="43">
        <v>0.71899999999999997</v>
      </c>
      <c r="Q2139" s="43">
        <f t="shared" si="33"/>
        <v>9.0400153099708227</v>
      </c>
    </row>
    <row r="2140" spans="1:17" x14ac:dyDescent="0.25">
      <c r="A2140" s="41">
        <v>52967</v>
      </c>
      <c r="B2140" s="41">
        <v>52944</v>
      </c>
      <c r="C2140" s="41">
        <v>8340</v>
      </c>
      <c r="D2140" s="41">
        <v>8340</v>
      </c>
      <c r="E2140" s="41" t="s">
        <v>123</v>
      </c>
      <c r="F2140" s="41" t="s">
        <v>145</v>
      </c>
      <c r="G2140" s="42">
        <v>2.8531300000000002</v>
      </c>
      <c r="H2140" s="41" t="s">
        <v>146</v>
      </c>
      <c r="I2140" s="41" t="s">
        <v>147</v>
      </c>
      <c r="J2140" s="41">
        <v>43</v>
      </c>
      <c r="K2140" s="41">
        <v>10</v>
      </c>
      <c r="L2140" s="41" t="s">
        <v>148</v>
      </c>
      <c r="M2140" s="41" t="s">
        <v>218</v>
      </c>
      <c r="N2140" s="41" t="s">
        <v>218</v>
      </c>
      <c r="O2140" s="43">
        <v>3.8394370000000002</v>
      </c>
      <c r="P2140" s="43">
        <v>0.71899999999999997</v>
      </c>
      <c r="Q2140" s="43">
        <f t="shared" si="33"/>
        <v>3.0781900214746107</v>
      </c>
    </row>
    <row r="2141" spans="1:17" x14ac:dyDescent="0.25">
      <c r="A2141" s="41">
        <v>52968</v>
      </c>
      <c r="B2141" s="41">
        <v>52945</v>
      </c>
      <c r="C2141" s="41">
        <v>8340</v>
      </c>
      <c r="D2141" s="41">
        <v>8340</v>
      </c>
      <c r="E2141" s="41" t="s">
        <v>123</v>
      </c>
      <c r="F2141" s="41" t="s">
        <v>145</v>
      </c>
      <c r="G2141" s="42">
        <v>3.5803400000000001</v>
      </c>
      <c r="H2141" s="41" t="s">
        <v>146</v>
      </c>
      <c r="I2141" s="41" t="s">
        <v>147</v>
      </c>
      <c r="J2141" s="41">
        <v>43</v>
      </c>
      <c r="K2141" s="41">
        <v>10</v>
      </c>
      <c r="L2141" s="41" t="s">
        <v>148</v>
      </c>
      <c r="M2141" s="41" t="s">
        <v>218</v>
      </c>
      <c r="N2141" s="41" t="s">
        <v>218</v>
      </c>
      <c r="O2141" s="43">
        <v>3.8394370000000002</v>
      </c>
      <c r="P2141" s="43">
        <v>0.71899999999999997</v>
      </c>
      <c r="Q2141" s="43">
        <f t="shared" si="33"/>
        <v>3.8627636530709806</v>
      </c>
    </row>
    <row r="2142" spans="1:17" x14ac:dyDescent="0.25">
      <c r="A2142" s="41">
        <v>52969</v>
      </c>
      <c r="B2142" s="41">
        <v>52946</v>
      </c>
      <c r="C2142" s="41">
        <v>8340</v>
      </c>
      <c r="D2142" s="41">
        <v>8340</v>
      </c>
      <c r="E2142" s="41" t="s">
        <v>123</v>
      </c>
      <c r="F2142" s="41" t="s">
        <v>145</v>
      </c>
      <c r="G2142" s="42">
        <v>6.4199299999999999</v>
      </c>
      <c r="H2142" s="41" t="s">
        <v>146</v>
      </c>
      <c r="I2142" s="41" t="s">
        <v>147</v>
      </c>
      <c r="J2142" s="41">
        <v>43</v>
      </c>
      <c r="K2142" s="41">
        <v>10</v>
      </c>
      <c r="L2142" s="41" t="s">
        <v>148</v>
      </c>
      <c r="M2142" s="41" t="s">
        <v>218</v>
      </c>
      <c r="N2142" s="41" t="s">
        <v>218</v>
      </c>
      <c r="O2142" s="43">
        <v>3.8394370000000002</v>
      </c>
      <c r="P2142" s="43">
        <v>0.71899999999999997</v>
      </c>
      <c r="Q2142" s="43">
        <f t="shared" si="33"/>
        <v>6.9263456150142106</v>
      </c>
    </row>
    <row r="2143" spans="1:17" x14ac:dyDescent="0.25">
      <c r="A2143" s="41">
        <v>52970</v>
      </c>
      <c r="B2143" s="41">
        <v>52947</v>
      </c>
      <c r="C2143" s="41">
        <v>8340</v>
      </c>
      <c r="D2143" s="41">
        <v>8340</v>
      </c>
      <c r="E2143" s="41" t="s">
        <v>123</v>
      </c>
      <c r="F2143" s="41" t="s">
        <v>145</v>
      </c>
      <c r="G2143" s="42">
        <v>3.9164400000000001</v>
      </c>
      <c r="H2143" s="41" t="s">
        <v>146</v>
      </c>
      <c r="I2143" s="41" t="s">
        <v>147</v>
      </c>
      <c r="J2143" s="41">
        <v>43</v>
      </c>
      <c r="K2143" s="41">
        <v>10</v>
      </c>
      <c r="L2143" s="41" t="s">
        <v>148</v>
      </c>
      <c r="M2143" s="41" t="s">
        <v>218</v>
      </c>
      <c r="N2143" s="41" t="s">
        <v>218</v>
      </c>
      <c r="O2143" s="43">
        <v>3.8394370000000002</v>
      </c>
      <c r="P2143" s="43">
        <v>0.71899999999999997</v>
      </c>
      <c r="Q2143" s="43">
        <f t="shared" si="33"/>
        <v>4.2253758250426809</v>
      </c>
    </row>
    <row r="2144" spans="1:17" x14ac:dyDescent="0.25">
      <c r="A2144" s="41">
        <v>52971</v>
      </c>
      <c r="B2144" s="41">
        <v>52948</v>
      </c>
      <c r="C2144" s="41">
        <v>8340</v>
      </c>
      <c r="D2144" s="41">
        <v>8340</v>
      </c>
      <c r="E2144" s="41" t="s">
        <v>123</v>
      </c>
      <c r="F2144" s="41" t="s">
        <v>145</v>
      </c>
      <c r="G2144" s="42">
        <v>1.60568</v>
      </c>
      <c r="H2144" s="41" t="s">
        <v>146</v>
      </c>
      <c r="I2144" s="41" t="s">
        <v>147</v>
      </c>
      <c r="J2144" s="41">
        <v>43</v>
      </c>
      <c r="K2144" s="41">
        <v>10</v>
      </c>
      <c r="L2144" s="41" t="s">
        <v>148</v>
      </c>
      <c r="M2144" s="41" t="s">
        <v>218</v>
      </c>
      <c r="N2144" s="41" t="s">
        <v>218</v>
      </c>
      <c r="O2144" s="43">
        <v>3.8394370000000002</v>
      </c>
      <c r="P2144" s="43">
        <v>0.71899999999999997</v>
      </c>
      <c r="Q2144" s="43">
        <f t="shared" si="33"/>
        <v>1.7323389238069602</v>
      </c>
    </row>
    <row r="2145" spans="1:17" x14ac:dyDescent="0.25">
      <c r="A2145" s="41">
        <v>52972</v>
      </c>
      <c r="B2145" s="41">
        <v>52949</v>
      </c>
      <c r="C2145" s="41">
        <v>8340</v>
      </c>
      <c r="D2145" s="41">
        <v>8340</v>
      </c>
      <c r="E2145" s="41" t="s">
        <v>123</v>
      </c>
      <c r="F2145" s="41" t="s">
        <v>145</v>
      </c>
      <c r="G2145" s="42">
        <v>2.2561200000000001</v>
      </c>
      <c r="H2145" s="41" t="s">
        <v>146</v>
      </c>
      <c r="I2145" s="41" t="s">
        <v>147</v>
      </c>
      <c r="J2145" s="41">
        <v>43</v>
      </c>
      <c r="K2145" s="41">
        <v>10</v>
      </c>
      <c r="L2145" s="41" t="s">
        <v>148</v>
      </c>
      <c r="M2145" s="41" t="s">
        <v>218</v>
      </c>
      <c r="N2145" s="41" t="s">
        <v>218</v>
      </c>
      <c r="O2145" s="43">
        <v>3.8394370000000002</v>
      </c>
      <c r="P2145" s="43">
        <v>0.71899999999999997</v>
      </c>
      <c r="Q2145" s="43">
        <f t="shared" si="33"/>
        <v>2.4340867998476408</v>
      </c>
    </row>
    <row r="2146" spans="1:17" x14ac:dyDescent="0.25">
      <c r="A2146" s="41">
        <v>52973</v>
      </c>
      <c r="B2146" s="41">
        <v>52950</v>
      </c>
      <c r="C2146" s="41">
        <v>8340</v>
      </c>
      <c r="D2146" s="41">
        <v>8340</v>
      </c>
      <c r="E2146" s="41" t="s">
        <v>123</v>
      </c>
      <c r="F2146" s="41" t="s">
        <v>145</v>
      </c>
      <c r="G2146" s="42">
        <v>2.2665299999999999</v>
      </c>
      <c r="H2146" s="41" t="s">
        <v>146</v>
      </c>
      <c r="I2146" s="41" t="s">
        <v>147</v>
      </c>
      <c r="J2146" s="41">
        <v>43</v>
      </c>
      <c r="K2146" s="41">
        <v>10</v>
      </c>
      <c r="L2146" s="41" t="s">
        <v>148</v>
      </c>
      <c r="M2146" s="41" t="s">
        <v>218</v>
      </c>
      <c r="N2146" s="41" t="s">
        <v>218</v>
      </c>
      <c r="O2146" s="43">
        <v>3.8394370000000002</v>
      </c>
      <c r="P2146" s="43">
        <v>0.71899999999999997</v>
      </c>
      <c r="Q2146" s="43">
        <f t="shared" si="33"/>
        <v>2.4453179593544103</v>
      </c>
    </row>
    <row r="2147" spans="1:17" x14ac:dyDescent="0.25">
      <c r="A2147" s="41">
        <v>52974</v>
      </c>
      <c r="B2147" s="41">
        <v>52951</v>
      </c>
      <c r="C2147" s="41">
        <v>8340</v>
      </c>
      <c r="D2147" s="41">
        <v>8340</v>
      </c>
      <c r="E2147" s="41" t="s">
        <v>123</v>
      </c>
      <c r="F2147" s="41" t="s">
        <v>145</v>
      </c>
      <c r="G2147" s="42">
        <v>2.1739000000000002</v>
      </c>
      <c r="H2147" s="41" t="s">
        <v>146</v>
      </c>
      <c r="I2147" s="41" t="s">
        <v>147</v>
      </c>
      <c r="J2147" s="41">
        <v>43</v>
      </c>
      <c r="K2147" s="41">
        <v>10</v>
      </c>
      <c r="L2147" s="41" t="s">
        <v>148</v>
      </c>
      <c r="M2147" s="41" t="s">
        <v>218</v>
      </c>
      <c r="N2147" s="41" t="s">
        <v>218</v>
      </c>
      <c r="O2147" s="43">
        <v>3.8394370000000002</v>
      </c>
      <c r="P2147" s="43">
        <v>0.71899999999999997</v>
      </c>
      <c r="Q2147" s="43">
        <f t="shared" si="33"/>
        <v>2.3453811384983005</v>
      </c>
    </row>
    <row r="2148" spans="1:17" x14ac:dyDescent="0.25">
      <c r="A2148" s="41">
        <v>52975</v>
      </c>
      <c r="B2148" s="41">
        <v>52952</v>
      </c>
      <c r="C2148" s="41">
        <v>8340</v>
      </c>
      <c r="D2148" s="41">
        <v>8340</v>
      </c>
      <c r="E2148" s="41" t="s">
        <v>123</v>
      </c>
      <c r="F2148" s="41" t="s">
        <v>145</v>
      </c>
      <c r="G2148" s="42">
        <v>2.6554799999999998</v>
      </c>
      <c r="H2148" s="41" t="s">
        <v>146</v>
      </c>
      <c r="I2148" s="41" t="s">
        <v>147</v>
      </c>
      <c r="J2148" s="41">
        <v>43</v>
      </c>
      <c r="K2148" s="41">
        <v>10</v>
      </c>
      <c r="L2148" s="41" t="s">
        <v>148</v>
      </c>
      <c r="M2148" s="41" t="s">
        <v>218</v>
      </c>
      <c r="N2148" s="41" t="s">
        <v>218</v>
      </c>
      <c r="O2148" s="43">
        <v>3.8394370000000002</v>
      </c>
      <c r="P2148" s="43">
        <v>0.71899999999999997</v>
      </c>
      <c r="Q2148" s="43">
        <f t="shared" si="33"/>
        <v>2.8649490342975601</v>
      </c>
    </row>
    <row r="2149" spans="1:17" x14ac:dyDescent="0.25">
      <c r="A2149" s="41">
        <v>52976</v>
      </c>
      <c r="B2149" s="41">
        <v>52953</v>
      </c>
      <c r="C2149" s="41">
        <v>8340</v>
      </c>
      <c r="D2149" s="41">
        <v>8340</v>
      </c>
      <c r="E2149" s="41" t="s">
        <v>123</v>
      </c>
      <c r="F2149" s="41" t="s">
        <v>145</v>
      </c>
      <c r="G2149" s="42">
        <v>3.4930300000000001</v>
      </c>
      <c r="H2149" s="41" t="s">
        <v>146</v>
      </c>
      <c r="I2149" s="41" t="s">
        <v>147</v>
      </c>
      <c r="J2149" s="41">
        <v>43</v>
      </c>
      <c r="K2149" s="41">
        <v>10</v>
      </c>
      <c r="L2149" s="41" t="s">
        <v>148</v>
      </c>
      <c r="M2149" s="41" t="s">
        <v>218</v>
      </c>
      <c r="N2149" s="41" t="s">
        <v>218</v>
      </c>
      <c r="O2149" s="43">
        <v>3.8394370000000002</v>
      </c>
      <c r="P2149" s="43">
        <v>0.71899999999999997</v>
      </c>
      <c r="Q2149" s="43">
        <f t="shared" si="33"/>
        <v>3.7685664833749106</v>
      </c>
    </row>
    <row r="2150" spans="1:17" x14ac:dyDescent="0.25">
      <c r="A2150" s="41">
        <v>52977</v>
      </c>
      <c r="B2150" s="41">
        <v>52954</v>
      </c>
      <c r="C2150" s="41">
        <v>8340</v>
      </c>
      <c r="D2150" s="41">
        <v>8340</v>
      </c>
      <c r="E2150" s="41" t="s">
        <v>123</v>
      </c>
      <c r="F2150" s="41" t="s">
        <v>145</v>
      </c>
      <c r="G2150" s="42">
        <v>1.5009699999999999</v>
      </c>
      <c r="H2150" s="41" t="s">
        <v>146</v>
      </c>
      <c r="I2150" s="41" t="s">
        <v>147</v>
      </c>
      <c r="J2150" s="41">
        <v>43</v>
      </c>
      <c r="K2150" s="41">
        <v>10</v>
      </c>
      <c r="L2150" s="41" t="s">
        <v>148</v>
      </c>
      <c r="M2150" s="41" t="s">
        <v>218</v>
      </c>
      <c r="N2150" s="41" t="s">
        <v>218</v>
      </c>
      <c r="O2150" s="43">
        <v>3.8394370000000002</v>
      </c>
      <c r="P2150" s="43">
        <v>0.71899999999999997</v>
      </c>
      <c r="Q2150" s="43">
        <f t="shared" si="33"/>
        <v>1.6193692108430902</v>
      </c>
    </row>
    <row r="2151" spans="1:17" x14ac:dyDescent="0.25">
      <c r="A2151" s="41">
        <v>52978</v>
      </c>
      <c r="B2151" s="41">
        <v>52955</v>
      </c>
      <c r="C2151" s="41">
        <v>8340</v>
      </c>
      <c r="D2151" s="41">
        <v>8340</v>
      </c>
      <c r="E2151" s="41" t="s">
        <v>123</v>
      </c>
      <c r="F2151" s="41" t="s">
        <v>145</v>
      </c>
      <c r="G2151" s="42">
        <v>0.98899199999999998</v>
      </c>
      <c r="H2151" s="41" t="s">
        <v>146</v>
      </c>
      <c r="I2151" s="41" t="s">
        <v>147</v>
      </c>
      <c r="J2151" s="41">
        <v>43</v>
      </c>
      <c r="K2151" s="41">
        <v>10</v>
      </c>
      <c r="L2151" s="41" t="s">
        <v>148</v>
      </c>
      <c r="M2151" s="41" t="s">
        <v>218</v>
      </c>
      <c r="N2151" s="41" t="s">
        <v>218</v>
      </c>
      <c r="O2151" s="43">
        <v>3.8394370000000002</v>
      </c>
      <c r="P2151" s="43">
        <v>0.71899999999999997</v>
      </c>
      <c r="Q2151" s="43">
        <f t="shared" si="33"/>
        <v>1.0670054661786241</v>
      </c>
    </row>
    <row r="2152" spans="1:17" x14ac:dyDescent="0.25">
      <c r="A2152" s="41">
        <v>52979</v>
      </c>
      <c r="B2152" s="41">
        <v>52956</v>
      </c>
      <c r="C2152" s="41">
        <v>8340</v>
      </c>
      <c r="D2152" s="41">
        <v>8340</v>
      </c>
      <c r="E2152" s="41" t="s">
        <v>123</v>
      </c>
      <c r="F2152" s="41" t="s">
        <v>145</v>
      </c>
      <c r="G2152" s="42">
        <v>2.79088</v>
      </c>
      <c r="H2152" s="41" t="s">
        <v>146</v>
      </c>
      <c r="I2152" s="41" t="s">
        <v>147</v>
      </c>
      <c r="J2152" s="41">
        <v>43</v>
      </c>
      <c r="K2152" s="41">
        <v>10</v>
      </c>
      <c r="L2152" s="41" t="s">
        <v>148</v>
      </c>
      <c r="M2152" s="41" t="s">
        <v>218</v>
      </c>
      <c r="N2152" s="41" t="s">
        <v>218</v>
      </c>
      <c r="O2152" s="43">
        <v>3.8394370000000002</v>
      </c>
      <c r="P2152" s="43">
        <v>0.71899999999999997</v>
      </c>
      <c r="Q2152" s="43">
        <f t="shared" si="33"/>
        <v>3.0110296296113601</v>
      </c>
    </row>
    <row r="2153" spans="1:17" x14ac:dyDescent="0.25">
      <c r="A2153" s="41">
        <v>52981</v>
      </c>
      <c r="B2153" s="41">
        <v>52958</v>
      </c>
      <c r="C2153" s="41">
        <v>8340</v>
      </c>
      <c r="D2153" s="41">
        <v>8340</v>
      </c>
      <c r="E2153" s="41" t="s">
        <v>123</v>
      </c>
      <c r="F2153" s="41" t="s">
        <v>145</v>
      </c>
      <c r="G2153" s="42">
        <v>27.1631</v>
      </c>
      <c r="H2153" s="41" t="s">
        <v>146</v>
      </c>
      <c r="I2153" s="41" t="s">
        <v>147</v>
      </c>
      <c r="J2153" s="41">
        <v>43</v>
      </c>
      <c r="K2153" s="41">
        <v>10</v>
      </c>
      <c r="L2153" s="41" t="s">
        <v>148</v>
      </c>
      <c r="M2153" s="41" t="s">
        <v>218</v>
      </c>
      <c r="N2153" s="41" t="s">
        <v>218</v>
      </c>
      <c r="O2153" s="43">
        <v>3.8394370000000002</v>
      </c>
      <c r="P2153" s="43">
        <v>0.71899999999999997</v>
      </c>
      <c r="Q2153" s="43">
        <f t="shared" si="33"/>
        <v>29.305774140090705</v>
      </c>
    </row>
    <row r="2154" spans="1:17" x14ac:dyDescent="0.25">
      <c r="A2154" s="41">
        <v>52992</v>
      </c>
      <c r="B2154" s="41">
        <v>52969</v>
      </c>
      <c r="C2154" s="41">
        <v>8340</v>
      </c>
      <c r="D2154" s="41">
        <v>8340</v>
      </c>
      <c r="E2154" s="41" t="s">
        <v>123</v>
      </c>
      <c r="F2154" s="41" t="s">
        <v>155</v>
      </c>
      <c r="G2154" s="42">
        <v>37.234900000000003</v>
      </c>
      <c r="H2154" s="41" t="s">
        <v>146</v>
      </c>
      <c r="I2154" s="41" t="s">
        <v>147</v>
      </c>
      <c r="J2154" s="41">
        <v>43</v>
      </c>
      <c r="K2154" s="41">
        <v>10</v>
      </c>
      <c r="L2154" s="41" t="s">
        <v>148</v>
      </c>
      <c r="M2154" s="41" t="s">
        <v>218</v>
      </c>
      <c r="N2154" s="41" t="s">
        <v>218</v>
      </c>
      <c r="O2154" s="43">
        <v>3.8394370000000002</v>
      </c>
      <c r="P2154" s="43">
        <v>0.71899999999999997</v>
      </c>
      <c r="Q2154" s="43">
        <f t="shared" si="33"/>
        <v>40.172055823115315</v>
      </c>
    </row>
    <row r="2155" spans="1:17" x14ac:dyDescent="0.25">
      <c r="A2155" s="41">
        <v>52993</v>
      </c>
      <c r="B2155" s="41">
        <v>52970</v>
      </c>
      <c r="C2155" s="41">
        <v>8340</v>
      </c>
      <c r="D2155" s="41">
        <v>8340</v>
      </c>
      <c r="E2155" s="41" t="s">
        <v>123</v>
      </c>
      <c r="F2155" s="41" t="s">
        <v>155</v>
      </c>
      <c r="G2155" s="42">
        <v>11.6891</v>
      </c>
      <c r="H2155" s="41" t="s">
        <v>146</v>
      </c>
      <c r="I2155" s="41" t="s">
        <v>147</v>
      </c>
      <c r="J2155" s="41">
        <v>43</v>
      </c>
      <c r="K2155" s="41">
        <v>10</v>
      </c>
      <c r="L2155" s="41" t="s">
        <v>148</v>
      </c>
      <c r="M2155" s="41" t="s">
        <v>218</v>
      </c>
      <c r="N2155" s="41" t="s">
        <v>218</v>
      </c>
      <c r="O2155" s="43">
        <v>3.8394370000000002</v>
      </c>
      <c r="P2155" s="43">
        <v>0.71899999999999997</v>
      </c>
      <c r="Q2155" s="43">
        <f t="shared" si="33"/>
        <v>12.611157213312701</v>
      </c>
    </row>
    <row r="2156" spans="1:17" x14ac:dyDescent="0.25">
      <c r="A2156" s="41">
        <v>52994</v>
      </c>
      <c r="B2156" s="41">
        <v>52971</v>
      </c>
      <c r="C2156" s="41">
        <v>8340</v>
      </c>
      <c r="D2156" s="41">
        <v>8340</v>
      </c>
      <c r="E2156" s="41" t="s">
        <v>123</v>
      </c>
      <c r="F2156" s="41" t="s">
        <v>155</v>
      </c>
      <c r="G2156" s="42">
        <v>42.392000000000003</v>
      </c>
      <c r="H2156" s="41" t="s">
        <v>146</v>
      </c>
      <c r="I2156" s="41" t="s">
        <v>147</v>
      </c>
      <c r="J2156" s="41">
        <v>43</v>
      </c>
      <c r="K2156" s="41">
        <v>10</v>
      </c>
      <c r="L2156" s="41" t="s">
        <v>148</v>
      </c>
      <c r="M2156" s="41" t="s">
        <v>218</v>
      </c>
      <c r="N2156" s="41" t="s">
        <v>218</v>
      </c>
      <c r="O2156" s="43">
        <v>3.8394370000000002</v>
      </c>
      <c r="P2156" s="43">
        <v>0.71899999999999997</v>
      </c>
      <c r="Q2156" s="43">
        <f t="shared" si="33"/>
        <v>45.735957138424013</v>
      </c>
    </row>
    <row r="2157" spans="1:17" x14ac:dyDescent="0.25">
      <c r="A2157" s="41">
        <v>52995</v>
      </c>
      <c r="B2157" s="41">
        <v>52972</v>
      </c>
      <c r="C2157" s="41">
        <v>8340</v>
      </c>
      <c r="D2157" s="41">
        <v>8340</v>
      </c>
      <c r="E2157" s="41" t="s">
        <v>123</v>
      </c>
      <c r="F2157" s="41" t="s">
        <v>155</v>
      </c>
      <c r="G2157" s="42">
        <v>11.5275</v>
      </c>
      <c r="H2157" s="41" t="s">
        <v>146</v>
      </c>
      <c r="I2157" s="41" t="s">
        <v>147</v>
      </c>
      <c r="J2157" s="41">
        <v>43</v>
      </c>
      <c r="K2157" s="41">
        <v>10</v>
      </c>
      <c r="L2157" s="41" t="s">
        <v>148</v>
      </c>
      <c r="M2157" s="41" t="s">
        <v>218</v>
      </c>
      <c r="N2157" s="41" t="s">
        <v>218</v>
      </c>
      <c r="O2157" s="43">
        <v>3.8394370000000002</v>
      </c>
      <c r="P2157" s="43">
        <v>0.71899999999999997</v>
      </c>
      <c r="Q2157" s="43">
        <f t="shared" si="33"/>
        <v>12.4368099149175</v>
      </c>
    </row>
    <row r="2158" spans="1:17" x14ac:dyDescent="0.25">
      <c r="A2158" s="41">
        <v>52998</v>
      </c>
      <c r="B2158" s="41">
        <v>52975</v>
      </c>
      <c r="C2158" s="41">
        <v>8340</v>
      </c>
      <c r="D2158" s="41">
        <v>8340</v>
      </c>
      <c r="E2158" s="41" t="s">
        <v>123</v>
      </c>
      <c r="F2158" s="41" t="s">
        <v>156</v>
      </c>
      <c r="G2158" s="42">
        <v>42.950299999999999</v>
      </c>
      <c r="H2158" s="41" t="s">
        <v>146</v>
      </c>
      <c r="I2158" s="41" t="s">
        <v>147</v>
      </c>
      <c r="J2158" s="41">
        <v>43</v>
      </c>
      <c r="K2158" s="41">
        <v>10</v>
      </c>
      <c r="L2158" s="41" t="s">
        <v>148</v>
      </c>
      <c r="M2158" s="41" t="s">
        <v>218</v>
      </c>
      <c r="N2158" s="41" t="s">
        <v>218</v>
      </c>
      <c r="O2158" s="43">
        <v>3.8394370000000002</v>
      </c>
      <c r="P2158" s="43">
        <v>0.71899999999999997</v>
      </c>
      <c r="Q2158" s="43">
        <f t="shared" si="33"/>
        <v>46.338296845689108</v>
      </c>
    </row>
    <row r="2159" spans="1:17" x14ac:dyDescent="0.25">
      <c r="A2159" s="41">
        <v>52999</v>
      </c>
      <c r="B2159" s="41">
        <v>52976</v>
      </c>
      <c r="C2159" s="41">
        <v>8340</v>
      </c>
      <c r="D2159" s="41">
        <v>8340</v>
      </c>
      <c r="E2159" s="41" t="s">
        <v>123</v>
      </c>
      <c r="F2159" s="41" t="s">
        <v>156</v>
      </c>
      <c r="G2159" s="42">
        <v>2.8809999999999998</v>
      </c>
      <c r="H2159" s="41" t="s">
        <v>146</v>
      </c>
      <c r="I2159" s="41" t="s">
        <v>147</v>
      </c>
      <c r="J2159" s="41">
        <v>43</v>
      </c>
      <c r="K2159" s="41">
        <v>10</v>
      </c>
      <c r="L2159" s="41" t="s">
        <v>148</v>
      </c>
      <c r="M2159" s="41" t="s">
        <v>218</v>
      </c>
      <c r="N2159" s="41" t="s">
        <v>218</v>
      </c>
      <c r="O2159" s="43">
        <v>3.8394370000000002</v>
      </c>
      <c r="P2159" s="43">
        <v>0.71899999999999997</v>
      </c>
      <c r="Q2159" s="43">
        <f t="shared" si="33"/>
        <v>3.108258457157</v>
      </c>
    </row>
    <row r="2160" spans="1:17" x14ac:dyDescent="0.25">
      <c r="A2160" s="41">
        <v>53000</v>
      </c>
      <c r="B2160" s="41">
        <v>52977</v>
      </c>
      <c r="C2160" s="41">
        <v>8340</v>
      </c>
      <c r="D2160" s="41">
        <v>8340</v>
      </c>
      <c r="E2160" s="41" t="s">
        <v>123</v>
      </c>
      <c r="F2160" s="41" t="s">
        <v>156</v>
      </c>
      <c r="G2160" s="42">
        <v>17.562999999999999</v>
      </c>
      <c r="H2160" s="41" t="s">
        <v>146</v>
      </c>
      <c r="I2160" s="41" t="s">
        <v>147</v>
      </c>
      <c r="J2160" s="41">
        <v>43</v>
      </c>
      <c r="K2160" s="41">
        <v>10</v>
      </c>
      <c r="L2160" s="41" t="s">
        <v>148</v>
      </c>
      <c r="M2160" s="41" t="s">
        <v>218</v>
      </c>
      <c r="N2160" s="41" t="s">
        <v>218</v>
      </c>
      <c r="O2160" s="43">
        <v>3.8394370000000002</v>
      </c>
      <c r="P2160" s="43">
        <v>0.71899999999999997</v>
      </c>
      <c r="Q2160" s="43">
        <f t="shared" si="33"/>
        <v>18.948401000711005</v>
      </c>
    </row>
    <row r="2161" spans="1:17" x14ac:dyDescent="0.25">
      <c r="A2161" s="41">
        <v>53001</v>
      </c>
      <c r="B2161" s="41">
        <v>52978</v>
      </c>
      <c r="C2161" s="41">
        <v>8340</v>
      </c>
      <c r="D2161" s="41">
        <v>8340</v>
      </c>
      <c r="E2161" s="41" t="s">
        <v>123</v>
      </c>
      <c r="F2161" s="41" t="s">
        <v>156</v>
      </c>
      <c r="G2161" s="42">
        <v>8.9425600000000003</v>
      </c>
      <c r="H2161" s="41" t="s">
        <v>146</v>
      </c>
      <c r="I2161" s="41" t="s">
        <v>147</v>
      </c>
      <c r="J2161" s="41">
        <v>43</v>
      </c>
      <c r="K2161" s="41">
        <v>10</v>
      </c>
      <c r="L2161" s="41" t="s">
        <v>148</v>
      </c>
      <c r="M2161" s="41" t="s">
        <v>218</v>
      </c>
      <c r="N2161" s="41" t="s">
        <v>218</v>
      </c>
      <c r="O2161" s="43">
        <v>3.8394370000000002</v>
      </c>
      <c r="P2161" s="43">
        <v>0.71899999999999997</v>
      </c>
      <c r="Q2161" s="43">
        <f t="shared" si="33"/>
        <v>9.6479652025803215</v>
      </c>
    </row>
    <row r="2162" spans="1:17" x14ac:dyDescent="0.25">
      <c r="A2162" s="41">
        <v>53002</v>
      </c>
      <c r="B2162" s="41">
        <v>52979</v>
      </c>
      <c r="C2162" s="41">
        <v>8340</v>
      </c>
      <c r="D2162" s="41">
        <v>8340</v>
      </c>
      <c r="E2162" s="41" t="s">
        <v>123</v>
      </c>
      <c r="F2162" s="41" t="s">
        <v>156</v>
      </c>
      <c r="G2162" s="42">
        <v>6.0676600000000001</v>
      </c>
      <c r="H2162" s="41" t="s">
        <v>146</v>
      </c>
      <c r="I2162" s="41" t="s">
        <v>147</v>
      </c>
      <c r="J2162" s="41">
        <v>43</v>
      </c>
      <c r="K2162" s="41">
        <v>10</v>
      </c>
      <c r="L2162" s="41" t="s">
        <v>148</v>
      </c>
      <c r="M2162" s="41" t="s">
        <v>218</v>
      </c>
      <c r="N2162" s="41" t="s">
        <v>218</v>
      </c>
      <c r="O2162" s="43">
        <v>3.8394370000000002</v>
      </c>
      <c r="P2162" s="43">
        <v>0.71899999999999997</v>
      </c>
      <c r="Q2162" s="43">
        <f t="shared" si="33"/>
        <v>6.5462879243850214</v>
      </c>
    </row>
    <row r="2163" spans="1:17" x14ac:dyDescent="0.25">
      <c r="A2163" s="41">
        <v>53003</v>
      </c>
      <c r="B2163" s="41">
        <v>52980</v>
      </c>
      <c r="C2163" s="41">
        <v>8340</v>
      </c>
      <c r="D2163" s="41">
        <v>8340</v>
      </c>
      <c r="E2163" s="41" t="s">
        <v>123</v>
      </c>
      <c r="F2163" s="41" t="s">
        <v>156</v>
      </c>
      <c r="G2163" s="42">
        <v>11.3857</v>
      </c>
      <c r="H2163" s="41" t="s">
        <v>146</v>
      </c>
      <c r="I2163" s="41" t="s">
        <v>147</v>
      </c>
      <c r="J2163" s="41">
        <v>43</v>
      </c>
      <c r="K2163" s="41">
        <v>10</v>
      </c>
      <c r="L2163" s="41" t="s">
        <v>148</v>
      </c>
      <c r="M2163" s="41" t="s">
        <v>218</v>
      </c>
      <c r="N2163" s="41" t="s">
        <v>218</v>
      </c>
      <c r="O2163" s="43">
        <v>3.8394370000000002</v>
      </c>
      <c r="P2163" s="43">
        <v>0.71899999999999997</v>
      </c>
      <c r="Q2163" s="43">
        <f t="shared" si="33"/>
        <v>12.283824476102902</v>
      </c>
    </row>
    <row r="2164" spans="1:17" x14ac:dyDescent="0.25">
      <c r="A2164" s="41">
        <v>53004</v>
      </c>
      <c r="B2164" s="41">
        <v>52981</v>
      </c>
      <c r="C2164" s="41">
        <v>8340</v>
      </c>
      <c r="D2164" s="41">
        <v>8340</v>
      </c>
      <c r="E2164" s="41" t="s">
        <v>123</v>
      </c>
      <c r="F2164" s="41" t="s">
        <v>156</v>
      </c>
      <c r="G2164" s="42">
        <v>11.610099999999999</v>
      </c>
      <c r="H2164" s="41" t="s">
        <v>146</v>
      </c>
      <c r="I2164" s="41" t="s">
        <v>147</v>
      </c>
      <c r="J2164" s="41">
        <v>43</v>
      </c>
      <c r="K2164" s="41">
        <v>10</v>
      </c>
      <c r="L2164" s="41" t="s">
        <v>148</v>
      </c>
      <c r="M2164" s="41" t="s">
        <v>218</v>
      </c>
      <c r="N2164" s="41" t="s">
        <v>218</v>
      </c>
      <c r="O2164" s="43">
        <v>3.8394370000000002</v>
      </c>
      <c r="P2164" s="43">
        <v>0.71899999999999997</v>
      </c>
      <c r="Q2164" s="43">
        <f t="shared" si="33"/>
        <v>12.525925551349701</v>
      </c>
    </row>
    <row r="2165" spans="1:17" x14ac:dyDescent="0.25">
      <c r="A2165" s="41">
        <v>54697</v>
      </c>
      <c r="B2165" s="41">
        <v>56298</v>
      </c>
      <c r="C2165" s="41">
        <v>8340</v>
      </c>
      <c r="D2165" s="41">
        <v>8340</v>
      </c>
      <c r="E2165" s="41" t="s">
        <v>123</v>
      </c>
      <c r="F2165" s="41" t="s">
        <v>156</v>
      </c>
      <c r="G2165" s="42">
        <v>0.732572</v>
      </c>
      <c r="H2165" s="41" t="s">
        <v>146</v>
      </c>
      <c r="I2165" s="41" t="s">
        <v>147</v>
      </c>
      <c r="J2165" s="41">
        <v>43</v>
      </c>
      <c r="K2165" s="41">
        <v>10</v>
      </c>
      <c r="L2165" s="41" t="s">
        <v>148</v>
      </c>
      <c r="M2165" s="41" t="s">
        <v>218</v>
      </c>
      <c r="N2165" s="41" t="s">
        <v>218</v>
      </c>
      <c r="O2165" s="43">
        <v>3.8394370000000002</v>
      </c>
      <c r="P2165" s="43">
        <v>0.71899999999999997</v>
      </c>
      <c r="Q2165" s="43">
        <f t="shared" si="33"/>
        <v>0.79035859579188406</v>
      </c>
    </row>
    <row r="2166" spans="1:17" x14ac:dyDescent="0.25">
      <c r="A2166" s="41">
        <v>53008</v>
      </c>
      <c r="B2166" s="41">
        <v>52985</v>
      </c>
      <c r="C2166" s="41">
        <v>8350</v>
      </c>
      <c r="D2166" s="41">
        <v>8350</v>
      </c>
      <c r="E2166" s="41" t="s">
        <v>123</v>
      </c>
      <c r="F2166" s="41" t="s">
        <v>145</v>
      </c>
      <c r="G2166" s="42">
        <v>19.131499999999999</v>
      </c>
      <c r="H2166" s="41" t="s">
        <v>146</v>
      </c>
      <c r="I2166" s="41" t="s">
        <v>147</v>
      </c>
      <c r="J2166" s="41">
        <v>44</v>
      </c>
      <c r="K2166" s="41">
        <v>10</v>
      </c>
      <c r="L2166" s="41" t="s">
        <v>148</v>
      </c>
      <c r="M2166" s="41" t="s">
        <v>219</v>
      </c>
      <c r="N2166" s="41" t="s">
        <v>219</v>
      </c>
      <c r="O2166" s="43">
        <v>7.2107910000000004</v>
      </c>
      <c r="P2166" s="43">
        <v>0.71899999999999997</v>
      </c>
      <c r="Q2166" s="43">
        <f t="shared" si="33"/>
        <v>38.764862692636505</v>
      </c>
    </row>
    <row r="2167" spans="1:17" x14ac:dyDescent="0.25">
      <c r="A2167" s="41">
        <v>53009</v>
      </c>
      <c r="B2167" s="41">
        <v>52986</v>
      </c>
      <c r="C2167" s="41">
        <v>8350</v>
      </c>
      <c r="D2167" s="41">
        <v>8350</v>
      </c>
      <c r="E2167" s="41" t="s">
        <v>123</v>
      </c>
      <c r="F2167" s="41" t="s">
        <v>145</v>
      </c>
      <c r="G2167" s="42">
        <v>34.455800000000004</v>
      </c>
      <c r="H2167" s="41" t="s">
        <v>146</v>
      </c>
      <c r="I2167" s="41" t="s">
        <v>147</v>
      </c>
      <c r="J2167" s="41">
        <v>44</v>
      </c>
      <c r="K2167" s="41">
        <v>10</v>
      </c>
      <c r="L2167" s="41" t="s">
        <v>148</v>
      </c>
      <c r="M2167" s="41" t="s">
        <v>219</v>
      </c>
      <c r="N2167" s="41" t="s">
        <v>219</v>
      </c>
      <c r="O2167" s="43">
        <v>7.2107910000000004</v>
      </c>
      <c r="P2167" s="43">
        <v>0.71899999999999997</v>
      </c>
      <c r="Q2167" s="43">
        <f t="shared" si="33"/>
        <v>69.815453883121819</v>
      </c>
    </row>
    <row r="2168" spans="1:17" x14ac:dyDescent="0.25">
      <c r="A2168" s="41">
        <v>53010</v>
      </c>
      <c r="B2168" s="41">
        <v>52987</v>
      </c>
      <c r="C2168" s="41">
        <v>8350</v>
      </c>
      <c r="D2168" s="41">
        <v>8350</v>
      </c>
      <c r="E2168" s="41" t="s">
        <v>123</v>
      </c>
      <c r="F2168" s="41" t="s">
        <v>153</v>
      </c>
      <c r="G2168" s="42">
        <v>9.8369400000000002</v>
      </c>
      <c r="H2168" s="41" t="s">
        <v>146</v>
      </c>
      <c r="I2168" s="41" t="s">
        <v>147</v>
      </c>
      <c r="J2168" s="41">
        <v>44</v>
      </c>
      <c r="K2168" s="41">
        <v>10</v>
      </c>
      <c r="L2168" s="41" t="s">
        <v>148</v>
      </c>
      <c r="M2168" s="41" t="s">
        <v>219</v>
      </c>
      <c r="N2168" s="41" t="s">
        <v>219</v>
      </c>
      <c r="O2168" s="43">
        <v>7.2107910000000004</v>
      </c>
      <c r="P2168" s="43">
        <v>0.71899999999999997</v>
      </c>
      <c r="Q2168" s="43">
        <f t="shared" si="33"/>
        <v>19.931925275890745</v>
      </c>
    </row>
    <row r="2169" spans="1:17" x14ac:dyDescent="0.25">
      <c r="A2169" s="41">
        <v>53011</v>
      </c>
      <c r="B2169" s="41">
        <v>52988</v>
      </c>
      <c r="C2169" s="41">
        <v>8350</v>
      </c>
      <c r="D2169" s="41">
        <v>8350</v>
      </c>
      <c r="E2169" s="41" t="s">
        <v>123</v>
      </c>
      <c r="F2169" s="41" t="s">
        <v>153</v>
      </c>
      <c r="G2169" s="42">
        <v>50.364800000000002</v>
      </c>
      <c r="H2169" s="41" t="s">
        <v>146</v>
      </c>
      <c r="I2169" s="41" t="s">
        <v>147</v>
      </c>
      <c r="J2169" s="41">
        <v>44</v>
      </c>
      <c r="K2169" s="41">
        <v>10</v>
      </c>
      <c r="L2169" s="41" t="s">
        <v>148</v>
      </c>
      <c r="M2169" s="41" t="s">
        <v>219</v>
      </c>
      <c r="N2169" s="41" t="s">
        <v>219</v>
      </c>
      <c r="O2169" s="43">
        <v>7.2107910000000004</v>
      </c>
      <c r="P2169" s="43">
        <v>0.71899999999999997</v>
      </c>
      <c r="Q2169" s="43">
        <f t="shared" si="33"/>
        <v>102.05078308246082</v>
      </c>
    </row>
    <row r="2170" spans="1:17" x14ac:dyDescent="0.25">
      <c r="A2170" s="41">
        <v>53012</v>
      </c>
      <c r="B2170" s="41">
        <v>52989</v>
      </c>
      <c r="C2170" s="41">
        <v>8350</v>
      </c>
      <c r="D2170" s="41">
        <v>8350</v>
      </c>
      <c r="E2170" s="41" t="s">
        <v>123</v>
      </c>
      <c r="F2170" s="41" t="s">
        <v>153</v>
      </c>
      <c r="G2170" s="42">
        <v>1.63883</v>
      </c>
      <c r="H2170" s="41" t="s">
        <v>146</v>
      </c>
      <c r="I2170" s="41" t="s">
        <v>147</v>
      </c>
      <c r="J2170" s="41">
        <v>44</v>
      </c>
      <c r="K2170" s="41">
        <v>10</v>
      </c>
      <c r="L2170" s="41" t="s">
        <v>148</v>
      </c>
      <c r="M2170" s="41" t="s">
        <v>219</v>
      </c>
      <c r="N2170" s="41" t="s">
        <v>219</v>
      </c>
      <c r="O2170" s="43">
        <v>7.2107910000000004</v>
      </c>
      <c r="P2170" s="43">
        <v>0.71899999999999997</v>
      </c>
      <c r="Q2170" s="43">
        <f t="shared" si="33"/>
        <v>3.3206502326829308</v>
      </c>
    </row>
    <row r="2171" spans="1:17" x14ac:dyDescent="0.25">
      <c r="A2171" s="41">
        <v>53013</v>
      </c>
      <c r="B2171" s="41">
        <v>52990</v>
      </c>
      <c r="C2171" s="41">
        <v>8350</v>
      </c>
      <c r="D2171" s="41">
        <v>8350</v>
      </c>
      <c r="E2171" s="41" t="s">
        <v>123</v>
      </c>
      <c r="F2171" s="41" t="s">
        <v>153</v>
      </c>
      <c r="G2171" s="42">
        <v>125.033</v>
      </c>
      <c r="H2171" s="41" t="s">
        <v>146</v>
      </c>
      <c r="I2171" s="41" t="s">
        <v>147</v>
      </c>
      <c r="J2171" s="41">
        <v>44</v>
      </c>
      <c r="K2171" s="41">
        <v>10</v>
      </c>
      <c r="L2171" s="41" t="s">
        <v>148</v>
      </c>
      <c r="M2171" s="41" t="s">
        <v>219</v>
      </c>
      <c r="N2171" s="41" t="s">
        <v>219</v>
      </c>
      <c r="O2171" s="43">
        <v>7.2107910000000004</v>
      </c>
      <c r="P2171" s="43">
        <v>0.71899999999999997</v>
      </c>
      <c r="Q2171" s="43">
        <f t="shared" si="33"/>
        <v>253.34589953994302</v>
      </c>
    </row>
    <row r="2172" spans="1:17" x14ac:dyDescent="0.25">
      <c r="A2172" s="41">
        <v>53014</v>
      </c>
      <c r="B2172" s="41">
        <v>52991</v>
      </c>
      <c r="C2172" s="41">
        <v>8350</v>
      </c>
      <c r="D2172" s="41">
        <v>8350</v>
      </c>
      <c r="E2172" s="41" t="s">
        <v>123</v>
      </c>
      <c r="F2172" s="41" t="s">
        <v>153</v>
      </c>
      <c r="G2172" s="42">
        <v>14.061299999999999</v>
      </c>
      <c r="H2172" s="41" t="s">
        <v>146</v>
      </c>
      <c r="I2172" s="41" t="s">
        <v>147</v>
      </c>
      <c r="J2172" s="41">
        <v>44</v>
      </c>
      <c r="K2172" s="41">
        <v>10</v>
      </c>
      <c r="L2172" s="41" t="s">
        <v>148</v>
      </c>
      <c r="M2172" s="41" t="s">
        <v>219</v>
      </c>
      <c r="N2172" s="41" t="s">
        <v>219</v>
      </c>
      <c r="O2172" s="43">
        <v>7.2107910000000004</v>
      </c>
      <c r="P2172" s="43">
        <v>0.71899999999999997</v>
      </c>
      <c r="Q2172" s="43">
        <f t="shared" si="33"/>
        <v>28.491459832212303</v>
      </c>
    </row>
    <row r="2173" spans="1:17" x14ac:dyDescent="0.25">
      <c r="A2173" s="41">
        <v>53015</v>
      </c>
      <c r="B2173" s="41">
        <v>52992</v>
      </c>
      <c r="C2173" s="41">
        <v>8350</v>
      </c>
      <c r="D2173" s="41">
        <v>8350</v>
      </c>
      <c r="E2173" s="41" t="s">
        <v>123</v>
      </c>
      <c r="F2173" s="41" t="s">
        <v>153</v>
      </c>
      <c r="G2173" s="42">
        <v>12.4063</v>
      </c>
      <c r="H2173" s="41" t="s">
        <v>146</v>
      </c>
      <c r="I2173" s="41" t="s">
        <v>147</v>
      </c>
      <c r="J2173" s="41">
        <v>44</v>
      </c>
      <c r="K2173" s="41">
        <v>10</v>
      </c>
      <c r="L2173" s="41" t="s">
        <v>148</v>
      </c>
      <c r="M2173" s="41" t="s">
        <v>219</v>
      </c>
      <c r="N2173" s="41" t="s">
        <v>219</v>
      </c>
      <c r="O2173" s="43">
        <v>7.2107910000000004</v>
      </c>
      <c r="P2173" s="43">
        <v>0.71899999999999997</v>
      </c>
      <c r="Q2173" s="43">
        <f t="shared" si="33"/>
        <v>25.138045423707304</v>
      </c>
    </row>
    <row r="2174" spans="1:17" x14ac:dyDescent="0.25">
      <c r="A2174" s="41">
        <v>54698</v>
      </c>
      <c r="B2174" s="41">
        <v>56299</v>
      </c>
      <c r="C2174" s="41">
        <v>8350</v>
      </c>
      <c r="D2174" s="41">
        <v>8350</v>
      </c>
      <c r="E2174" s="41" t="s">
        <v>123</v>
      </c>
      <c r="F2174" s="41" t="s">
        <v>153</v>
      </c>
      <c r="G2174" s="42">
        <v>221.25200000000001</v>
      </c>
      <c r="H2174" s="41" t="s">
        <v>146</v>
      </c>
      <c r="I2174" s="41" t="s">
        <v>147</v>
      </c>
      <c r="J2174" s="41">
        <v>44</v>
      </c>
      <c r="K2174" s="41">
        <v>10</v>
      </c>
      <c r="L2174" s="41" t="s">
        <v>148</v>
      </c>
      <c r="M2174" s="41" t="s">
        <v>219</v>
      </c>
      <c r="N2174" s="41" t="s">
        <v>219</v>
      </c>
      <c r="O2174" s="43">
        <v>7.2107910000000004</v>
      </c>
      <c r="P2174" s="43">
        <v>0.71899999999999997</v>
      </c>
      <c r="Q2174" s="43">
        <f t="shared" si="33"/>
        <v>448.3079424232921</v>
      </c>
    </row>
    <row r="2175" spans="1:17" x14ac:dyDescent="0.25">
      <c r="A2175" s="41">
        <v>56354</v>
      </c>
      <c r="B2175" s="41">
        <v>56300</v>
      </c>
      <c r="C2175" s="41">
        <v>8350</v>
      </c>
      <c r="D2175" s="41">
        <v>8350</v>
      </c>
      <c r="E2175" s="41" t="s">
        <v>123</v>
      </c>
      <c r="F2175" s="41" t="s">
        <v>153</v>
      </c>
      <c r="G2175" s="42">
        <v>5.1532400000000003</v>
      </c>
      <c r="H2175" s="41" t="s">
        <v>146</v>
      </c>
      <c r="I2175" s="41" t="s">
        <v>147</v>
      </c>
      <c r="J2175" s="41">
        <v>44</v>
      </c>
      <c r="K2175" s="41">
        <v>10</v>
      </c>
      <c r="L2175" s="41" t="s">
        <v>148</v>
      </c>
      <c r="M2175" s="41" t="s">
        <v>219</v>
      </c>
      <c r="N2175" s="41" t="s">
        <v>219</v>
      </c>
      <c r="O2175" s="43">
        <v>7.2107910000000004</v>
      </c>
      <c r="P2175" s="43">
        <v>0.71899999999999997</v>
      </c>
      <c r="Q2175" s="43">
        <f t="shared" si="33"/>
        <v>10.441661188208041</v>
      </c>
    </row>
    <row r="2176" spans="1:17" x14ac:dyDescent="0.25">
      <c r="A2176" s="41">
        <v>56378</v>
      </c>
      <c r="B2176" s="41">
        <v>56324</v>
      </c>
      <c r="C2176" s="41">
        <v>8370</v>
      </c>
      <c r="D2176" s="41">
        <v>8370</v>
      </c>
      <c r="E2176" s="41" t="s">
        <v>123</v>
      </c>
      <c r="F2176" s="41" t="s">
        <v>153</v>
      </c>
      <c r="G2176" s="42">
        <v>0.420263</v>
      </c>
      <c r="H2176" s="41" t="s">
        <v>146</v>
      </c>
      <c r="I2176" s="41" t="s">
        <v>147</v>
      </c>
      <c r="J2176" s="41">
        <v>3</v>
      </c>
      <c r="K2176" s="41">
        <v>10</v>
      </c>
      <c r="L2176" s="41" t="s">
        <v>148</v>
      </c>
      <c r="M2176" s="41" t="s">
        <v>225</v>
      </c>
      <c r="N2176" s="41" t="s">
        <v>164</v>
      </c>
      <c r="O2176" s="43">
        <v>7.8337940000000001</v>
      </c>
      <c r="P2176" s="43">
        <v>0.71899999999999997</v>
      </c>
      <c r="Q2176" s="43">
        <f t="shared" si="33"/>
        <v>0.9251233087579821</v>
      </c>
    </row>
    <row r="2177" spans="1:17" x14ac:dyDescent="0.25">
      <c r="A2177" s="41">
        <v>56379</v>
      </c>
      <c r="B2177" s="41">
        <v>56325</v>
      </c>
      <c r="C2177" s="41">
        <v>8370</v>
      </c>
      <c r="D2177" s="41">
        <v>8370</v>
      </c>
      <c r="E2177" s="41" t="s">
        <v>123</v>
      </c>
      <c r="F2177" s="41" t="s">
        <v>156</v>
      </c>
      <c r="G2177" s="42">
        <v>0.92929399999999995</v>
      </c>
      <c r="H2177" s="41" t="s">
        <v>146</v>
      </c>
      <c r="I2177" s="41" t="s">
        <v>147</v>
      </c>
      <c r="J2177" s="41">
        <v>3</v>
      </c>
      <c r="K2177" s="41">
        <v>10</v>
      </c>
      <c r="L2177" s="41" t="s">
        <v>148</v>
      </c>
      <c r="M2177" s="41" t="s">
        <v>225</v>
      </c>
      <c r="N2177" s="41" t="s">
        <v>164</v>
      </c>
      <c r="O2177" s="43">
        <v>7.8337940000000001</v>
      </c>
      <c r="P2177" s="43">
        <v>0.71899999999999997</v>
      </c>
      <c r="Q2177" s="43">
        <f t="shared" si="33"/>
        <v>2.045651270963516</v>
      </c>
    </row>
    <row r="2178" spans="1:17" x14ac:dyDescent="0.25">
      <c r="A2178" s="41">
        <v>56380</v>
      </c>
      <c r="B2178" s="41">
        <v>56326</v>
      </c>
      <c r="C2178" s="41">
        <v>8370</v>
      </c>
      <c r="D2178" s="41">
        <v>8370</v>
      </c>
      <c r="E2178" s="41" t="s">
        <v>123</v>
      </c>
      <c r="F2178" s="41" t="s">
        <v>156</v>
      </c>
      <c r="G2178" s="42">
        <v>0.92749400000000004</v>
      </c>
      <c r="H2178" s="41" t="s">
        <v>146</v>
      </c>
      <c r="I2178" s="41" t="s">
        <v>147</v>
      </c>
      <c r="J2178" s="41">
        <v>3</v>
      </c>
      <c r="K2178" s="41">
        <v>10</v>
      </c>
      <c r="L2178" s="41" t="s">
        <v>148</v>
      </c>
      <c r="M2178" s="41" t="s">
        <v>225</v>
      </c>
      <c r="N2178" s="41" t="s">
        <v>164</v>
      </c>
      <c r="O2178" s="43">
        <v>7.8337940000000001</v>
      </c>
      <c r="P2178" s="43">
        <v>0.71899999999999997</v>
      </c>
      <c r="Q2178" s="43">
        <f t="shared" si="33"/>
        <v>2.0416889379583161</v>
      </c>
    </row>
    <row r="2179" spans="1:17" x14ac:dyDescent="0.25">
      <c r="A2179" s="41">
        <v>56381</v>
      </c>
      <c r="B2179" s="41">
        <v>56327</v>
      </c>
      <c r="C2179" s="41">
        <v>8370</v>
      </c>
      <c r="D2179" s="41">
        <v>8370</v>
      </c>
      <c r="E2179" s="41" t="s">
        <v>123</v>
      </c>
      <c r="F2179" s="41" t="s">
        <v>156</v>
      </c>
      <c r="G2179" s="42">
        <v>0.31989299999999998</v>
      </c>
      <c r="H2179" s="41" t="s">
        <v>146</v>
      </c>
      <c r="I2179" s="41" t="s">
        <v>147</v>
      </c>
      <c r="J2179" s="41">
        <v>3</v>
      </c>
      <c r="K2179" s="41">
        <v>10</v>
      </c>
      <c r="L2179" s="41" t="s">
        <v>148</v>
      </c>
      <c r="M2179" s="41" t="s">
        <v>225</v>
      </c>
      <c r="N2179" s="41" t="s">
        <v>164</v>
      </c>
      <c r="O2179" s="43">
        <v>7.8337940000000001</v>
      </c>
      <c r="P2179" s="43">
        <v>0.71899999999999997</v>
      </c>
      <c r="Q2179" s="43">
        <f t="shared" ref="Q2179:Q2204" si="34">G2179*O2179*(1-P2179)</f>
        <v>0.70417921779580206</v>
      </c>
    </row>
    <row r="2180" spans="1:17" x14ac:dyDescent="0.25">
      <c r="A2180" s="41">
        <v>56382</v>
      </c>
      <c r="B2180" s="41">
        <v>56328</v>
      </c>
      <c r="C2180" s="41">
        <v>8370</v>
      </c>
      <c r="D2180" s="41">
        <v>8370</v>
      </c>
      <c r="E2180" s="41" t="s">
        <v>123</v>
      </c>
      <c r="F2180" s="41" t="s">
        <v>156</v>
      </c>
      <c r="G2180" s="42">
        <v>0.669852</v>
      </c>
      <c r="H2180" s="41" t="s">
        <v>146</v>
      </c>
      <c r="I2180" s="41" t="s">
        <v>147</v>
      </c>
      <c r="J2180" s="41">
        <v>3</v>
      </c>
      <c r="K2180" s="41">
        <v>10</v>
      </c>
      <c r="L2180" s="41" t="s">
        <v>148</v>
      </c>
      <c r="M2180" s="41" t="s">
        <v>225</v>
      </c>
      <c r="N2180" s="41" t="s">
        <v>164</v>
      </c>
      <c r="O2180" s="43">
        <v>7.8337940000000001</v>
      </c>
      <c r="P2180" s="43">
        <v>0.71899999999999997</v>
      </c>
      <c r="Q2180" s="43">
        <f t="shared" si="34"/>
        <v>1.4745426045551282</v>
      </c>
    </row>
    <row r="2181" spans="1:17" x14ac:dyDescent="0.25">
      <c r="A2181" s="41">
        <v>56383</v>
      </c>
      <c r="B2181" s="41">
        <v>56329</v>
      </c>
      <c r="C2181" s="41">
        <v>8370</v>
      </c>
      <c r="D2181" s="41">
        <v>8370</v>
      </c>
      <c r="E2181" s="41" t="s">
        <v>123</v>
      </c>
      <c r="F2181" s="41" t="s">
        <v>156</v>
      </c>
      <c r="G2181" s="42">
        <v>1.7604599999999999</v>
      </c>
      <c r="H2181" s="41" t="s">
        <v>146</v>
      </c>
      <c r="I2181" s="41" t="s">
        <v>147</v>
      </c>
      <c r="J2181" s="41">
        <v>3</v>
      </c>
      <c r="K2181" s="41">
        <v>10</v>
      </c>
      <c r="L2181" s="41" t="s">
        <v>148</v>
      </c>
      <c r="M2181" s="41" t="s">
        <v>225</v>
      </c>
      <c r="N2181" s="41" t="s">
        <v>164</v>
      </c>
      <c r="O2181" s="43">
        <v>7.8337940000000001</v>
      </c>
      <c r="P2181" s="43">
        <v>0.71899999999999997</v>
      </c>
      <c r="Q2181" s="43">
        <f t="shared" si="34"/>
        <v>3.8752937568524399</v>
      </c>
    </row>
    <row r="2182" spans="1:17" x14ac:dyDescent="0.25">
      <c r="A2182" s="41">
        <v>56384</v>
      </c>
      <c r="B2182" s="41">
        <v>56330</v>
      </c>
      <c r="C2182" s="41">
        <v>8370</v>
      </c>
      <c r="D2182" s="41">
        <v>8370</v>
      </c>
      <c r="E2182" s="41" t="s">
        <v>123</v>
      </c>
      <c r="F2182" s="41" t="s">
        <v>156</v>
      </c>
      <c r="G2182" s="42">
        <v>0.174931</v>
      </c>
      <c r="H2182" s="41" t="s">
        <v>146</v>
      </c>
      <c r="I2182" s="41" t="s">
        <v>147</v>
      </c>
      <c r="J2182" s="41">
        <v>3</v>
      </c>
      <c r="K2182" s="41">
        <v>10</v>
      </c>
      <c r="L2182" s="41" t="s">
        <v>148</v>
      </c>
      <c r="M2182" s="41" t="s">
        <v>225</v>
      </c>
      <c r="N2182" s="41" t="s">
        <v>164</v>
      </c>
      <c r="O2182" s="43">
        <v>7.8337940000000001</v>
      </c>
      <c r="P2182" s="43">
        <v>0.71899999999999997</v>
      </c>
      <c r="Q2182" s="43">
        <f t="shared" si="34"/>
        <v>0.38507493051813407</v>
      </c>
    </row>
    <row r="2183" spans="1:17" x14ac:dyDescent="0.25">
      <c r="A2183" s="41">
        <v>56385</v>
      </c>
      <c r="B2183" s="41">
        <v>56331</v>
      </c>
      <c r="C2183" s="41">
        <v>8370</v>
      </c>
      <c r="D2183" s="41">
        <v>8370</v>
      </c>
      <c r="E2183" s="41" t="s">
        <v>123</v>
      </c>
      <c r="F2183" s="41" t="s">
        <v>156</v>
      </c>
      <c r="G2183" s="42">
        <v>4.8268899999999997</v>
      </c>
      <c r="H2183" s="41" t="s">
        <v>146</v>
      </c>
      <c r="I2183" s="41" t="s">
        <v>147</v>
      </c>
      <c r="J2183" s="41">
        <v>3</v>
      </c>
      <c r="K2183" s="41">
        <v>10</v>
      </c>
      <c r="L2183" s="41" t="s">
        <v>148</v>
      </c>
      <c r="M2183" s="41" t="s">
        <v>225</v>
      </c>
      <c r="N2183" s="41" t="s">
        <v>164</v>
      </c>
      <c r="O2183" s="43">
        <v>7.8337940000000001</v>
      </c>
      <c r="P2183" s="43">
        <v>0.71899999999999997</v>
      </c>
      <c r="Q2183" s="43">
        <f t="shared" si="34"/>
        <v>10.62541419970546</v>
      </c>
    </row>
    <row r="2184" spans="1:17" x14ac:dyDescent="0.25">
      <c r="A2184" s="41">
        <v>56386</v>
      </c>
      <c r="B2184" s="41">
        <v>56332</v>
      </c>
      <c r="C2184" s="41">
        <v>8370</v>
      </c>
      <c r="D2184" s="41">
        <v>8370</v>
      </c>
      <c r="E2184" s="41" t="s">
        <v>123</v>
      </c>
      <c r="F2184" s="41" t="s">
        <v>156</v>
      </c>
      <c r="G2184" s="42">
        <v>0.123724</v>
      </c>
      <c r="H2184" s="41" t="s">
        <v>146</v>
      </c>
      <c r="I2184" s="41" t="s">
        <v>147</v>
      </c>
      <c r="J2184" s="41">
        <v>3</v>
      </c>
      <c r="K2184" s="41">
        <v>10</v>
      </c>
      <c r="L2184" s="41" t="s">
        <v>148</v>
      </c>
      <c r="M2184" s="41" t="s">
        <v>225</v>
      </c>
      <c r="N2184" s="41" t="s">
        <v>164</v>
      </c>
      <c r="O2184" s="43">
        <v>7.8337940000000001</v>
      </c>
      <c r="P2184" s="43">
        <v>0.71899999999999997</v>
      </c>
      <c r="Q2184" s="43">
        <f t="shared" si="34"/>
        <v>0.27235316040853602</v>
      </c>
    </row>
    <row r="2185" spans="1:17" x14ac:dyDescent="0.25">
      <c r="A2185" s="41">
        <v>56387</v>
      </c>
      <c r="B2185" s="41">
        <v>56333</v>
      </c>
      <c r="C2185" s="41">
        <v>8370</v>
      </c>
      <c r="D2185" s="41">
        <v>8370</v>
      </c>
      <c r="E2185" s="41" t="s">
        <v>123</v>
      </c>
      <c r="F2185" s="41" t="s">
        <v>156</v>
      </c>
      <c r="G2185" s="42">
        <v>0.25706200000000001</v>
      </c>
      <c r="H2185" s="41" t="s">
        <v>146</v>
      </c>
      <c r="I2185" s="41" t="s">
        <v>147</v>
      </c>
      <c r="J2185" s="41">
        <v>3</v>
      </c>
      <c r="K2185" s="41">
        <v>10</v>
      </c>
      <c r="L2185" s="41" t="s">
        <v>148</v>
      </c>
      <c r="M2185" s="41" t="s">
        <v>225</v>
      </c>
      <c r="N2185" s="41" t="s">
        <v>164</v>
      </c>
      <c r="O2185" s="43">
        <v>7.8337940000000001</v>
      </c>
      <c r="P2185" s="43">
        <v>0.71899999999999997</v>
      </c>
      <c r="Q2185" s="43">
        <f t="shared" si="34"/>
        <v>0.56586958165706802</v>
      </c>
    </row>
    <row r="2186" spans="1:17" x14ac:dyDescent="0.25">
      <c r="A2186" s="41">
        <v>56388</v>
      </c>
      <c r="B2186" s="41">
        <v>56334</v>
      </c>
      <c r="C2186" s="41">
        <v>8370</v>
      </c>
      <c r="D2186" s="41">
        <v>8370</v>
      </c>
      <c r="E2186" s="41" t="s">
        <v>123</v>
      </c>
      <c r="F2186" s="41" t="s">
        <v>156</v>
      </c>
      <c r="G2186" s="42">
        <v>0.87492099999999995</v>
      </c>
      <c r="H2186" s="41" t="s">
        <v>146</v>
      </c>
      <c r="I2186" s="41" t="s">
        <v>147</v>
      </c>
      <c r="J2186" s="41">
        <v>3</v>
      </c>
      <c r="K2186" s="41">
        <v>10</v>
      </c>
      <c r="L2186" s="41" t="s">
        <v>148</v>
      </c>
      <c r="M2186" s="41" t="s">
        <v>225</v>
      </c>
      <c r="N2186" s="41" t="s">
        <v>164</v>
      </c>
      <c r="O2186" s="43">
        <v>7.8337940000000001</v>
      </c>
      <c r="P2186" s="43">
        <v>0.71899999999999997</v>
      </c>
      <c r="Q2186" s="43">
        <f t="shared" si="34"/>
        <v>1.9259601973569942</v>
      </c>
    </row>
    <row r="2187" spans="1:17" x14ac:dyDescent="0.25">
      <c r="A2187" s="41">
        <v>56389</v>
      </c>
      <c r="B2187" s="41">
        <v>56335</v>
      </c>
      <c r="C2187" s="41">
        <v>8370</v>
      </c>
      <c r="D2187" s="41">
        <v>8370</v>
      </c>
      <c r="E2187" s="41" t="s">
        <v>123</v>
      </c>
      <c r="F2187" s="41" t="s">
        <v>156</v>
      </c>
      <c r="G2187" s="42">
        <v>0.48633799999999999</v>
      </c>
      <c r="H2187" s="41" t="s">
        <v>146</v>
      </c>
      <c r="I2187" s="41" t="s">
        <v>147</v>
      </c>
      <c r="J2187" s="41">
        <v>3</v>
      </c>
      <c r="K2187" s="41">
        <v>10</v>
      </c>
      <c r="L2187" s="41" t="s">
        <v>148</v>
      </c>
      <c r="M2187" s="41" t="s">
        <v>225</v>
      </c>
      <c r="N2187" s="41" t="s">
        <v>164</v>
      </c>
      <c r="O2187" s="43">
        <v>7.8337940000000001</v>
      </c>
      <c r="P2187" s="43">
        <v>0.71899999999999997</v>
      </c>
      <c r="Q2187" s="43">
        <f t="shared" si="34"/>
        <v>1.0705739494905322</v>
      </c>
    </row>
    <row r="2188" spans="1:17" x14ac:dyDescent="0.25">
      <c r="A2188" s="41">
        <v>56390</v>
      </c>
      <c r="B2188" s="41">
        <v>56336</v>
      </c>
      <c r="C2188" s="41">
        <v>8370</v>
      </c>
      <c r="D2188" s="41">
        <v>8370</v>
      </c>
      <c r="E2188" s="41" t="s">
        <v>123</v>
      </c>
      <c r="F2188" s="41" t="s">
        <v>156</v>
      </c>
      <c r="G2188" s="42">
        <v>0.17064699999999999</v>
      </c>
      <c r="H2188" s="41" t="s">
        <v>146</v>
      </c>
      <c r="I2188" s="41" t="s">
        <v>147</v>
      </c>
      <c r="J2188" s="41">
        <v>3</v>
      </c>
      <c r="K2188" s="41">
        <v>10</v>
      </c>
      <c r="L2188" s="41" t="s">
        <v>148</v>
      </c>
      <c r="M2188" s="41" t="s">
        <v>225</v>
      </c>
      <c r="N2188" s="41" t="s">
        <v>164</v>
      </c>
      <c r="O2188" s="43">
        <v>7.8337940000000001</v>
      </c>
      <c r="P2188" s="43">
        <v>0.71899999999999997</v>
      </c>
      <c r="Q2188" s="43">
        <f t="shared" si="34"/>
        <v>0.37564457796575806</v>
      </c>
    </row>
    <row r="2189" spans="1:17" x14ac:dyDescent="0.25">
      <c r="A2189" s="41">
        <v>56391</v>
      </c>
      <c r="B2189" s="41">
        <v>56337</v>
      </c>
      <c r="C2189" s="41">
        <v>8370</v>
      </c>
      <c r="D2189" s="41">
        <v>8370</v>
      </c>
      <c r="E2189" s="41" t="s">
        <v>123</v>
      </c>
      <c r="F2189" s="41" t="s">
        <v>156</v>
      </c>
      <c r="G2189" s="42">
        <v>0.224632</v>
      </c>
      <c r="H2189" s="41" t="s">
        <v>146</v>
      </c>
      <c r="I2189" s="41" t="s">
        <v>147</v>
      </c>
      <c r="J2189" s="41">
        <v>3</v>
      </c>
      <c r="K2189" s="41">
        <v>10</v>
      </c>
      <c r="L2189" s="41" t="s">
        <v>148</v>
      </c>
      <c r="M2189" s="41" t="s">
        <v>225</v>
      </c>
      <c r="N2189" s="41" t="s">
        <v>164</v>
      </c>
      <c r="O2189" s="43">
        <v>7.8337940000000001</v>
      </c>
      <c r="P2189" s="43">
        <v>0.71899999999999997</v>
      </c>
      <c r="Q2189" s="43">
        <f t="shared" si="34"/>
        <v>0.49448154868004807</v>
      </c>
    </row>
    <row r="2190" spans="1:17" x14ac:dyDescent="0.25">
      <c r="A2190" s="41">
        <v>56392</v>
      </c>
      <c r="B2190" s="41">
        <v>56338</v>
      </c>
      <c r="C2190" s="41">
        <v>8370</v>
      </c>
      <c r="D2190" s="41">
        <v>8370</v>
      </c>
      <c r="E2190" s="41" t="s">
        <v>123</v>
      </c>
      <c r="F2190" s="41" t="s">
        <v>156</v>
      </c>
      <c r="G2190" s="42">
        <v>0.88681200000000004</v>
      </c>
      <c r="H2190" s="41" t="s">
        <v>146</v>
      </c>
      <c r="I2190" s="41" t="s">
        <v>147</v>
      </c>
      <c r="J2190" s="41">
        <v>3</v>
      </c>
      <c r="K2190" s="41">
        <v>10</v>
      </c>
      <c r="L2190" s="41" t="s">
        <v>148</v>
      </c>
      <c r="M2190" s="41" t="s">
        <v>225</v>
      </c>
      <c r="N2190" s="41" t="s">
        <v>164</v>
      </c>
      <c r="O2190" s="43">
        <v>7.8337940000000001</v>
      </c>
      <c r="P2190" s="43">
        <v>0.71899999999999997</v>
      </c>
      <c r="Q2190" s="43">
        <f t="shared" si="34"/>
        <v>1.9521358094485683</v>
      </c>
    </row>
    <row r="2191" spans="1:17" x14ac:dyDescent="0.25">
      <c r="A2191" s="41">
        <v>56393</v>
      </c>
      <c r="B2191" s="41">
        <v>56339</v>
      </c>
      <c r="C2191" s="41">
        <v>8370</v>
      </c>
      <c r="D2191" s="41">
        <v>8370</v>
      </c>
      <c r="E2191" s="41" t="s">
        <v>123</v>
      </c>
      <c r="F2191" s="41" t="s">
        <v>156</v>
      </c>
      <c r="G2191" s="42">
        <v>0.59334699999999996</v>
      </c>
      <c r="H2191" s="41" t="s">
        <v>146</v>
      </c>
      <c r="I2191" s="41" t="s">
        <v>147</v>
      </c>
      <c r="J2191" s="41">
        <v>3</v>
      </c>
      <c r="K2191" s="41">
        <v>10</v>
      </c>
      <c r="L2191" s="41" t="s">
        <v>148</v>
      </c>
      <c r="M2191" s="41" t="s">
        <v>225</v>
      </c>
      <c r="N2191" s="41" t="s">
        <v>164</v>
      </c>
      <c r="O2191" s="43">
        <v>7.8337940000000001</v>
      </c>
      <c r="P2191" s="43">
        <v>0.71899999999999997</v>
      </c>
      <c r="Q2191" s="43">
        <f t="shared" si="34"/>
        <v>1.3061324453535581</v>
      </c>
    </row>
    <row r="2192" spans="1:17" x14ac:dyDescent="0.25">
      <c r="A2192" s="41">
        <v>56394</v>
      </c>
      <c r="B2192" s="41">
        <v>56340</v>
      </c>
      <c r="C2192" s="41">
        <v>8370</v>
      </c>
      <c r="D2192" s="41">
        <v>8370</v>
      </c>
      <c r="E2192" s="41" t="s">
        <v>123</v>
      </c>
      <c r="F2192" s="41" t="s">
        <v>156</v>
      </c>
      <c r="G2192" s="42">
        <v>0.63044800000000001</v>
      </c>
      <c r="H2192" s="41" t="s">
        <v>146</v>
      </c>
      <c r="I2192" s="41" t="s">
        <v>147</v>
      </c>
      <c r="J2192" s="41">
        <v>3</v>
      </c>
      <c r="K2192" s="41">
        <v>10</v>
      </c>
      <c r="L2192" s="41" t="s">
        <v>148</v>
      </c>
      <c r="M2192" s="41" t="s">
        <v>225</v>
      </c>
      <c r="N2192" s="41" t="s">
        <v>164</v>
      </c>
      <c r="O2192" s="43">
        <v>7.8337940000000001</v>
      </c>
      <c r="P2192" s="43">
        <v>0.71899999999999997</v>
      </c>
      <c r="Q2192" s="43">
        <f t="shared" si="34"/>
        <v>1.3878027324790723</v>
      </c>
    </row>
    <row r="2193" spans="1:17" x14ac:dyDescent="0.25">
      <c r="A2193" s="41">
        <v>56395</v>
      </c>
      <c r="B2193" s="41">
        <v>56341</v>
      </c>
      <c r="C2193" s="41">
        <v>8370</v>
      </c>
      <c r="D2193" s="41">
        <v>8370</v>
      </c>
      <c r="E2193" s="41" t="s">
        <v>123</v>
      </c>
      <c r="F2193" s="41" t="s">
        <v>156</v>
      </c>
      <c r="G2193" s="42">
        <v>0.283082</v>
      </c>
      <c r="H2193" s="41" t="s">
        <v>146</v>
      </c>
      <c r="I2193" s="41" t="s">
        <v>147</v>
      </c>
      <c r="J2193" s="41">
        <v>3</v>
      </c>
      <c r="K2193" s="41">
        <v>10</v>
      </c>
      <c r="L2193" s="41" t="s">
        <v>148</v>
      </c>
      <c r="M2193" s="41" t="s">
        <v>225</v>
      </c>
      <c r="N2193" s="41" t="s">
        <v>164</v>
      </c>
      <c r="O2193" s="43">
        <v>7.8337940000000001</v>
      </c>
      <c r="P2193" s="43">
        <v>0.71899999999999997</v>
      </c>
      <c r="Q2193" s="43">
        <f t="shared" si="34"/>
        <v>0.62314730654334805</v>
      </c>
    </row>
    <row r="2194" spans="1:17" x14ac:dyDescent="0.25">
      <c r="A2194" s="41">
        <v>56396</v>
      </c>
      <c r="B2194" s="41">
        <v>56342</v>
      </c>
      <c r="C2194" s="41">
        <v>8370</v>
      </c>
      <c r="D2194" s="41">
        <v>8370</v>
      </c>
      <c r="E2194" s="41" t="s">
        <v>123</v>
      </c>
      <c r="F2194" s="41" t="s">
        <v>156</v>
      </c>
      <c r="G2194" s="42">
        <v>0.83796700000000002</v>
      </c>
      <c r="H2194" s="41" t="s">
        <v>146</v>
      </c>
      <c r="I2194" s="41" t="s">
        <v>147</v>
      </c>
      <c r="J2194" s="41">
        <v>3</v>
      </c>
      <c r="K2194" s="41">
        <v>10</v>
      </c>
      <c r="L2194" s="41" t="s">
        <v>148</v>
      </c>
      <c r="M2194" s="41" t="s">
        <v>225</v>
      </c>
      <c r="N2194" s="41" t="s">
        <v>164</v>
      </c>
      <c r="O2194" s="43">
        <v>7.8337940000000001</v>
      </c>
      <c r="P2194" s="43">
        <v>0.71899999999999997</v>
      </c>
      <c r="Q2194" s="43">
        <f t="shared" si="34"/>
        <v>1.8446135007602382</v>
      </c>
    </row>
    <row r="2195" spans="1:17" x14ac:dyDescent="0.25">
      <c r="A2195" s="41">
        <v>56397</v>
      </c>
      <c r="B2195" s="41">
        <v>56343</v>
      </c>
      <c r="C2195" s="41">
        <v>8370</v>
      </c>
      <c r="D2195" s="41">
        <v>8370</v>
      </c>
      <c r="E2195" s="41" t="s">
        <v>123</v>
      </c>
      <c r="F2195" s="41" t="s">
        <v>156</v>
      </c>
      <c r="G2195" s="42">
        <v>0.14621700000000001</v>
      </c>
      <c r="H2195" s="41" t="s">
        <v>146</v>
      </c>
      <c r="I2195" s="41" t="s">
        <v>147</v>
      </c>
      <c r="J2195" s="41">
        <v>3</v>
      </c>
      <c r="K2195" s="41">
        <v>10</v>
      </c>
      <c r="L2195" s="41" t="s">
        <v>148</v>
      </c>
      <c r="M2195" s="41" t="s">
        <v>225</v>
      </c>
      <c r="N2195" s="41" t="s">
        <v>164</v>
      </c>
      <c r="O2195" s="43">
        <v>7.8337940000000001</v>
      </c>
      <c r="P2195" s="43">
        <v>0.71899999999999997</v>
      </c>
      <c r="Q2195" s="43">
        <f t="shared" si="34"/>
        <v>0.32186691390073807</v>
      </c>
    </row>
    <row r="2196" spans="1:17" x14ac:dyDescent="0.25">
      <c r="A2196" s="41">
        <v>56398</v>
      </c>
      <c r="B2196" s="41">
        <v>56344</v>
      </c>
      <c r="C2196" s="41">
        <v>8370</v>
      </c>
      <c r="D2196" s="41">
        <v>8370</v>
      </c>
      <c r="E2196" s="41" t="s">
        <v>123</v>
      </c>
      <c r="F2196" s="41" t="s">
        <v>156</v>
      </c>
      <c r="G2196" s="42">
        <v>0.67501100000000003</v>
      </c>
      <c r="H2196" s="41" t="s">
        <v>146</v>
      </c>
      <c r="I2196" s="41" t="s">
        <v>147</v>
      </c>
      <c r="J2196" s="41">
        <v>3</v>
      </c>
      <c r="K2196" s="41">
        <v>10</v>
      </c>
      <c r="L2196" s="41" t="s">
        <v>148</v>
      </c>
      <c r="M2196" s="41" t="s">
        <v>225</v>
      </c>
      <c r="N2196" s="41" t="s">
        <v>164</v>
      </c>
      <c r="O2196" s="43">
        <v>7.8337940000000001</v>
      </c>
      <c r="P2196" s="43">
        <v>0.71899999999999997</v>
      </c>
      <c r="Q2196" s="43">
        <f t="shared" si="34"/>
        <v>1.4858990912072543</v>
      </c>
    </row>
    <row r="2197" spans="1:17" x14ac:dyDescent="0.25">
      <c r="A2197" s="41">
        <v>56399</v>
      </c>
      <c r="B2197" s="41">
        <v>56345</v>
      </c>
      <c r="C2197" s="41">
        <v>8370</v>
      </c>
      <c r="D2197" s="41">
        <v>8370</v>
      </c>
      <c r="E2197" s="41" t="s">
        <v>123</v>
      </c>
      <c r="F2197" s="41" t="s">
        <v>156</v>
      </c>
      <c r="G2197" s="42">
        <v>1.9207399999999999</v>
      </c>
      <c r="H2197" s="41" t="s">
        <v>146</v>
      </c>
      <c r="I2197" s="41" t="s">
        <v>147</v>
      </c>
      <c r="J2197" s="41">
        <v>3</v>
      </c>
      <c r="K2197" s="41">
        <v>10</v>
      </c>
      <c r="L2197" s="41" t="s">
        <v>148</v>
      </c>
      <c r="M2197" s="41" t="s">
        <v>225</v>
      </c>
      <c r="N2197" s="41" t="s">
        <v>164</v>
      </c>
      <c r="O2197" s="43">
        <v>7.8337940000000001</v>
      </c>
      <c r="P2197" s="43">
        <v>0.71899999999999997</v>
      </c>
      <c r="Q2197" s="43">
        <f t="shared" si="34"/>
        <v>4.2281174980043605</v>
      </c>
    </row>
    <row r="2198" spans="1:17" x14ac:dyDescent="0.25">
      <c r="A2198" s="41">
        <v>56400</v>
      </c>
      <c r="B2198" s="41">
        <v>56346</v>
      </c>
      <c r="C2198" s="41">
        <v>8370</v>
      </c>
      <c r="D2198" s="41">
        <v>8370</v>
      </c>
      <c r="E2198" s="41" t="s">
        <v>123</v>
      </c>
      <c r="F2198" s="41" t="s">
        <v>156</v>
      </c>
      <c r="G2198" s="42">
        <v>3.28539</v>
      </c>
      <c r="H2198" s="41" t="s">
        <v>146</v>
      </c>
      <c r="I2198" s="41" t="s">
        <v>147</v>
      </c>
      <c r="J2198" s="41">
        <v>3</v>
      </c>
      <c r="K2198" s="41">
        <v>10</v>
      </c>
      <c r="L2198" s="41" t="s">
        <v>148</v>
      </c>
      <c r="M2198" s="41" t="s">
        <v>225</v>
      </c>
      <c r="N2198" s="41" t="s">
        <v>164</v>
      </c>
      <c r="O2198" s="43">
        <v>7.8337940000000001</v>
      </c>
      <c r="P2198" s="43">
        <v>0.71899999999999997</v>
      </c>
      <c r="Q2198" s="43">
        <f t="shared" si="34"/>
        <v>7.2321162399744612</v>
      </c>
    </row>
    <row r="2199" spans="1:17" x14ac:dyDescent="0.25">
      <c r="A2199" s="41">
        <v>56401</v>
      </c>
      <c r="B2199" s="41">
        <v>56347</v>
      </c>
      <c r="C2199" s="41">
        <v>8370</v>
      </c>
      <c r="D2199" s="41">
        <v>8370</v>
      </c>
      <c r="E2199" s="41" t="s">
        <v>123</v>
      </c>
      <c r="F2199" s="41" t="s">
        <v>156</v>
      </c>
      <c r="G2199" s="42">
        <v>0.71975599999999995</v>
      </c>
      <c r="H2199" s="41" t="s">
        <v>146</v>
      </c>
      <c r="I2199" s="41" t="s">
        <v>147</v>
      </c>
      <c r="J2199" s="41">
        <v>3</v>
      </c>
      <c r="K2199" s="41">
        <v>10</v>
      </c>
      <c r="L2199" s="41" t="s">
        <v>148</v>
      </c>
      <c r="M2199" s="41" t="s">
        <v>225</v>
      </c>
      <c r="N2199" s="41" t="s">
        <v>164</v>
      </c>
      <c r="O2199" s="43">
        <v>7.8337940000000001</v>
      </c>
      <c r="P2199" s="43">
        <v>0.71899999999999997</v>
      </c>
      <c r="Q2199" s="43">
        <f t="shared" si="34"/>
        <v>1.584396085828184</v>
      </c>
    </row>
    <row r="2200" spans="1:17" x14ac:dyDescent="0.25">
      <c r="A2200" s="41">
        <v>56402</v>
      </c>
      <c r="B2200" s="41">
        <v>56348</v>
      </c>
      <c r="C2200" s="41">
        <v>8370</v>
      </c>
      <c r="D2200" s="41">
        <v>8370</v>
      </c>
      <c r="E2200" s="41" t="s">
        <v>123</v>
      </c>
      <c r="F2200" s="41" t="s">
        <v>156</v>
      </c>
      <c r="G2200" s="42">
        <v>1.3118300000000001</v>
      </c>
      <c r="H2200" s="41" t="s">
        <v>146</v>
      </c>
      <c r="I2200" s="41" t="s">
        <v>147</v>
      </c>
      <c r="J2200" s="41">
        <v>3</v>
      </c>
      <c r="K2200" s="41">
        <v>10</v>
      </c>
      <c r="L2200" s="41" t="s">
        <v>148</v>
      </c>
      <c r="M2200" s="41" t="s">
        <v>225</v>
      </c>
      <c r="N2200" s="41" t="s">
        <v>164</v>
      </c>
      <c r="O2200" s="43">
        <v>7.8337940000000001</v>
      </c>
      <c r="P2200" s="43">
        <v>0.71899999999999997</v>
      </c>
      <c r="Q2200" s="43">
        <f t="shared" si="34"/>
        <v>2.8877262812286206</v>
      </c>
    </row>
    <row r="2201" spans="1:17" x14ac:dyDescent="0.25">
      <c r="A2201" s="41">
        <v>56403</v>
      </c>
      <c r="B2201" s="41">
        <v>56349</v>
      </c>
      <c r="C2201" s="41">
        <v>8370</v>
      </c>
      <c r="D2201" s="41">
        <v>8370</v>
      </c>
      <c r="E2201" s="41" t="s">
        <v>123</v>
      </c>
      <c r="F2201" s="41" t="s">
        <v>156</v>
      </c>
      <c r="G2201" s="42">
        <v>0.35472700000000001</v>
      </c>
      <c r="H2201" s="41" t="s">
        <v>146</v>
      </c>
      <c r="I2201" s="41" t="s">
        <v>147</v>
      </c>
      <c r="J2201" s="41">
        <v>3</v>
      </c>
      <c r="K2201" s="41">
        <v>10</v>
      </c>
      <c r="L2201" s="41" t="s">
        <v>148</v>
      </c>
      <c r="M2201" s="41" t="s">
        <v>225</v>
      </c>
      <c r="N2201" s="41" t="s">
        <v>164</v>
      </c>
      <c r="O2201" s="43">
        <v>7.8337940000000001</v>
      </c>
      <c r="P2201" s="43">
        <v>0.71899999999999997</v>
      </c>
      <c r="Q2201" s="43">
        <f t="shared" si="34"/>
        <v>0.78085916663087807</v>
      </c>
    </row>
    <row r="2202" spans="1:17" x14ac:dyDescent="0.25">
      <c r="A2202" s="41">
        <v>56404</v>
      </c>
      <c r="B2202" s="41">
        <v>56350</v>
      </c>
      <c r="C2202" s="41">
        <v>8370</v>
      </c>
      <c r="D2202" s="41">
        <v>8370</v>
      </c>
      <c r="E2202" s="41" t="s">
        <v>123</v>
      </c>
      <c r="F2202" s="41" t="s">
        <v>156</v>
      </c>
      <c r="G2202" s="42">
        <v>1.1216999999999999</v>
      </c>
      <c r="H2202" s="41" t="s">
        <v>146</v>
      </c>
      <c r="I2202" s="41" t="s">
        <v>147</v>
      </c>
      <c r="J2202" s="41">
        <v>3</v>
      </c>
      <c r="K2202" s="41">
        <v>10</v>
      </c>
      <c r="L2202" s="41" t="s">
        <v>148</v>
      </c>
      <c r="M2202" s="41" t="s">
        <v>225</v>
      </c>
      <c r="N2202" s="41" t="s">
        <v>164</v>
      </c>
      <c r="O2202" s="43">
        <v>7.8337940000000001</v>
      </c>
      <c r="P2202" s="43">
        <v>0.71899999999999997</v>
      </c>
      <c r="Q2202" s="43">
        <f t="shared" si="34"/>
        <v>2.4691938510738001</v>
      </c>
    </row>
    <row r="2203" spans="1:17" x14ac:dyDescent="0.25">
      <c r="A2203" s="41">
        <v>56405</v>
      </c>
      <c r="B2203" s="41">
        <v>56351</v>
      </c>
      <c r="C2203" s="41">
        <v>8370</v>
      </c>
      <c r="D2203" s="41">
        <v>8370</v>
      </c>
      <c r="E2203" s="41" t="s">
        <v>123</v>
      </c>
      <c r="F2203" s="41" t="s">
        <v>156</v>
      </c>
      <c r="G2203" s="42">
        <v>0.19925200000000001</v>
      </c>
      <c r="H2203" s="41" t="s">
        <v>146</v>
      </c>
      <c r="I2203" s="41" t="s">
        <v>147</v>
      </c>
      <c r="J2203" s="41">
        <v>3</v>
      </c>
      <c r="K2203" s="41">
        <v>10</v>
      </c>
      <c r="L2203" s="41" t="s">
        <v>148</v>
      </c>
      <c r="M2203" s="41" t="s">
        <v>225</v>
      </c>
      <c r="N2203" s="41" t="s">
        <v>164</v>
      </c>
      <c r="O2203" s="43">
        <v>7.8337940000000001</v>
      </c>
      <c r="P2203" s="43">
        <v>0.71899999999999997</v>
      </c>
      <c r="Q2203" s="43">
        <f t="shared" si="34"/>
        <v>0.43861265330672811</v>
      </c>
    </row>
    <row r="2204" spans="1:17" x14ac:dyDescent="0.25">
      <c r="A2204" s="41">
        <v>56406</v>
      </c>
      <c r="B2204" s="41">
        <v>56352</v>
      </c>
      <c r="C2204" s="41">
        <v>8370</v>
      </c>
      <c r="D2204" s="41">
        <v>8370</v>
      </c>
      <c r="E2204" s="41" t="s">
        <v>123</v>
      </c>
      <c r="F2204" s="41" t="s">
        <v>156</v>
      </c>
      <c r="G2204" s="42">
        <v>0.16966000000000001</v>
      </c>
      <c r="H2204" s="41" t="s">
        <v>146</v>
      </c>
      <c r="I2204" s="41" t="s">
        <v>147</v>
      </c>
      <c r="J2204" s="41">
        <v>3</v>
      </c>
      <c r="K2204" s="41">
        <v>10</v>
      </c>
      <c r="L2204" s="41" t="s">
        <v>148</v>
      </c>
      <c r="M2204" s="41" t="s">
        <v>225</v>
      </c>
      <c r="N2204" s="41" t="s">
        <v>164</v>
      </c>
      <c r="O2204" s="43">
        <v>7.8337940000000001</v>
      </c>
      <c r="P2204" s="43">
        <v>0.71899999999999997</v>
      </c>
      <c r="Q2204" s="43">
        <f t="shared" si="34"/>
        <v>0.37347189870124003</v>
      </c>
    </row>
    <row r="2205" spans="1:17" x14ac:dyDescent="0.25">
      <c r="Q2205" s="43">
        <f>SUM(Q2:Q2204)</f>
        <v>155104.90544112213</v>
      </c>
    </row>
  </sheetData>
  <sortState ref="A2:W7541">
    <sortCondition ref="D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opLeftCell="J1" workbookViewId="0">
      <selection activeCell="A13" sqref="A13:XFD21"/>
    </sheetView>
  </sheetViews>
  <sheetFormatPr defaultRowHeight="15" x14ac:dyDescent="0.25"/>
  <cols>
    <col min="1" max="1" width="11.28515625" style="41" bestFit="1" customWidth="1"/>
    <col min="2" max="2" width="9.28515625" style="41" bestFit="1" customWidth="1"/>
    <col min="3" max="3" width="13.5703125" style="41" bestFit="1" customWidth="1"/>
    <col min="4" max="4" width="8.7109375" style="41" bestFit="1" customWidth="1"/>
    <col min="5" max="5" width="16.7109375" style="41" bestFit="1" customWidth="1"/>
    <col min="6" max="6" width="13.140625" style="41" bestFit="1" customWidth="1"/>
    <col min="7" max="7" width="14.7109375" style="42" bestFit="1" customWidth="1"/>
    <col min="8" max="8" width="13.7109375" style="42" customWidth="1"/>
    <col min="9" max="9" width="12.7109375" style="41" bestFit="1" customWidth="1"/>
    <col min="10" max="10" width="17.7109375" style="41" bestFit="1" customWidth="1"/>
    <col min="11" max="11" width="10.85546875" style="41" bestFit="1" customWidth="1"/>
    <col min="12" max="12" width="10.5703125" style="41" bestFit="1" customWidth="1"/>
    <col min="13" max="13" width="12.85546875" style="41" bestFit="1" customWidth="1"/>
    <col min="14" max="14" width="39.5703125" style="41" bestFit="1" customWidth="1"/>
    <col min="15" max="15" width="26.5703125" style="41" bestFit="1" customWidth="1"/>
    <col min="16" max="16" width="8.85546875" style="43" bestFit="1" customWidth="1"/>
    <col min="17" max="17" width="10.28515625" style="43" bestFit="1" customWidth="1"/>
    <col min="18" max="18" width="9.5703125" style="43" bestFit="1" customWidth="1"/>
  </cols>
  <sheetData>
    <row r="1" spans="1:18" x14ac:dyDescent="0.25">
      <c r="A1" s="41" t="s">
        <v>128</v>
      </c>
      <c r="B1" s="41" t="s">
        <v>129</v>
      </c>
      <c r="C1" s="41" t="s">
        <v>130</v>
      </c>
      <c r="D1" s="41" t="s">
        <v>131</v>
      </c>
      <c r="E1" s="41" t="s">
        <v>132</v>
      </c>
      <c r="F1" s="41" t="s">
        <v>133</v>
      </c>
      <c r="G1" s="42" t="s">
        <v>226</v>
      </c>
      <c r="H1" s="42" t="s">
        <v>134</v>
      </c>
      <c r="I1" s="41" t="s">
        <v>135</v>
      </c>
      <c r="J1" s="41" t="s">
        <v>136</v>
      </c>
      <c r="K1" s="41" t="s">
        <v>137</v>
      </c>
      <c r="L1" s="41" t="s">
        <v>138</v>
      </c>
      <c r="M1" s="41" t="s">
        <v>139</v>
      </c>
      <c r="N1" s="41" t="s">
        <v>140</v>
      </c>
      <c r="O1" s="41" t="s">
        <v>141</v>
      </c>
      <c r="P1" s="43" t="s">
        <v>142</v>
      </c>
      <c r="Q1" s="43" t="s">
        <v>143</v>
      </c>
      <c r="R1" s="43" t="s">
        <v>144</v>
      </c>
    </row>
    <row r="2" spans="1:18" x14ac:dyDescent="0.25">
      <c r="A2" s="41">
        <v>3057</v>
      </c>
      <c r="B2" s="41">
        <v>2985</v>
      </c>
      <c r="C2" s="41">
        <v>1210</v>
      </c>
      <c r="D2" s="41">
        <v>1210</v>
      </c>
      <c r="E2" s="41" t="s">
        <v>123</v>
      </c>
      <c r="F2" s="41" t="s">
        <v>156</v>
      </c>
      <c r="G2" s="42">
        <v>0.224335730973</v>
      </c>
      <c r="H2" s="42">
        <v>9.0785500000000005E-2</v>
      </c>
      <c r="I2" s="41" t="s">
        <v>146</v>
      </c>
      <c r="J2" s="41" t="s">
        <v>147</v>
      </c>
      <c r="K2" s="41">
        <v>19</v>
      </c>
      <c r="L2" s="41">
        <v>10</v>
      </c>
      <c r="M2" s="41" t="s">
        <v>148</v>
      </c>
      <c r="N2" s="41" t="s">
        <v>149</v>
      </c>
      <c r="O2" s="41" t="s">
        <v>150</v>
      </c>
      <c r="P2" s="43">
        <v>0.60924900000000004</v>
      </c>
      <c r="Q2" s="43">
        <v>0.84899999999999998</v>
      </c>
      <c r="R2" s="43">
        <f>H2*P2*(1-Q2)</f>
        <v>8.3519572385145034E-3</v>
      </c>
    </row>
    <row r="3" spans="1:18" x14ac:dyDescent="0.25">
      <c r="A3" s="41">
        <v>4518</v>
      </c>
      <c r="B3" s="41">
        <v>4486</v>
      </c>
      <c r="C3" s="41">
        <v>1400</v>
      </c>
      <c r="D3" s="41">
        <v>1400</v>
      </c>
      <c r="E3" s="41" t="s">
        <v>123</v>
      </c>
      <c r="F3" s="41" t="s">
        <v>156</v>
      </c>
      <c r="G3" s="42">
        <v>3.3899467212199998</v>
      </c>
      <c r="H3" s="42">
        <v>1.3718600000000001</v>
      </c>
      <c r="I3" s="41" t="s">
        <v>146</v>
      </c>
      <c r="J3" s="41" t="s">
        <v>147</v>
      </c>
      <c r="K3" s="41">
        <v>3</v>
      </c>
      <c r="L3" s="41">
        <v>10</v>
      </c>
      <c r="M3" s="41" t="s">
        <v>148</v>
      </c>
      <c r="N3" s="41" t="s">
        <v>164</v>
      </c>
      <c r="O3" s="41" t="s">
        <v>164</v>
      </c>
      <c r="P3" s="43">
        <v>1.7750239999999999</v>
      </c>
      <c r="Q3" s="43">
        <v>0.84899999999999998</v>
      </c>
      <c r="R3" s="43">
        <f t="shared" ref="R3:R8" si="0">H3*P3*(1-Q3)</f>
        <v>0.36769774812064004</v>
      </c>
    </row>
    <row r="4" spans="1:18" x14ac:dyDescent="0.25">
      <c r="A4" s="41">
        <v>4532</v>
      </c>
      <c r="B4" s="41">
        <v>4500</v>
      </c>
      <c r="C4" s="41">
        <v>1400</v>
      </c>
      <c r="D4" s="41">
        <v>1400</v>
      </c>
      <c r="E4" s="41" t="s">
        <v>123</v>
      </c>
      <c r="F4" s="41" t="s">
        <v>156</v>
      </c>
      <c r="G4" s="42">
        <v>13.803135298000001</v>
      </c>
      <c r="H4" s="42">
        <v>5.5859300000000003</v>
      </c>
      <c r="I4" s="41" t="s">
        <v>146</v>
      </c>
      <c r="J4" s="41" t="s">
        <v>147</v>
      </c>
      <c r="K4" s="41">
        <v>3</v>
      </c>
      <c r="L4" s="41">
        <v>10</v>
      </c>
      <c r="M4" s="41" t="s">
        <v>148</v>
      </c>
      <c r="N4" s="41" t="s">
        <v>164</v>
      </c>
      <c r="O4" s="41" t="s">
        <v>164</v>
      </c>
      <c r="P4" s="43">
        <v>1.7750239999999999</v>
      </c>
      <c r="Q4" s="43">
        <v>0.84899999999999998</v>
      </c>
      <c r="R4" s="43">
        <f t="shared" si="0"/>
        <v>1.4971891316603203</v>
      </c>
    </row>
    <row r="5" spans="1:18" x14ac:dyDescent="0.25">
      <c r="A5" s="41">
        <v>4716</v>
      </c>
      <c r="B5" s="41">
        <v>4684</v>
      </c>
      <c r="C5" s="41">
        <v>1411</v>
      </c>
      <c r="D5" s="41">
        <v>1411</v>
      </c>
      <c r="E5" s="41" t="s">
        <v>123</v>
      </c>
      <c r="F5" s="41" t="s">
        <v>156</v>
      </c>
      <c r="G5" s="42">
        <v>2.7651151400799998</v>
      </c>
      <c r="H5" s="42">
        <v>1.119</v>
      </c>
      <c r="I5" s="41" t="s">
        <v>146</v>
      </c>
      <c r="J5" s="41" t="s">
        <v>147</v>
      </c>
      <c r="K5" s="41">
        <v>3</v>
      </c>
      <c r="L5" s="41">
        <v>10</v>
      </c>
      <c r="M5" s="41" t="s">
        <v>148</v>
      </c>
      <c r="N5" s="41" t="s">
        <v>177</v>
      </c>
      <c r="O5" s="41" t="s">
        <v>164</v>
      </c>
      <c r="P5" s="43">
        <v>1.7750239999999999</v>
      </c>
      <c r="Q5" s="43">
        <v>0.84899999999999998</v>
      </c>
      <c r="R5" s="43">
        <f t="shared" si="0"/>
        <v>0.29992403025600006</v>
      </c>
    </row>
    <row r="6" spans="1:18" x14ac:dyDescent="0.25">
      <c r="A6" s="41">
        <v>4866</v>
      </c>
      <c r="B6" s="41">
        <v>4844</v>
      </c>
      <c r="C6" s="41">
        <v>1550</v>
      </c>
      <c r="D6" s="41">
        <v>1550</v>
      </c>
      <c r="E6" s="41" t="s">
        <v>123</v>
      </c>
      <c r="F6" s="41" t="s">
        <v>156</v>
      </c>
      <c r="G6" s="42">
        <v>4.5383425169800002</v>
      </c>
      <c r="H6" s="42">
        <v>1.8366</v>
      </c>
      <c r="I6" s="41" t="s">
        <v>146</v>
      </c>
      <c r="J6" s="41" t="s">
        <v>147</v>
      </c>
      <c r="K6" s="41">
        <v>22</v>
      </c>
      <c r="L6" s="41">
        <v>10</v>
      </c>
      <c r="M6" s="41" t="s">
        <v>148</v>
      </c>
      <c r="N6" s="41" t="s">
        <v>182</v>
      </c>
      <c r="O6" s="41" t="s">
        <v>183</v>
      </c>
      <c r="P6" s="43">
        <v>1.769803</v>
      </c>
      <c r="Q6" s="43">
        <v>0.84899999999999998</v>
      </c>
      <c r="R6" s="43">
        <f t="shared" si="0"/>
        <v>0.49081344865980009</v>
      </c>
    </row>
    <row r="7" spans="1:18" x14ac:dyDescent="0.25">
      <c r="A7" s="41">
        <v>5121</v>
      </c>
      <c r="B7" s="41">
        <v>5121</v>
      </c>
      <c r="C7" s="41">
        <v>1700</v>
      </c>
      <c r="D7" s="41">
        <v>1700</v>
      </c>
      <c r="E7" s="41" t="s">
        <v>123</v>
      </c>
      <c r="F7" s="41" t="s">
        <v>156</v>
      </c>
      <c r="G7" s="42">
        <v>5.50650926448</v>
      </c>
      <c r="H7" s="42">
        <v>2.2284099999999998</v>
      </c>
      <c r="I7" s="41" t="s">
        <v>146</v>
      </c>
      <c r="J7" s="41" t="s">
        <v>147</v>
      </c>
      <c r="K7" s="41">
        <v>3</v>
      </c>
      <c r="L7" s="41">
        <v>10</v>
      </c>
      <c r="M7" s="41" t="s">
        <v>148</v>
      </c>
      <c r="N7" s="41" t="s">
        <v>166</v>
      </c>
      <c r="O7" s="41" t="s">
        <v>164</v>
      </c>
      <c r="P7" s="43">
        <v>1.7750239999999999</v>
      </c>
      <c r="Q7" s="43">
        <v>0.84899999999999998</v>
      </c>
      <c r="R7" s="43">
        <f t="shared" si="0"/>
        <v>0.59727766600784005</v>
      </c>
    </row>
    <row r="8" spans="1:18" x14ac:dyDescent="0.25">
      <c r="A8" s="41">
        <v>6159</v>
      </c>
      <c r="B8" s="41">
        <v>6115</v>
      </c>
      <c r="C8" s="41">
        <v>1900</v>
      </c>
      <c r="D8" s="41">
        <v>1900</v>
      </c>
      <c r="E8" s="41" t="s">
        <v>123</v>
      </c>
      <c r="F8" s="41" t="s">
        <v>156</v>
      </c>
      <c r="G8" s="42">
        <v>0.94921115888800001</v>
      </c>
      <c r="H8" s="42">
        <v>0.38413199999999997</v>
      </c>
      <c r="I8" s="41" t="s">
        <v>146</v>
      </c>
      <c r="J8" s="41" t="s">
        <v>147</v>
      </c>
      <c r="K8" s="41">
        <v>70</v>
      </c>
      <c r="L8" s="41">
        <v>10</v>
      </c>
      <c r="M8" s="41" t="s">
        <v>148</v>
      </c>
      <c r="N8" s="41" t="s">
        <v>191</v>
      </c>
      <c r="O8" s="41" t="s">
        <v>192</v>
      </c>
      <c r="P8" s="43">
        <v>0.19295699999999999</v>
      </c>
      <c r="Q8" s="43">
        <v>0.84899999999999998</v>
      </c>
      <c r="R8" s="43">
        <f t="shared" si="0"/>
        <v>1.1192264706924001E-2</v>
      </c>
    </row>
    <row r="9" spans="1:18" x14ac:dyDescent="0.25">
      <c r="G9" s="42">
        <f>SUM(G2:G8)</f>
        <v>31.176595830621</v>
      </c>
      <c r="R9" s="43">
        <f>SUM(R2:R8)</f>
        <v>3.272446246650039</v>
      </c>
    </row>
    <row r="13" spans="1:18" x14ac:dyDescent="0.25">
      <c r="A13" s="41" t="s">
        <v>128</v>
      </c>
      <c r="B13" s="41" t="s">
        <v>129</v>
      </c>
      <c r="C13" s="41" t="s">
        <v>130</v>
      </c>
      <c r="D13" s="41" t="s">
        <v>131</v>
      </c>
      <c r="E13" s="41" t="s">
        <v>132</v>
      </c>
      <c r="F13" s="41" t="s">
        <v>133</v>
      </c>
      <c r="G13" s="42" t="s">
        <v>134</v>
      </c>
      <c r="H13" s="41" t="s">
        <v>135</v>
      </c>
      <c r="I13" s="41" t="s">
        <v>136</v>
      </c>
      <c r="J13" s="41" t="s">
        <v>137</v>
      </c>
      <c r="K13" s="41" t="s">
        <v>138</v>
      </c>
      <c r="L13" s="41" t="s">
        <v>139</v>
      </c>
      <c r="M13" s="41" t="s">
        <v>140</v>
      </c>
      <c r="N13" s="41" t="s">
        <v>141</v>
      </c>
      <c r="O13" s="43" t="s">
        <v>246</v>
      </c>
      <c r="P13" s="43" t="s">
        <v>247</v>
      </c>
      <c r="Q13" s="43" t="s">
        <v>248</v>
      </c>
      <c r="R13"/>
    </row>
    <row r="14" spans="1:18" x14ac:dyDescent="0.25">
      <c r="A14" s="41">
        <v>3057</v>
      </c>
      <c r="B14" s="41">
        <v>2985</v>
      </c>
      <c r="C14" s="41">
        <v>1210</v>
      </c>
      <c r="D14" s="41">
        <v>1210</v>
      </c>
      <c r="E14" s="41" t="s">
        <v>123</v>
      </c>
      <c r="F14" s="41" t="s">
        <v>156</v>
      </c>
      <c r="G14" s="42">
        <v>9.0785500000000005E-2</v>
      </c>
      <c r="H14" s="41" t="s">
        <v>146</v>
      </c>
      <c r="I14" s="41" t="s">
        <v>147</v>
      </c>
      <c r="J14" s="41">
        <v>19</v>
      </c>
      <c r="K14" s="41">
        <v>10</v>
      </c>
      <c r="L14" s="41" t="s">
        <v>148</v>
      </c>
      <c r="M14" s="41" t="s">
        <v>149</v>
      </c>
      <c r="N14" s="41" t="s">
        <v>150</v>
      </c>
      <c r="O14" s="43">
        <v>23.305396999999999</v>
      </c>
      <c r="P14" s="43">
        <v>0.71899999999999997</v>
      </c>
      <c r="Q14" s="43">
        <f>G14*O14*(1-P14)</f>
        <v>0.59453758553552349</v>
      </c>
      <c r="R14"/>
    </row>
    <row r="15" spans="1:18" x14ac:dyDescent="0.25">
      <c r="A15" s="41">
        <v>4518</v>
      </c>
      <c r="B15" s="41">
        <v>4486</v>
      </c>
      <c r="C15" s="41">
        <v>1400</v>
      </c>
      <c r="D15" s="41">
        <v>1400</v>
      </c>
      <c r="E15" s="41" t="s">
        <v>123</v>
      </c>
      <c r="F15" s="41" t="s">
        <v>156</v>
      </c>
      <c r="G15" s="42">
        <v>1.3718600000000001</v>
      </c>
      <c r="H15" s="41" t="s">
        <v>146</v>
      </c>
      <c r="I15" s="41" t="s">
        <v>147</v>
      </c>
      <c r="J15" s="41">
        <v>3</v>
      </c>
      <c r="K15" s="41">
        <v>10</v>
      </c>
      <c r="L15" s="41" t="s">
        <v>148</v>
      </c>
      <c r="M15" s="41" t="s">
        <v>164</v>
      </c>
      <c r="N15" s="41" t="s">
        <v>164</v>
      </c>
      <c r="O15" s="43">
        <v>7.8337940000000001</v>
      </c>
      <c r="P15" s="43">
        <v>0.71899999999999997</v>
      </c>
      <c r="Q15" s="43">
        <f t="shared" ref="Q15:Q20" si="1">G15*O15*(1-P15)</f>
        <v>3.0198700869520403</v>
      </c>
      <c r="R15"/>
    </row>
    <row r="16" spans="1:18" x14ac:dyDescent="0.25">
      <c r="A16" s="41">
        <v>4532</v>
      </c>
      <c r="B16" s="41">
        <v>4500</v>
      </c>
      <c r="C16" s="41">
        <v>1400</v>
      </c>
      <c r="D16" s="41">
        <v>1400</v>
      </c>
      <c r="E16" s="41" t="s">
        <v>123</v>
      </c>
      <c r="F16" s="41" t="s">
        <v>156</v>
      </c>
      <c r="G16" s="42">
        <v>5.5859300000000003</v>
      </c>
      <c r="H16" s="41" t="s">
        <v>146</v>
      </c>
      <c r="I16" s="41" t="s">
        <v>147</v>
      </c>
      <c r="J16" s="41">
        <v>3</v>
      </c>
      <c r="K16" s="41">
        <v>10</v>
      </c>
      <c r="L16" s="41" t="s">
        <v>148</v>
      </c>
      <c r="M16" s="41" t="s">
        <v>164</v>
      </c>
      <c r="N16" s="41" t="s">
        <v>164</v>
      </c>
      <c r="O16" s="43">
        <v>7.8337940000000001</v>
      </c>
      <c r="P16" s="43">
        <v>0.71899999999999997</v>
      </c>
      <c r="Q16" s="43">
        <f t="shared" si="1"/>
        <v>12.296286002076021</v>
      </c>
      <c r="R16"/>
    </row>
    <row r="17" spans="1:18" x14ac:dyDescent="0.25">
      <c r="A17" s="41">
        <v>4716</v>
      </c>
      <c r="B17" s="41">
        <v>4684</v>
      </c>
      <c r="C17" s="41">
        <v>1411</v>
      </c>
      <c r="D17" s="41">
        <v>1411</v>
      </c>
      <c r="E17" s="41" t="s">
        <v>123</v>
      </c>
      <c r="F17" s="41" t="s">
        <v>156</v>
      </c>
      <c r="G17" s="42">
        <v>1.119</v>
      </c>
      <c r="H17" s="41" t="s">
        <v>146</v>
      </c>
      <c r="I17" s="41" t="s">
        <v>147</v>
      </c>
      <c r="J17" s="41">
        <v>3</v>
      </c>
      <c r="K17" s="41">
        <v>10</v>
      </c>
      <c r="L17" s="41" t="s">
        <v>148</v>
      </c>
      <c r="M17" s="41" t="s">
        <v>177</v>
      </c>
      <c r="N17" s="41" t="s">
        <v>164</v>
      </c>
      <c r="O17" s="43">
        <v>7.8337940000000001</v>
      </c>
      <c r="P17" s="43">
        <v>0.71899999999999997</v>
      </c>
      <c r="Q17" s="43">
        <f t="shared" si="1"/>
        <v>2.4632503515660003</v>
      </c>
      <c r="R17"/>
    </row>
    <row r="18" spans="1:18" x14ac:dyDescent="0.25">
      <c r="A18" s="41">
        <v>4866</v>
      </c>
      <c r="B18" s="41">
        <v>4844</v>
      </c>
      <c r="C18" s="41">
        <v>1550</v>
      </c>
      <c r="D18" s="41">
        <v>1550</v>
      </c>
      <c r="E18" s="41" t="s">
        <v>123</v>
      </c>
      <c r="F18" s="41" t="s">
        <v>156</v>
      </c>
      <c r="G18" s="42">
        <v>1.8366</v>
      </c>
      <c r="H18" s="41" t="s">
        <v>146</v>
      </c>
      <c r="I18" s="41" t="s">
        <v>147</v>
      </c>
      <c r="J18" s="41">
        <v>22</v>
      </c>
      <c r="K18" s="41">
        <v>10</v>
      </c>
      <c r="L18" s="41" t="s">
        <v>148</v>
      </c>
      <c r="M18" s="41" t="s">
        <v>182</v>
      </c>
      <c r="N18" s="41" t="s">
        <v>183</v>
      </c>
      <c r="O18" s="43">
        <v>7.8932630000000001</v>
      </c>
      <c r="P18" s="43">
        <v>0.71899999999999997</v>
      </c>
      <c r="Q18" s="43">
        <f t="shared" si="1"/>
        <v>4.0735914780498002</v>
      </c>
      <c r="R18"/>
    </row>
    <row r="19" spans="1:18" x14ac:dyDescent="0.25">
      <c r="A19" s="41">
        <v>5121</v>
      </c>
      <c r="B19" s="41">
        <v>5121</v>
      </c>
      <c r="C19" s="41">
        <v>1700</v>
      </c>
      <c r="D19" s="41">
        <v>1700</v>
      </c>
      <c r="E19" s="41" t="s">
        <v>123</v>
      </c>
      <c r="F19" s="41" t="s">
        <v>156</v>
      </c>
      <c r="G19" s="42">
        <v>2.2284099999999998</v>
      </c>
      <c r="H19" s="41" t="s">
        <v>146</v>
      </c>
      <c r="I19" s="41" t="s">
        <v>147</v>
      </c>
      <c r="J19" s="41">
        <v>3</v>
      </c>
      <c r="K19" s="41">
        <v>10</v>
      </c>
      <c r="L19" s="41" t="s">
        <v>148</v>
      </c>
      <c r="M19" s="41" t="s">
        <v>166</v>
      </c>
      <c r="N19" s="41" t="s">
        <v>164</v>
      </c>
      <c r="O19" s="43">
        <v>7.8337940000000001</v>
      </c>
      <c r="P19" s="43">
        <v>0.71899999999999997</v>
      </c>
      <c r="Q19" s="43">
        <f t="shared" si="1"/>
        <v>4.9053902733987398</v>
      </c>
      <c r="R19"/>
    </row>
    <row r="20" spans="1:18" x14ac:dyDescent="0.25">
      <c r="A20" s="41">
        <v>6159</v>
      </c>
      <c r="B20" s="41">
        <v>6115</v>
      </c>
      <c r="C20" s="41">
        <v>1900</v>
      </c>
      <c r="D20" s="41">
        <v>1900</v>
      </c>
      <c r="E20" s="41" t="s">
        <v>123</v>
      </c>
      <c r="F20" s="41" t="s">
        <v>156</v>
      </c>
      <c r="G20" s="42">
        <v>0.38413199999999997</v>
      </c>
      <c r="H20" s="41" t="s">
        <v>146</v>
      </c>
      <c r="I20" s="41" t="s">
        <v>147</v>
      </c>
      <c r="J20" s="41">
        <v>70</v>
      </c>
      <c r="K20" s="41">
        <v>10</v>
      </c>
      <c r="L20" s="41" t="s">
        <v>148</v>
      </c>
      <c r="M20" s="41" t="s">
        <v>191</v>
      </c>
      <c r="N20" s="41" t="s">
        <v>192</v>
      </c>
      <c r="O20" s="43">
        <v>1.1817740000000001</v>
      </c>
      <c r="P20" s="43">
        <v>0.71899999999999997</v>
      </c>
      <c r="Q20" s="43">
        <f t="shared" si="1"/>
        <v>0.12756197605720801</v>
      </c>
      <c r="R20"/>
    </row>
    <row r="21" spans="1:18" x14ac:dyDescent="0.25">
      <c r="H21" s="41"/>
      <c r="O21" s="43"/>
      <c r="Q21" s="43">
        <f>SUM(Q14:Q20)</f>
        <v>27.480487753635334</v>
      </c>
      <c r="R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opLeftCell="J33" workbookViewId="0">
      <selection activeCell="A29" sqref="A29:XFD55"/>
    </sheetView>
  </sheetViews>
  <sheetFormatPr defaultRowHeight="15" x14ac:dyDescent="0.25"/>
  <cols>
    <col min="1" max="1" width="11.28515625" style="41" bestFit="1" customWidth="1"/>
    <col min="2" max="2" width="9.28515625" style="41" bestFit="1" customWidth="1"/>
    <col min="3" max="3" width="13.5703125" style="41" bestFit="1" customWidth="1"/>
    <col min="4" max="4" width="8.7109375" style="41" bestFit="1" customWidth="1"/>
    <col min="5" max="5" width="16.7109375" style="41" bestFit="1" customWidth="1"/>
    <col min="6" max="6" width="18.7109375" style="41" bestFit="1" customWidth="1"/>
    <col min="7" max="7" width="15.7109375" style="42" bestFit="1" customWidth="1"/>
    <col min="8" max="8" width="14.7109375" style="42" bestFit="1" customWidth="1"/>
    <col min="9" max="9" width="12.7109375" style="41" bestFit="1" customWidth="1"/>
    <col min="10" max="10" width="17.7109375" style="41" bestFit="1" customWidth="1"/>
    <col min="11" max="11" width="10.85546875" style="41" bestFit="1" customWidth="1"/>
    <col min="12" max="12" width="10.5703125" style="41" bestFit="1" customWidth="1"/>
    <col min="13" max="13" width="29.85546875" style="41" bestFit="1" customWidth="1"/>
    <col min="14" max="14" width="44.28515625" style="41" bestFit="1" customWidth="1"/>
    <col min="15" max="15" width="26.5703125" style="41" bestFit="1" customWidth="1"/>
    <col min="16" max="16" width="8.85546875" style="43" bestFit="1" customWidth="1"/>
    <col min="17" max="17" width="10.28515625" style="43" bestFit="1" customWidth="1"/>
    <col min="18" max="18" width="9.5703125" style="43" bestFit="1" customWidth="1"/>
  </cols>
  <sheetData>
    <row r="1" spans="1:18" x14ac:dyDescent="0.25">
      <c r="A1" s="41" t="s">
        <v>128</v>
      </c>
      <c r="B1" s="41" t="s">
        <v>129</v>
      </c>
      <c r="C1" s="41" t="s">
        <v>130</v>
      </c>
      <c r="D1" s="41" t="s">
        <v>131</v>
      </c>
      <c r="E1" s="41" t="s">
        <v>132</v>
      </c>
      <c r="F1" s="41" t="s">
        <v>133</v>
      </c>
      <c r="G1" s="42" t="s">
        <v>226</v>
      </c>
      <c r="H1" s="42" t="s">
        <v>134</v>
      </c>
      <c r="I1" s="41" t="s">
        <v>135</v>
      </c>
      <c r="J1" s="41" t="s">
        <v>136</v>
      </c>
      <c r="K1" s="41" t="s">
        <v>137</v>
      </c>
      <c r="L1" s="41" t="s">
        <v>138</v>
      </c>
      <c r="M1" s="41" t="s">
        <v>139</v>
      </c>
      <c r="N1" s="41" t="s">
        <v>140</v>
      </c>
      <c r="O1" s="41" t="s">
        <v>141</v>
      </c>
      <c r="P1" s="43" t="s">
        <v>142</v>
      </c>
      <c r="Q1" s="43" t="s">
        <v>143</v>
      </c>
      <c r="R1" s="43" t="s">
        <v>144</v>
      </c>
    </row>
    <row r="2" spans="1:18" x14ac:dyDescent="0.25">
      <c r="A2" s="41">
        <v>2141</v>
      </c>
      <c r="B2" s="41">
        <v>2122</v>
      </c>
      <c r="C2" s="41">
        <v>1180</v>
      </c>
      <c r="D2" s="41">
        <v>1180</v>
      </c>
      <c r="E2" s="41" t="s">
        <v>123</v>
      </c>
      <c r="F2" s="41" t="s">
        <v>145</v>
      </c>
      <c r="G2" s="42">
        <v>5.8801479405199997</v>
      </c>
      <c r="H2" s="42">
        <v>2.37961</v>
      </c>
      <c r="I2" s="41" t="s">
        <v>146</v>
      </c>
      <c r="J2" s="41" t="s">
        <v>147</v>
      </c>
      <c r="K2" s="41">
        <v>2</v>
      </c>
      <c r="L2" s="41">
        <v>10</v>
      </c>
      <c r="M2" s="41" t="s">
        <v>148</v>
      </c>
      <c r="N2" s="41" t="s">
        <v>159</v>
      </c>
      <c r="O2" s="41" t="s">
        <v>152</v>
      </c>
      <c r="P2" s="43">
        <v>0.48648799999999998</v>
      </c>
      <c r="Q2" s="43">
        <v>0.84899999999999998</v>
      </c>
      <c r="R2" s="43">
        <f>H2*P2*(1-Q2)</f>
        <v>0.17480540816168</v>
      </c>
    </row>
    <row r="3" spans="1:18" x14ac:dyDescent="0.25">
      <c r="A3" s="41">
        <v>2669</v>
      </c>
      <c r="B3" s="41">
        <v>2660</v>
      </c>
      <c r="C3" s="41">
        <v>1210</v>
      </c>
      <c r="D3" s="41">
        <v>1210</v>
      </c>
      <c r="E3" s="41" t="s">
        <v>123</v>
      </c>
      <c r="F3" s="41" t="s">
        <v>145</v>
      </c>
      <c r="G3" s="42">
        <v>191.98062286800001</v>
      </c>
      <c r="H3" s="42">
        <v>77.691800000000001</v>
      </c>
      <c r="I3" s="41" t="s">
        <v>146</v>
      </c>
      <c r="J3" s="41" t="s">
        <v>147</v>
      </c>
      <c r="K3" s="41">
        <v>19</v>
      </c>
      <c r="L3" s="41">
        <v>10</v>
      </c>
      <c r="M3" s="41" t="s">
        <v>148</v>
      </c>
      <c r="N3" s="41" t="s">
        <v>149</v>
      </c>
      <c r="O3" s="41" t="s">
        <v>150</v>
      </c>
      <c r="P3" s="43">
        <v>0.60924900000000004</v>
      </c>
      <c r="Q3" s="43">
        <v>0.84899999999999998</v>
      </c>
      <c r="R3" s="43">
        <f t="shared" ref="R3:R26" si="0">H3*P3*(1-Q3)</f>
        <v>7.1473813701882012</v>
      </c>
    </row>
    <row r="4" spans="1:18" x14ac:dyDescent="0.25">
      <c r="A4" s="41">
        <v>2762</v>
      </c>
      <c r="B4" s="41">
        <v>4994</v>
      </c>
      <c r="C4" s="41">
        <v>1700</v>
      </c>
      <c r="D4" s="41">
        <v>1700</v>
      </c>
      <c r="E4" s="41" t="s">
        <v>123</v>
      </c>
      <c r="F4" s="41" t="s">
        <v>145</v>
      </c>
      <c r="G4" s="42">
        <v>4.15333301138</v>
      </c>
      <c r="H4" s="42">
        <v>1.68079</v>
      </c>
      <c r="I4" s="41" t="s">
        <v>146</v>
      </c>
      <c r="J4" s="41" t="s">
        <v>147</v>
      </c>
      <c r="K4" s="41">
        <v>3</v>
      </c>
      <c r="L4" s="41">
        <v>10</v>
      </c>
      <c r="M4" s="41" t="s">
        <v>148</v>
      </c>
      <c r="N4" s="41" t="s">
        <v>166</v>
      </c>
      <c r="O4" s="41" t="s">
        <v>164</v>
      </c>
      <c r="P4" s="43">
        <v>1.7750239999999999</v>
      </c>
      <c r="Q4" s="43">
        <v>0.84899999999999998</v>
      </c>
      <c r="R4" s="43">
        <f t="shared" si="0"/>
        <v>0.45049983093296009</v>
      </c>
    </row>
    <row r="5" spans="1:18" x14ac:dyDescent="0.25">
      <c r="A5" s="41">
        <v>3292</v>
      </c>
      <c r="B5" s="41">
        <v>3229</v>
      </c>
      <c r="C5" s="41">
        <v>1290</v>
      </c>
      <c r="D5" s="41">
        <v>1290</v>
      </c>
      <c r="E5" s="41" t="s">
        <v>123</v>
      </c>
      <c r="F5" s="41" t="s">
        <v>145</v>
      </c>
      <c r="G5" s="42">
        <v>21.925025008900001</v>
      </c>
      <c r="H5" s="42">
        <v>8.8727400000000003</v>
      </c>
      <c r="I5" s="41" t="s">
        <v>146</v>
      </c>
      <c r="J5" s="41" t="s">
        <v>147</v>
      </c>
      <c r="K5" s="41">
        <v>19</v>
      </c>
      <c r="L5" s="41">
        <v>10</v>
      </c>
      <c r="M5" s="41" t="s">
        <v>148</v>
      </c>
      <c r="N5" s="41" t="s">
        <v>169</v>
      </c>
      <c r="O5" s="41" t="s">
        <v>150</v>
      </c>
      <c r="P5" s="43">
        <v>0.60924900000000004</v>
      </c>
      <c r="Q5" s="43">
        <v>0.84899999999999998</v>
      </c>
      <c r="R5" s="43">
        <f t="shared" si="0"/>
        <v>0.81626190381126018</v>
      </c>
    </row>
    <row r="6" spans="1:18" x14ac:dyDescent="0.25">
      <c r="A6" s="41">
        <v>4163</v>
      </c>
      <c r="B6" s="41">
        <v>4120</v>
      </c>
      <c r="C6" s="41">
        <v>1400</v>
      </c>
      <c r="D6" s="41">
        <v>1400</v>
      </c>
      <c r="E6" s="41" t="s">
        <v>123</v>
      </c>
      <c r="F6" s="41" t="s">
        <v>145</v>
      </c>
      <c r="G6" s="42">
        <v>16.261873143999999</v>
      </c>
      <c r="H6" s="42">
        <v>6.5809499999999996</v>
      </c>
      <c r="I6" s="41" t="s">
        <v>146</v>
      </c>
      <c r="J6" s="41" t="s">
        <v>147</v>
      </c>
      <c r="K6" s="41">
        <v>3</v>
      </c>
      <c r="L6" s="41">
        <v>10</v>
      </c>
      <c r="M6" s="41" t="s">
        <v>148</v>
      </c>
      <c r="N6" s="41" t="s">
        <v>164</v>
      </c>
      <c r="O6" s="41" t="s">
        <v>164</v>
      </c>
      <c r="P6" s="43">
        <v>1.7750239999999999</v>
      </c>
      <c r="Q6" s="43">
        <v>0.84899999999999998</v>
      </c>
      <c r="R6" s="43">
        <f t="shared" si="0"/>
        <v>1.7638829731128001</v>
      </c>
    </row>
    <row r="7" spans="1:18" x14ac:dyDescent="0.25">
      <c r="A7" s="41">
        <v>4164</v>
      </c>
      <c r="B7" s="41">
        <v>4121</v>
      </c>
      <c r="C7" s="41">
        <v>1400</v>
      </c>
      <c r="D7" s="41">
        <v>1400</v>
      </c>
      <c r="E7" s="41" t="s">
        <v>123</v>
      </c>
      <c r="F7" s="41" t="s">
        <v>145</v>
      </c>
      <c r="G7" s="42">
        <v>4.7275147342299997</v>
      </c>
      <c r="H7" s="42">
        <v>1.91316</v>
      </c>
      <c r="I7" s="41" t="s">
        <v>146</v>
      </c>
      <c r="J7" s="41" t="s">
        <v>147</v>
      </c>
      <c r="K7" s="41">
        <v>3</v>
      </c>
      <c r="L7" s="41">
        <v>10</v>
      </c>
      <c r="M7" s="41" t="s">
        <v>148</v>
      </c>
      <c r="N7" s="41" t="s">
        <v>164</v>
      </c>
      <c r="O7" s="41" t="s">
        <v>164</v>
      </c>
      <c r="P7" s="43">
        <v>1.7750239999999999</v>
      </c>
      <c r="Q7" s="43">
        <v>0.84899999999999998</v>
      </c>
      <c r="R7" s="43">
        <f t="shared" si="0"/>
        <v>0.51278164229183998</v>
      </c>
    </row>
    <row r="8" spans="1:18" x14ac:dyDescent="0.25">
      <c r="A8" s="41">
        <v>5179</v>
      </c>
      <c r="B8" s="41">
        <v>5179</v>
      </c>
      <c r="C8" s="41">
        <v>1710</v>
      </c>
      <c r="D8" s="41">
        <v>1710</v>
      </c>
      <c r="E8" s="41" t="s">
        <v>123</v>
      </c>
      <c r="F8" s="41" t="s">
        <v>145</v>
      </c>
      <c r="G8" s="42">
        <v>20.501805747399999</v>
      </c>
      <c r="H8" s="42">
        <v>8.2967899999999997</v>
      </c>
      <c r="I8" s="41" t="s">
        <v>146</v>
      </c>
      <c r="J8" s="41" t="s">
        <v>147</v>
      </c>
      <c r="K8" s="41">
        <v>3</v>
      </c>
      <c r="L8" s="41">
        <v>10</v>
      </c>
      <c r="M8" s="41" t="s">
        <v>148</v>
      </c>
      <c r="N8" s="41" t="s">
        <v>189</v>
      </c>
      <c r="O8" s="41" t="s">
        <v>164</v>
      </c>
      <c r="P8" s="43">
        <v>1.7750239999999999</v>
      </c>
      <c r="Q8" s="43">
        <v>0.84899999999999998</v>
      </c>
      <c r="R8" s="43">
        <f t="shared" si="0"/>
        <v>2.2237772073169602</v>
      </c>
    </row>
    <row r="9" spans="1:18" x14ac:dyDescent="0.25">
      <c r="A9" s="41">
        <v>5824</v>
      </c>
      <c r="B9" s="41">
        <v>5758</v>
      </c>
      <c r="C9" s="41">
        <v>1900</v>
      </c>
      <c r="D9" s="41">
        <v>1900</v>
      </c>
      <c r="E9" s="41" t="s">
        <v>123</v>
      </c>
      <c r="F9" s="41" t="s">
        <v>145</v>
      </c>
      <c r="G9" s="42">
        <v>23.0812090097</v>
      </c>
      <c r="H9" s="42">
        <v>9.3406300000000009</v>
      </c>
      <c r="I9" s="41" t="s">
        <v>146</v>
      </c>
      <c r="J9" s="41" t="s">
        <v>147</v>
      </c>
      <c r="K9" s="41">
        <v>70</v>
      </c>
      <c r="L9" s="41">
        <v>10</v>
      </c>
      <c r="M9" s="41" t="s">
        <v>148</v>
      </c>
      <c r="N9" s="41" t="s">
        <v>191</v>
      </c>
      <c r="O9" s="41" t="s">
        <v>192</v>
      </c>
      <c r="P9" s="43">
        <v>0.19295699999999999</v>
      </c>
      <c r="Q9" s="43">
        <v>0.84899999999999998</v>
      </c>
      <c r="R9" s="43">
        <f t="shared" si="0"/>
        <v>0.27215333137941006</v>
      </c>
    </row>
    <row r="10" spans="1:18" x14ac:dyDescent="0.25">
      <c r="A10" s="41">
        <v>11326</v>
      </c>
      <c r="B10" s="41">
        <v>11259</v>
      </c>
      <c r="C10" s="41">
        <v>2130</v>
      </c>
      <c r="D10" s="41">
        <v>2130</v>
      </c>
      <c r="E10" s="41" t="s">
        <v>123</v>
      </c>
      <c r="F10" s="41" t="s">
        <v>145</v>
      </c>
      <c r="G10" s="42">
        <v>14.2586801457</v>
      </c>
      <c r="H10" s="42">
        <v>5.7702799999999996</v>
      </c>
      <c r="I10" s="41" t="s">
        <v>146</v>
      </c>
      <c r="J10" s="41" t="s">
        <v>147</v>
      </c>
      <c r="K10" s="41">
        <v>28</v>
      </c>
      <c r="L10" s="41">
        <v>22</v>
      </c>
      <c r="M10" s="41" t="s">
        <v>228</v>
      </c>
      <c r="N10" s="41" t="s">
        <v>229</v>
      </c>
      <c r="O10" s="41" t="s">
        <v>230</v>
      </c>
      <c r="P10" s="43">
        <v>0.71915099999999998</v>
      </c>
      <c r="Q10" s="43">
        <v>0.84899999999999998</v>
      </c>
      <c r="R10" s="43">
        <f t="shared" si="0"/>
        <v>0.62660509747428006</v>
      </c>
    </row>
    <row r="11" spans="1:18" x14ac:dyDescent="0.25">
      <c r="A11" s="41">
        <v>12702</v>
      </c>
      <c r="B11" s="41">
        <v>12668</v>
      </c>
      <c r="C11" s="41">
        <v>2210</v>
      </c>
      <c r="D11" s="41">
        <v>2210</v>
      </c>
      <c r="E11" s="41" t="s">
        <v>123</v>
      </c>
      <c r="F11" s="41" t="s">
        <v>145</v>
      </c>
      <c r="G11" s="42">
        <v>6.2571247957000002</v>
      </c>
      <c r="H11" s="42">
        <v>2.5321699999999998</v>
      </c>
      <c r="I11" s="41" t="s">
        <v>146</v>
      </c>
      <c r="J11" s="41" t="s">
        <v>147</v>
      </c>
      <c r="K11" s="41">
        <v>84</v>
      </c>
      <c r="L11" s="41">
        <v>25</v>
      </c>
      <c r="M11" s="41" t="s">
        <v>231</v>
      </c>
      <c r="N11" s="41" t="s">
        <v>231</v>
      </c>
      <c r="O11" s="41" t="s">
        <v>231</v>
      </c>
      <c r="P11" s="43">
        <v>0.52779699999999996</v>
      </c>
      <c r="Q11" s="43">
        <v>0.84899999999999998</v>
      </c>
      <c r="R11" s="43">
        <f t="shared" si="0"/>
        <v>0.20180723115298999</v>
      </c>
    </row>
    <row r="12" spans="1:18" x14ac:dyDescent="0.25">
      <c r="A12" s="41">
        <v>12704</v>
      </c>
      <c r="B12" s="41">
        <v>12670</v>
      </c>
      <c r="C12" s="41">
        <v>2210</v>
      </c>
      <c r="D12" s="41">
        <v>2210</v>
      </c>
      <c r="E12" s="41" t="s">
        <v>123</v>
      </c>
      <c r="F12" s="41" t="s">
        <v>145</v>
      </c>
      <c r="G12" s="42">
        <v>0.45710272463899998</v>
      </c>
      <c r="H12" s="42">
        <v>0.18498300000000001</v>
      </c>
      <c r="I12" s="41" t="s">
        <v>146</v>
      </c>
      <c r="J12" s="41" t="s">
        <v>147</v>
      </c>
      <c r="K12" s="41">
        <v>84</v>
      </c>
      <c r="L12" s="41">
        <v>25</v>
      </c>
      <c r="M12" s="41" t="s">
        <v>231</v>
      </c>
      <c r="N12" s="41" t="s">
        <v>231</v>
      </c>
      <c r="O12" s="41" t="s">
        <v>231</v>
      </c>
      <c r="P12" s="43">
        <v>0.52779699999999996</v>
      </c>
      <c r="Q12" s="43">
        <v>0.84899999999999998</v>
      </c>
      <c r="R12" s="43">
        <f t="shared" si="0"/>
        <v>1.4742654340101002E-2</v>
      </c>
    </row>
    <row r="13" spans="1:18" x14ac:dyDescent="0.25">
      <c r="A13" s="41">
        <v>13962</v>
      </c>
      <c r="B13" s="41">
        <v>13951</v>
      </c>
      <c r="C13" s="41">
        <v>3100</v>
      </c>
      <c r="D13" s="41">
        <v>3100</v>
      </c>
      <c r="E13" s="41" t="s">
        <v>123</v>
      </c>
      <c r="F13" s="41" t="s">
        <v>145</v>
      </c>
      <c r="G13" s="42">
        <v>5.8501965297899998</v>
      </c>
      <c r="H13" s="42">
        <v>2.3674900000000001</v>
      </c>
      <c r="I13" s="41" t="s">
        <v>146</v>
      </c>
      <c r="J13" s="41" t="s">
        <v>147</v>
      </c>
      <c r="K13" s="41">
        <v>5</v>
      </c>
      <c r="L13" s="41">
        <v>30</v>
      </c>
      <c r="M13" s="41" t="s">
        <v>232</v>
      </c>
      <c r="N13" s="41" t="s">
        <v>233</v>
      </c>
      <c r="O13" s="41" t="s">
        <v>201</v>
      </c>
      <c r="P13" s="43">
        <v>9.3119999999999994E-2</v>
      </c>
      <c r="Q13" s="43">
        <v>0.84899999999999998</v>
      </c>
      <c r="R13" s="43">
        <f t="shared" si="0"/>
        <v>3.328956098880001E-2</v>
      </c>
    </row>
    <row r="14" spans="1:18" x14ac:dyDescent="0.25">
      <c r="A14" s="41">
        <v>20253</v>
      </c>
      <c r="B14" s="41">
        <v>20216</v>
      </c>
      <c r="C14" s="41">
        <v>5200</v>
      </c>
      <c r="D14" s="41">
        <v>5200</v>
      </c>
      <c r="E14" s="41" t="s">
        <v>123</v>
      </c>
      <c r="F14" s="41" t="s">
        <v>145</v>
      </c>
      <c r="G14" s="42">
        <v>3.9394938505499999</v>
      </c>
      <c r="H14" s="42">
        <v>1.59426</v>
      </c>
      <c r="I14" s="41" t="s">
        <v>146</v>
      </c>
      <c r="J14" s="41" t="s">
        <v>147</v>
      </c>
      <c r="K14" s="41">
        <v>9</v>
      </c>
      <c r="L14" s="41">
        <v>50</v>
      </c>
      <c r="M14" s="41" t="s">
        <v>234</v>
      </c>
      <c r="N14" s="41" t="s">
        <v>235</v>
      </c>
      <c r="O14" s="41" t="s">
        <v>236</v>
      </c>
      <c r="P14" s="43">
        <v>0.128413</v>
      </c>
      <c r="Q14" s="43">
        <v>0.84899999999999998</v>
      </c>
      <c r="R14" s="43">
        <f t="shared" si="0"/>
        <v>3.0913280116380004E-2</v>
      </c>
    </row>
    <row r="15" spans="1:18" x14ac:dyDescent="0.25">
      <c r="A15" s="41">
        <v>21561</v>
      </c>
      <c r="B15" s="41">
        <v>21490</v>
      </c>
      <c r="C15" s="41">
        <v>5300</v>
      </c>
      <c r="D15" s="41">
        <v>5300</v>
      </c>
      <c r="E15" s="41" t="s">
        <v>123</v>
      </c>
      <c r="F15" s="41" t="s">
        <v>145</v>
      </c>
      <c r="G15" s="42">
        <v>2.08499475649</v>
      </c>
      <c r="H15" s="42">
        <v>0.84376700000000004</v>
      </c>
      <c r="I15" s="41" t="s">
        <v>146</v>
      </c>
      <c r="J15" s="41" t="s">
        <v>147</v>
      </c>
      <c r="K15" s="41">
        <v>9</v>
      </c>
      <c r="L15" s="41">
        <v>50</v>
      </c>
      <c r="M15" s="41" t="s">
        <v>234</v>
      </c>
      <c r="N15" s="41" t="s">
        <v>237</v>
      </c>
      <c r="O15" s="41" t="s">
        <v>236</v>
      </c>
      <c r="P15" s="43">
        <v>0.128413</v>
      </c>
      <c r="Q15" s="43">
        <v>0.84899999999999998</v>
      </c>
      <c r="R15" s="43">
        <f t="shared" si="0"/>
        <v>1.6360948417421004E-2</v>
      </c>
    </row>
    <row r="16" spans="1:18" x14ac:dyDescent="0.25">
      <c r="A16" s="41">
        <v>21563</v>
      </c>
      <c r="B16" s="41">
        <v>21492</v>
      </c>
      <c r="C16" s="41">
        <v>5300</v>
      </c>
      <c r="D16" s="41">
        <v>5300</v>
      </c>
      <c r="E16" s="41" t="s">
        <v>123</v>
      </c>
      <c r="F16" s="41" t="s">
        <v>145</v>
      </c>
      <c r="G16" s="42">
        <v>2.1994706284399999</v>
      </c>
      <c r="H16" s="42">
        <v>0.89009400000000005</v>
      </c>
      <c r="I16" s="41" t="s">
        <v>146</v>
      </c>
      <c r="J16" s="41" t="s">
        <v>147</v>
      </c>
      <c r="K16" s="41">
        <v>9</v>
      </c>
      <c r="L16" s="41">
        <v>50</v>
      </c>
      <c r="M16" s="41" t="s">
        <v>234</v>
      </c>
      <c r="N16" s="41" t="s">
        <v>237</v>
      </c>
      <c r="O16" s="41" t="s">
        <v>236</v>
      </c>
      <c r="P16" s="43">
        <v>0.128413</v>
      </c>
      <c r="Q16" s="43">
        <v>0.84899999999999998</v>
      </c>
      <c r="R16" s="43">
        <f t="shared" si="0"/>
        <v>1.7259245764122005E-2</v>
      </c>
    </row>
    <row r="17" spans="1:18" x14ac:dyDescent="0.25">
      <c r="A17" s="41">
        <v>21565</v>
      </c>
      <c r="B17" s="41">
        <v>21494</v>
      </c>
      <c r="C17" s="41">
        <v>5300</v>
      </c>
      <c r="D17" s="41">
        <v>5300</v>
      </c>
      <c r="E17" s="41" t="s">
        <v>123</v>
      </c>
      <c r="F17" s="41" t="s">
        <v>145</v>
      </c>
      <c r="G17" s="42">
        <v>3.5068007883900001</v>
      </c>
      <c r="H17" s="42">
        <v>1.4191499999999999</v>
      </c>
      <c r="I17" s="41" t="s">
        <v>146</v>
      </c>
      <c r="J17" s="41" t="s">
        <v>147</v>
      </c>
      <c r="K17" s="41">
        <v>9</v>
      </c>
      <c r="L17" s="41">
        <v>50</v>
      </c>
      <c r="M17" s="41" t="s">
        <v>234</v>
      </c>
      <c r="N17" s="41" t="s">
        <v>237</v>
      </c>
      <c r="O17" s="41" t="s">
        <v>236</v>
      </c>
      <c r="P17" s="43">
        <v>0.128413</v>
      </c>
      <c r="Q17" s="43">
        <v>0.84899999999999998</v>
      </c>
      <c r="R17" s="43">
        <f t="shared" si="0"/>
        <v>2.751783365145E-2</v>
      </c>
    </row>
    <row r="18" spans="1:18" x14ac:dyDescent="0.25">
      <c r="A18" s="41">
        <v>21566</v>
      </c>
      <c r="B18" s="41">
        <v>21495</v>
      </c>
      <c r="C18" s="41">
        <v>5300</v>
      </c>
      <c r="D18" s="41">
        <v>5300</v>
      </c>
      <c r="E18" s="41" t="s">
        <v>123</v>
      </c>
      <c r="F18" s="41" t="s">
        <v>145</v>
      </c>
      <c r="G18" s="42">
        <v>2.1322739031200002</v>
      </c>
      <c r="H18" s="42">
        <v>0.86290100000000003</v>
      </c>
      <c r="I18" s="41" t="s">
        <v>146</v>
      </c>
      <c r="J18" s="41" t="s">
        <v>147</v>
      </c>
      <c r="K18" s="41">
        <v>9</v>
      </c>
      <c r="L18" s="41">
        <v>50</v>
      </c>
      <c r="M18" s="41" t="s">
        <v>234</v>
      </c>
      <c r="N18" s="41" t="s">
        <v>237</v>
      </c>
      <c r="O18" s="41" t="s">
        <v>236</v>
      </c>
      <c r="P18" s="43">
        <v>0.128413</v>
      </c>
      <c r="Q18" s="43">
        <v>0.84899999999999998</v>
      </c>
      <c r="R18" s="43">
        <f t="shared" si="0"/>
        <v>1.6731963623063003E-2</v>
      </c>
    </row>
    <row r="19" spans="1:18" x14ac:dyDescent="0.25">
      <c r="A19" s="41">
        <v>21569</v>
      </c>
      <c r="B19" s="41">
        <v>21498</v>
      </c>
      <c r="C19" s="41">
        <v>5300</v>
      </c>
      <c r="D19" s="41">
        <v>5300</v>
      </c>
      <c r="E19" s="41" t="s">
        <v>123</v>
      </c>
      <c r="F19" s="41" t="s">
        <v>145</v>
      </c>
      <c r="G19" s="42">
        <v>2.1043515934000001</v>
      </c>
      <c r="H19" s="42">
        <v>0.85160100000000005</v>
      </c>
      <c r="I19" s="41" t="s">
        <v>146</v>
      </c>
      <c r="J19" s="41" t="s">
        <v>147</v>
      </c>
      <c r="K19" s="41">
        <v>9</v>
      </c>
      <c r="L19" s="41">
        <v>50</v>
      </c>
      <c r="M19" s="41" t="s">
        <v>234</v>
      </c>
      <c r="N19" s="41" t="s">
        <v>237</v>
      </c>
      <c r="O19" s="41" t="s">
        <v>236</v>
      </c>
      <c r="P19" s="43">
        <v>0.128413</v>
      </c>
      <c r="Q19" s="43">
        <v>0.84899999999999998</v>
      </c>
      <c r="R19" s="43">
        <f t="shared" si="0"/>
        <v>1.6512852521163003E-2</v>
      </c>
    </row>
    <row r="20" spans="1:18" x14ac:dyDescent="0.25">
      <c r="A20" s="41">
        <v>27355</v>
      </c>
      <c r="B20" s="41">
        <v>27345</v>
      </c>
      <c r="C20" s="41">
        <v>6172</v>
      </c>
      <c r="D20" s="41">
        <v>6172</v>
      </c>
      <c r="E20" s="41" t="s">
        <v>123</v>
      </c>
      <c r="F20" s="41" t="s">
        <v>145</v>
      </c>
      <c r="G20" s="42">
        <v>4.0984465966799997</v>
      </c>
      <c r="H20" s="42">
        <v>1.6585799999999999</v>
      </c>
      <c r="I20" s="41" t="s">
        <v>146</v>
      </c>
      <c r="J20" s="41" t="s">
        <v>147</v>
      </c>
      <c r="K20" s="41">
        <v>12</v>
      </c>
      <c r="L20" s="41">
        <v>60</v>
      </c>
      <c r="M20" s="41" t="s">
        <v>238</v>
      </c>
      <c r="N20" s="41" t="s">
        <v>239</v>
      </c>
      <c r="O20" s="41" t="s">
        <v>240</v>
      </c>
      <c r="P20" s="43">
        <v>0.596611</v>
      </c>
      <c r="Q20" s="43">
        <v>0.84899999999999998</v>
      </c>
      <c r="R20" s="43">
        <f t="shared" si="0"/>
        <v>0.14941858792938001</v>
      </c>
    </row>
    <row r="21" spans="1:18" x14ac:dyDescent="0.25">
      <c r="A21" s="41">
        <v>27357</v>
      </c>
      <c r="B21" s="41">
        <v>27347</v>
      </c>
      <c r="C21" s="41">
        <v>6172</v>
      </c>
      <c r="D21" s="41">
        <v>6172</v>
      </c>
      <c r="E21" s="41" t="s">
        <v>123</v>
      </c>
      <c r="F21" s="41" t="s">
        <v>145</v>
      </c>
      <c r="G21" s="42">
        <v>2.09171275336</v>
      </c>
      <c r="H21" s="42">
        <v>0.84648599999999996</v>
      </c>
      <c r="I21" s="41" t="s">
        <v>146</v>
      </c>
      <c r="J21" s="41" t="s">
        <v>147</v>
      </c>
      <c r="K21" s="41">
        <v>12</v>
      </c>
      <c r="L21" s="41">
        <v>60</v>
      </c>
      <c r="M21" s="41" t="s">
        <v>238</v>
      </c>
      <c r="N21" s="41" t="s">
        <v>239</v>
      </c>
      <c r="O21" s="41" t="s">
        <v>240</v>
      </c>
      <c r="P21" s="43">
        <v>0.596611</v>
      </c>
      <c r="Q21" s="43">
        <v>0.84899999999999998</v>
      </c>
      <c r="R21" s="43">
        <f t="shared" si="0"/>
        <v>7.6258451700846011E-2</v>
      </c>
    </row>
    <row r="22" spans="1:18" x14ac:dyDescent="0.25">
      <c r="A22" s="41">
        <v>27361</v>
      </c>
      <c r="B22" s="41">
        <v>27351</v>
      </c>
      <c r="C22" s="41">
        <v>6172</v>
      </c>
      <c r="D22" s="41">
        <v>6172</v>
      </c>
      <c r="E22" s="41" t="s">
        <v>123</v>
      </c>
      <c r="F22" s="41" t="s">
        <v>145</v>
      </c>
      <c r="G22" s="42">
        <v>3.61158690703</v>
      </c>
      <c r="H22" s="42">
        <v>1.46156</v>
      </c>
      <c r="I22" s="41" t="s">
        <v>146</v>
      </c>
      <c r="J22" s="41" t="s">
        <v>147</v>
      </c>
      <c r="K22" s="41">
        <v>12</v>
      </c>
      <c r="L22" s="41">
        <v>60</v>
      </c>
      <c r="M22" s="41" t="s">
        <v>238</v>
      </c>
      <c r="N22" s="41" t="s">
        <v>239</v>
      </c>
      <c r="O22" s="41" t="s">
        <v>240</v>
      </c>
      <c r="P22" s="43">
        <v>0.596611</v>
      </c>
      <c r="Q22" s="43">
        <v>0.84899999999999998</v>
      </c>
      <c r="R22" s="43">
        <f t="shared" si="0"/>
        <v>0.13166939874716002</v>
      </c>
    </row>
    <row r="23" spans="1:18" x14ac:dyDescent="0.25">
      <c r="A23" s="41">
        <v>31972</v>
      </c>
      <c r="B23" s="41">
        <v>31928</v>
      </c>
      <c r="C23" s="41">
        <v>6216</v>
      </c>
      <c r="D23" s="41">
        <v>6216</v>
      </c>
      <c r="E23" s="41" t="s">
        <v>123</v>
      </c>
      <c r="F23" s="41" t="s">
        <v>145</v>
      </c>
      <c r="G23" s="42">
        <v>22.398962742599998</v>
      </c>
      <c r="H23" s="42">
        <v>9.0645399999999992</v>
      </c>
      <c r="I23" s="41" t="s">
        <v>146</v>
      </c>
      <c r="J23" s="41" t="s">
        <v>147</v>
      </c>
      <c r="K23" s="41">
        <v>16</v>
      </c>
      <c r="L23" s="41">
        <v>60</v>
      </c>
      <c r="M23" s="41" t="s">
        <v>238</v>
      </c>
      <c r="N23" s="41" t="s">
        <v>241</v>
      </c>
      <c r="O23" s="41" t="s">
        <v>242</v>
      </c>
      <c r="P23" s="43">
        <v>0.78656000000000004</v>
      </c>
      <c r="Q23" s="43">
        <v>0.84899999999999998</v>
      </c>
      <c r="R23" s="43">
        <f t="shared" si="0"/>
        <v>1.0766004919424002</v>
      </c>
    </row>
    <row r="24" spans="1:18" x14ac:dyDescent="0.25">
      <c r="A24" s="41">
        <v>32673</v>
      </c>
      <c r="B24" s="41">
        <v>32662</v>
      </c>
      <c r="C24" s="41">
        <v>6250</v>
      </c>
      <c r="D24" s="41">
        <v>6250</v>
      </c>
      <c r="E24" s="41" t="s">
        <v>123</v>
      </c>
      <c r="F24" s="41" t="s">
        <v>145</v>
      </c>
      <c r="G24" s="42">
        <v>0.21179064903399999</v>
      </c>
      <c r="H24" s="42">
        <v>8.5708599999999996E-2</v>
      </c>
      <c r="I24" s="41" t="s">
        <v>146</v>
      </c>
      <c r="J24" s="41" t="s">
        <v>147</v>
      </c>
      <c r="K24" s="41">
        <v>15</v>
      </c>
      <c r="L24" s="41">
        <v>60</v>
      </c>
      <c r="M24" s="41" t="s">
        <v>238</v>
      </c>
      <c r="N24" s="41" t="s">
        <v>243</v>
      </c>
      <c r="O24" s="41" t="s">
        <v>244</v>
      </c>
      <c r="P24" s="43">
        <v>0.75712800000000002</v>
      </c>
      <c r="Q24" s="43">
        <v>0.84899999999999998</v>
      </c>
      <c r="R24" s="43">
        <f t="shared" si="0"/>
        <v>9.7987495160208014E-3</v>
      </c>
    </row>
    <row r="25" spans="1:18" x14ac:dyDescent="0.25">
      <c r="A25" s="41">
        <v>33459</v>
      </c>
      <c r="B25" s="41">
        <v>33387</v>
      </c>
      <c r="C25" s="41">
        <v>6300</v>
      </c>
      <c r="D25" s="41">
        <v>6300</v>
      </c>
      <c r="E25" s="41" t="s">
        <v>123</v>
      </c>
      <c r="F25" s="41" t="s">
        <v>145</v>
      </c>
      <c r="G25" s="42">
        <v>4.7714637224800001</v>
      </c>
      <c r="H25" s="42">
        <v>1.9309400000000001</v>
      </c>
      <c r="I25" s="41" t="s">
        <v>146</v>
      </c>
      <c r="J25" s="41" t="s">
        <v>147</v>
      </c>
      <c r="K25" s="41">
        <v>15</v>
      </c>
      <c r="L25" s="41">
        <v>60</v>
      </c>
      <c r="M25" s="41" t="s">
        <v>238</v>
      </c>
      <c r="N25" s="41" t="s">
        <v>244</v>
      </c>
      <c r="O25" s="41" t="s">
        <v>244</v>
      </c>
      <c r="P25" s="43">
        <v>0.75712800000000002</v>
      </c>
      <c r="Q25" s="43">
        <v>0.84899999999999998</v>
      </c>
      <c r="R25" s="43">
        <f t="shared" si="0"/>
        <v>0.22075727978832005</v>
      </c>
    </row>
    <row r="26" spans="1:18" x14ac:dyDescent="0.25">
      <c r="A26" s="41">
        <v>42004</v>
      </c>
      <c r="B26" s="41">
        <v>41975</v>
      </c>
      <c r="C26" s="41">
        <v>6410</v>
      </c>
      <c r="D26" s="41">
        <v>6410</v>
      </c>
      <c r="E26" s="41" t="s">
        <v>123</v>
      </c>
      <c r="F26" s="41" t="s">
        <v>145</v>
      </c>
      <c r="G26" s="42">
        <v>10.296908016</v>
      </c>
      <c r="H26" s="42">
        <v>4.1670100000000003</v>
      </c>
      <c r="I26" s="41" t="s">
        <v>146</v>
      </c>
      <c r="J26" s="41" t="s">
        <v>147</v>
      </c>
      <c r="K26" s="41">
        <v>16</v>
      </c>
      <c r="L26" s="41">
        <v>60</v>
      </c>
      <c r="M26" s="41" t="s">
        <v>238</v>
      </c>
      <c r="N26" s="41" t="s">
        <v>245</v>
      </c>
      <c r="O26" s="41" t="s">
        <v>242</v>
      </c>
      <c r="P26" s="43">
        <v>0.78656000000000004</v>
      </c>
      <c r="Q26" s="43">
        <v>0.84899999999999998</v>
      </c>
      <c r="R26" s="43">
        <f t="shared" si="0"/>
        <v>0.49491811122560014</v>
      </c>
    </row>
    <row r="27" spans="1:18" x14ac:dyDescent="0.25">
      <c r="G27" s="42">
        <f>SUM(G2:G26)</f>
        <v>378.78289256753305</v>
      </c>
      <c r="R27" s="43">
        <f>SUM(R2:R26)</f>
        <v>16.522705406094612</v>
      </c>
    </row>
    <row r="29" spans="1:18" x14ac:dyDescent="0.25">
      <c r="A29" s="41" t="s">
        <v>128</v>
      </c>
      <c r="B29" s="41" t="s">
        <v>129</v>
      </c>
      <c r="C29" s="41" t="s">
        <v>130</v>
      </c>
      <c r="D29" s="41" t="s">
        <v>131</v>
      </c>
      <c r="E29" s="41" t="s">
        <v>132</v>
      </c>
      <c r="F29" s="41" t="s">
        <v>133</v>
      </c>
      <c r="G29" s="42" t="s">
        <v>226</v>
      </c>
      <c r="H29" s="42" t="s">
        <v>134</v>
      </c>
      <c r="I29" s="41" t="s">
        <v>135</v>
      </c>
      <c r="J29" s="41" t="s">
        <v>136</v>
      </c>
      <c r="K29" s="41" t="s">
        <v>137</v>
      </c>
      <c r="L29" s="41" t="s">
        <v>138</v>
      </c>
      <c r="M29" s="41" t="s">
        <v>139</v>
      </c>
      <c r="N29" s="41" t="s">
        <v>140</v>
      </c>
      <c r="O29" s="41" t="s">
        <v>141</v>
      </c>
      <c r="P29" s="43" t="s">
        <v>246</v>
      </c>
      <c r="Q29" s="43" t="s">
        <v>247</v>
      </c>
      <c r="R29" s="43" t="s">
        <v>248</v>
      </c>
    </row>
    <row r="30" spans="1:18" x14ac:dyDescent="0.25">
      <c r="A30" s="41">
        <v>2141</v>
      </c>
      <c r="B30" s="41">
        <v>2122</v>
      </c>
      <c r="C30" s="41">
        <v>1180</v>
      </c>
      <c r="D30" s="41">
        <v>1180</v>
      </c>
      <c r="E30" s="41" t="s">
        <v>123</v>
      </c>
      <c r="F30" s="41" t="s">
        <v>145</v>
      </c>
      <c r="G30" s="42">
        <v>5.8801479405199997</v>
      </c>
      <c r="H30" s="42">
        <v>2.37961</v>
      </c>
      <c r="I30" s="41" t="s">
        <v>146</v>
      </c>
      <c r="J30" s="41" t="s">
        <v>147</v>
      </c>
      <c r="K30" s="41">
        <v>2</v>
      </c>
      <c r="L30" s="41">
        <v>10</v>
      </c>
      <c r="M30" s="41" t="s">
        <v>148</v>
      </c>
      <c r="N30" s="41" t="s">
        <v>159</v>
      </c>
      <c r="O30" s="41" t="s">
        <v>152</v>
      </c>
      <c r="P30" s="43">
        <v>11.234235</v>
      </c>
      <c r="Q30" s="43">
        <v>0.71899999999999997</v>
      </c>
      <c r="R30" s="43">
        <f>H30*P30*(1-Q30)</f>
        <v>7.5120005234863507</v>
      </c>
    </row>
    <row r="31" spans="1:18" x14ac:dyDescent="0.25">
      <c r="A31" s="41">
        <v>2669</v>
      </c>
      <c r="B31" s="41">
        <v>2660</v>
      </c>
      <c r="C31" s="41">
        <v>1210</v>
      </c>
      <c r="D31" s="41">
        <v>1210</v>
      </c>
      <c r="E31" s="41" t="s">
        <v>123</v>
      </c>
      <c r="F31" s="41" t="s">
        <v>145</v>
      </c>
      <c r="G31" s="42">
        <v>191.98062286800001</v>
      </c>
      <c r="H31" s="42">
        <v>77.691800000000001</v>
      </c>
      <c r="I31" s="41" t="s">
        <v>146</v>
      </c>
      <c r="J31" s="41" t="s">
        <v>147</v>
      </c>
      <c r="K31" s="41">
        <v>19</v>
      </c>
      <c r="L31" s="41">
        <v>10</v>
      </c>
      <c r="M31" s="41" t="s">
        <v>148</v>
      </c>
      <c r="N31" s="41" t="s">
        <v>149</v>
      </c>
      <c r="O31" s="41" t="s">
        <v>150</v>
      </c>
      <c r="P31" s="43">
        <v>23.305396999999999</v>
      </c>
      <c r="Q31" s="43">
        <v>0.71899999999999997</v>
      </c>
      <c r="R31" s="43">
        <f t="shared" ref="R31:R54" si="1">H31*P31*(1-Q31)</f>
        <v>508.78934618313264</v>
      </c>
    </row>
    <row r="32" spans="1:18" x14ac:dyDescent="0.25">
      <c r="A32" s="41">
        <v>2762</v>
      </c>
      <c r="B32" s="41">
        <v>4994</v>
      </c>
      <c r="C32" s="41">
        <v>1700</v>
      </c>
      <c r="D32" s="41">
        <v>1700</v>
      </c>
      <c r="E32" s="41" t="s">
        <v>123</v>
      </c>
      <c r="F32" s="41" t="s">
        <v>145</v>
      </c>
      <c r="G32" s="42">
        <v>4.15333301138</v>
      </c>
      <c r="H32" s="42">
        <v>1.68079</v>
      </c>
      <c r="I32" s="41" t="s">
        <v>146</v>
      </c>
      <c r="J32" s="41" t="s">
        <v>147</v>
      </c>
      <c r="K32" s="41">
        <v>3</v>
      </c>
      <c r="L32" s="41">
        <v>10</v>
      </c>
      <c r="M32" s="41" t="s">
        <v>148</v>
      </c>
      <c r="N32" s="41" t="s">
        <v>166</v>
      </c>
      <c r="O32" s="41" t="s">
        <v>164</v>
      </c>
      <c r="P32" s="43">
        <v>7.8337940000000001</v>
      </c>
      <c r="Q32" s="43">
        <v>0.71899999999999997</v>
      </c>
      <c r="R32" s="43">
        <f t="shared" si="1"/>
        <v>3.6999164954500605</v>
      </c>
    </row>
    <row r="33" spans="1:18" x14ac:dyDescent="0.25">
      <c r="A33" s="41">
        <v>3292</v>
      </c>
      <c r="B33" s="41">
        <v>3229</v>
      </c>
      <c r="C33" s="41">
        <v>1290</v>
      </c>
      <c r="D33" s="41">
        <v>1290</v>
      </c>
      <c r="E33" s="41" t="s">
        <v>123</v>
      </c>
      <c r="F33" s="41" t="s">
        <v>145</v>
      </c>
      <c r="G33" s="42">
        <v>21.925025008900001</v>
      </c>
      <c r="H33" s="42">
        <v>8.8727400000000003</v>
      </c>
      <c r="I33" s="41" t="s">
        <v>146</v>
      </c>
      <c r="J33" s="41" t="s">
        <v>147</v>
      </c>
      <c r="K33" s="41">
        <v>19</v>
      </c>
      <c r="L33" s="41">
        <v>10</v>
      </c>
      <c r="M33" s="41" t="s">
        <v>148</v>
      </c>
      <c r="N33" s="41" t="s">
        <v>169</v>
      </c>
      <c r="O33" s="41" t="s">
        <v>150</v>
      </c>
      <c r="P33" s="43">
        <v>23.305396999999999</v>
      </c>
      <c r="Q33" s="43">
        <v>0.71899999999999997</v>
      </c>
      <c r="R33" s="43">
        <f t="shared" si="1"/>
        <v>58.105946617956185</v>
      </c>
    </row>
    <row r="34" spans="1:18" x14ac:dyDescent="0.25">
      <c r="A34" s="41">
        <v>4163</v>
      </c>
      <c r="B34" s="41">
        <v>4120</v>
      </c>
      <c r="C34" s="41">
        <v>1400</v>
      </c>
      <c r="D34" s="41">
        <v>1400</v>
      </c>
      <c r="E34" s="41" t="s">
        <v>123</v>
      </c>
      <c r="F34" s="41" t="s">
        <v>145</v>
      </c>
      <c r="G34" s="42">
        <v>16.261873143999999</v>
      </c>
      <c r="H34" s="42">
        <v>6.5809499999999996</v>
      </c>
      <c r="I34" s="41" t="s">
        <v>146</v>
      </c>
      <c r="J34" s="41" t="s">
        <v>147</v>
      </c>
      <c r="K34" s="41">
        <v>3</v>
      </c>
      <c r="L34" s="41">
        <v>10</v>
      </c>
      <c r="M34" s="41" t="s">
        <v>148</v>
      </c>
      <c r="N34" s="41" t="s">
        <v>164</v>
      </c>
      <c r="O34" s="41" t="s">
        <v>164</v>
      </c>
      <c r="P34" s="43">
        <v>7.8337940000000001</v>
      </c>
      <c r="Q34" s="43">
        <v>0.71899999999999997</v>
      </c>
      <c r="R34" s="43">
        <f t="shared" si="1"/>
        <v>14.4866196614283</v>
      </c>
    </row>
    <row r="35" spans="1:18" x14ac:dyDescent="0.25">
      <c r="A35" s="41">
        <v>4164</v>
      </c>
      <c r="B35" s="41">
        <v>4121</v>
      </c>
      <c r="C35" s="41">
        <v>1400</v>
      </c>
      <c r="D35" s="41">
        <v>1400</v>
      </c>
      <c r="E35" s="41" t="s">
        <v>123</v>
      </c>
      <c r="F35" s="41" t="s">
        <v>145</v>
      </c>
      <c r="G35" s="42">
        <v>4.7275147342299997</v>
      </c>
      <c r="H35" s="42">
        <v>1.91316</v>
      </c>
      <c r="I35" s="41" t="s">
        <v>146</v>
      </c>
      <c r="J35" s="41" t="s">
        <v>147</v>
      </c>
      <c r="K35" s="41">
        <v>3</v>
      </c>
      <c r="L35" s="41">
        <v>10</v>
      </c>
      <c r="M35" s="41" t="s">
        <v>148</v>
      </c>
      <c r="N35" s="41" t="s">
        <v>164</v>
      </c>
      <c r="O35" s="41" t="s">
        <v>164</v>
      </c>
      <c r="P35" s="43">
        <v>7.8337940000000001</v>
      </c>
      <c r="Q35" s="43">
        <v>0.71899999999999997</v>
      </c>
      <c r="R35" s="43">
        <f t="shared" si="1"/>
        <v>4.2114316734602406</v>
      </c>
    </row>
    <row r="36" spans="1:18" x14ac:dyDescent="0.25">
      <c r="A36" s="41">
        <v>5179</v>
      </c>
      <c r="B36" s="41">
        <v>5179</v>
      </c>
      <c r="C36" s="41">
        <v>1710</v>
      </c>
      <c r="D36" s="41">
        <v>1710</v>
      </c>
      <c r="E36" s="41" t="s">
        <v>123</v>
      </c>
      <c r="F36" s="41" t="s">
        <v>145</v>
      </c>
      <c r="G36" s="42">
        <v>20.501805747399999</v>
      </c>
      <c r="H36" s="42">
        <v>8.2967899999999997</v>
      </c>
      <c r="I36" s="41" t="s">
        <v>146</v>
      </c>
      <c r="J36" s="41" t="s">
        <v>147</v>
      </c>
      <c r="K36" s="41">
        <v>3</v>
      </c>
      <c r="L36" s="41">
        <v>10</v>
      </c>
      <c r="M36" s="41" t="s">
        <v>148</v>
      </c>
      <c r="N36" s="41" t="s">
        <v>189</v>
      </c>
      <c r="O36" s="41" t="s">
        <v>164</v>
      </c>
      <c r="P36" s="43">
        <v>7.8337940000000001</v>
      </c>
      <c r="Q36" s="43">
        <v>0.71899999999999997</v>
      </c>
      <c r="R36" s="43">
        <f t="shared" si="1"/>
        <v>18.26369158567406</v>
      </c>
    </row>
    <row r="37" spans="1:18" x14ac:dyDescent="0.25">
      <c r="A37" s="41">
        <v>5824</v>
      </c>
      <c r="B37" s="41">
        <v>5758</v>
      </c>
      <c r="C37" s="41">
        <v>1900</v>
      </c>
      <c r="D37" s="41">
        <v>1900</v>
      </c>
      <c r="E37" s="41" t="s">
        <v>123</v>
      </c>
      <c r="F37" s="41" t="s">
        <v>145</v>
      </c>
      <c r="G37" s="42">
        <v>23.0812090097</v>
      </c>
      <c r="H37" s="42">
        <v>9.3406300000000009</v>
      </c>
      <c r="I37" s="41" t="s">
        <v>146</v>
      </c>
      <c r="J37" s="41" t="s">
        <v>147</v>
      </c>
      <c r="K37" s="41">
        <v>70</v>
      </c>
      <c r="L37" s="41">
        <v>10</v>
      </c>
      <c r="M37" s="41" t="s">
        <v>148</v>
      </c>
      <c r="N37" s="41" t="s">
        <v>191</v>
      </c>
      <c r="O37" s="41" t="s">
        <v>192</v>
      </c>
      <c r="P37" s="43">
        <v>1.1817740000000001</v>
      </c>
      <c r="Q37" s="43">
        <v>0.71899999999999997</v>
      </c>
      <c r="R37" s="43">
        <f t="shared" si="1"/>
        <v>3.1018223434112211</v>
      </c>
    </row>
    <row r="38" spans="1:18" x14ac:dyDescent="0.25">
      <c r="A38" s="41">
        <v>11326</v>
      </c>
      <c r="B38" s="41">
        <v>11259</v>
      </c>
      <c r="C38" s="41">
        <v>2130</v>
      </c>
      <c r="D38" s="41">
        <v>2130</v>
      </c>
      <c r="E38" s="41" t="s">
        <v>123</v>
      </c>
      <c r="F38" s="41" t="s">
        <v>145</v>
      </c>
      <c r="G38" s="42">
        <v>14.2586801457</v>
      </c>
      <c r="H38" s="42">
        <v>5.7702799999999996</v>
      </c>
      <c r="I38" s="41" t="s">
        <v>146</v>
      </c>
      <c r="J38" s="41" t="s">
        <v>147</v>
      </c>
      <c r="K38" s="41">
        <v>28</v>
      </c>
      <c r="L38" s="41">
        <v>22</v>
      </c>
      <c r="M38" s="41" t="s">
        <v>228</v>
      </c>
      <c r="N38" s="41" t="s">
        <v>229</v>
      </c>
      <c r="O38" s="41" t="s">
        <v>230</v>
      </c>
      <c r="P38" s="43">
        <v>10.312696000000001</v>
      </c>
      <c r="Q38" s="43">
        <v>0.71899999999999997</v>
      </c>
      <c r="R38" s="43">
        <f t="shared" si="1"/>
        <v>16.721507316441283</v>
      </c>
    </row>
    <row r="39" spans="1:18" x14ac:dyDescent="0.25">
      <c r="A39" s="41">
        <v>12702</v>
      </c>
      <c r="B39" s="41">
        <v>12668</v>
      </c>
      <c r="C39" s="41">
        <v>2210</v>
      </c>
      <c r="D39" s="41">
        <v>2210</v>
      </c>
      <c r="E39" s="41" t="s">
        <v>123</v>
      </c>
      <c r="F39" s="41" t="s">
        <v>145</v>
      </c>
      <c r="G39" s="42">
        <v>6.2571247957000002</v>
      </c>
      <c r="H39" s="42">
        <v>2.5321699999999998</v>
      </c>
      <c r="I39" s="41" t="s">
        <v>146</v>
      </c>
      <c r="J39" s="41" t="s">
        <v>147</v>
      </c>
      <c r="K39" s="41">
        <v>84</v>
      </c>
      <c r="L39" s="41">
        <v>25</v>
      </c>
      <c r="M39" s="41" t="s">
        <v>231</v>
      </c>
      <c r="N39" s="41" t="s">
        <v>231</v>
      </c>
      <c r="O39" s="41" t="s">
        <v>231</v>
      </c>
      <c r="P39" s="43">
        <v>121.739723</v>
      </c>
      <c r="Q39" s="43">
        <v>0.71899999999999997</v>
      </c>
      <c r="R39" s="43">
        <f t="shared" si="1"/>
        <v>86.622654503283712</v>
      </c>
    </row>
    <row r="40" spans="1:18" x14ac:dyDescent="0.25">
      <c r="A40" s="41">
        <v>12704</v>
      </c>
      <c r="B40" s="41">
        <v>12670</v>
      </c>
      <c r="C40" s="41">
        <v>2210</v>
      </c>
      <c r="D40" s="41">
        <v>2210</v>
      </c>
      <c r="E40" s="41" t="s">
        <v>123</v>
      </c>
      <c r="F40" s="41" t="s">
        <v>145</v>
      </c>
      <c r="G40" s="42">
        <v>0.45710272463899998</v>
      </c>
      <c r="H40" s="42">
        <v>0.18498300000000001</v>
      </c>
      <c r="I40" s="41" t="s">
        <v>146</v>
      </c>
      <c r="J40" s="41" t="s">
        <v>147</v>
      </c>
      <c r="K40" s="41">
        <v>84</v>
      </c>
      <c r="L40" s="41">
        <v>25</v>
      </c>
      <c r="M40" s="41" t="s">
        <v>231</v>
      </c>
      <c r="N40" s="41" t="s">
        <v>231</v>
      </c>
      <c r="O40" s="41" t="s">
        <v>231</v>
      </c>
      <c r="P40" s="43">
        <v>121.739723</v>
      </c>
      <c r="Q40" s="43">
        <v>0.71899999999999997</v>
      </c>
      <c r="R40" s="43">
        <f t="shared" si="1"/>
        <v>6.3280579494982296</v>
      </c>
    </row>
    <row r="41" spans="1:18" x14ac:dyDescent="0.25">
      <c r="A41" s="41">
        <v>13962</v>
      </c>
      <c r="B41" s="41">
        <v>13951</v>
      </c>
      <c r="C41" s="41">
        <v>3100</v>
      </c>
      <c r="D41" s="41">
        <v>3100</v>
      </c>
      <c r="E41" s="41" t="s">
        <v>123</v>
      </c>
      <c r="F41" s="41" t="s">
        <v>145</v>
      </c>
      <c r="G41" s="42">
        <v>5.8501965297899998</v>
      </c>
      <c r="H41" s="42">
        <v>2.3674900000000001</v>
      </c>
      <c r="I41" s="41" t="s">
        <v>146</v>
      </c>
      <c r="J41" s="41" t="s">
        <v>147</v>
      </c>
      <c r="K41" s="41">
        <v>5</v>
      </c>
      <c r="L41" s="41">
        <v>30</v>
      </c>
      <c r="M41" s="41" t="s">
        <v>232</v>
      </c>
      <c r="N41" s="41" t="s">
        <v>233</v>
      </c>
      <c r="O41" s="41" t="s">
        <v>201</v>
      </c>
      <c r="P41" s="43">
        <v>8.1290569999999995</v>
      </c>
      <c r="Q41" s="43">
        <v>0.71899999999999997</v>
      </c>
      <c r="R41" s="43">
        <f t="shared" si="1"/>
        <v>5.40797458509733</v>
      </c>
    </row>
    <row r="42" spans="1:18" x14ac:dyDescent="0.25">
      <c r="A42" s="41">
        <v>20253</v>
      </c>
      <c r="B42" s="41">
        <v>20216</v>
      </c>
      <c r="C42" s="41">
        <v>5200</v>
      </c>
      <c r="D42" s="41">
        <v>5200</v>
      </c>
      <c r="E42" s="41" t="s">
        <v>123</v>
      </c>
      <c r="F42" s="41" t="s">
        <v>145</v>
      </c>
      <c r="G42" s="42">
        <v>3.9394938505499999</v>
      </c>
      <c r="H42" s="42">
        <v>1.59426</v>
      </c>
      <c r="I42" s="41" t="s">
        <v>146</v>
      </c>
      <c r="J42" s="41" t="s">
        <v>147</v>
      </c>
      <c r="K42" s="41">
        <v>9</v>
      </c>
      <c r="L42" s="41">
        <v>50</v>
      </c>
      <c r="M42" s="41" t="s">
        <v>234</v>
      </c>
      <c r="N42" s="41" t="s">
        <v>235</v>
      </c>
      <c r="O42" s="41" t="s">
        <v>236</v>
      </c>
      <c r="P42" s="43">
        <v>2.201031</v>
      </c>
      <c r="Q42" s="43">
        <v>0.71899999999999997</v>
      </c>
      <c r="R42" s="43">
        <f t="shared" si="1"/>
        <v>0.98603340665886008</v>
      </c>
    </row>
    <row r="43" spans="1:18" x14ac:dyDescent="0.25">
      <c r="A43" s="41">
        <v>21561</v>
      </c>
      <c r="B43" s="41">
        <v>21490</v>
      </c>
      <c r="C43" s="41">
        <v>5300</v>
      </c>
      <c r="D43" s="41">
        <v>5300</v>
      </c>
      <c r="E43" s="41" t="s">
        <v>123</v>
      </c>
      <c r="F43" s="41" t="s">
        <v>145</v>
      </c>
      <c r="G43" s="42">
        <v>2.08499475649</v>
      </c>
      <c r="H43" s="42">
        <v>0.84376700000000004</v>
      </c>
      <c r="I43" s="41" t="s">
        <v>146</v>
      </c>
      <c r="J43" s="41" t="s">
        <v>147</v>
      </c>
      <c r="K43" s="41">
        <v>9</v>
      </c>
      <c r="L43" s="41">
        <v>50</v>
      </c>
      <c r="M43" s="41" t="s">
        <v>234</v>
      </c>
      <c r="N43" s="41" t="s">
        <v>237</v>
      </c>
      <c r="O43" s="41" t="s">
        <v>236</v>
      </c>
      <c r="P43" s="43">
        <v>2.201031</v>
      </c>
      <c r="Q43" s="43">
        <v>0.71899999999999997</v>
      </c>
      <c r="R43" s="43">
        <f t="shared" si="1"/>
        <v>0.52186120798133706</v>
      </c>
    </row>
    <row r="44" spans="1:18" x14ac:dyDescent="0.25">
      <c r="A44" s="41">
        <v>21563</v>
      </c>
      <c r="B44" s="41">
        <v>21492</v>
      </c>
      <c r="C44" s="41">
        <v>5300</v>
      </c>
      <c r="D44" s="41">
        <v>5300</v>
      </c>
      <c r="E44" s="41" t="s">
        <v>123</v>
      </c>
      <c r="F44" s="41" t="s">
        <v>145</v>
      </c>
      <c r="G44" s="42">
        <v>2.1994706284399999</v>
      </c>
      <c r="H44" s="42">
        <v>0.89009400000000005</v>
      </c>
      <c r="I44" s="41" t="s">
        <v>146</v>
      </c>
      <c r="J44" s="41" t="s">
        <v>147</v>
      </c>
      <c r="K44" s="41">
        <v>9</v>
      </c>
      <c r="L44" s="41">
        <v>50</v>
      </c>
      <c r="M44" s="41" t="s">
        <v>234</v>
      </c>
      <c r="N44" s="41" t="s">
        <v>237</v>
      </c>
      <c r="O44" s="41" t="s">
        <v>236</v>
      </c>
      <c r="P44" s="43">
        <v>2.201031</v>
      </c>
      <c r="Q44" s="43">
        <v>0.71899999999999997</v>
      </c>
      <c r="R44" s="43">
        <f t="shared" si="1"/>
        <v>0.55051398082283409</v>
      </c>
    </row>
    <row r="45" spans="1:18" x14ac:dyDescent="0.25">
      <c r="A45" s="41">
        <v>21565</v>
      </c>
      <c r="B45" s="41">
        <v>21494</v>
      </c>
      <c r="C45" s="41">
        <v>5300</v>
      </c>
      <c r="D45" s="41">
        <v>5300</v>
      </c>
      <c r="E45" s="41" t="s">
        <v>123</v>
      </c>
      <c r="F45" s="41" t="s">
        <v>145</v>
      </c>
      <c r="G45" s="42">
        <v>3.5068007883900001</v>
      </c>
      <c r="H45" s="42">
        <v>1.4191499999999999</v>
      </c>
      <c r="I45" s="41" t="s">
        <v>146</v>
      </c>
      <c r="J45" s="41" t="s">
        <v>147</v>
      </c>
      <c r="K45" s="41">
        <v>9</v>
      </c>
      <c r="L45" s="41">
        <v>50</v>
      </c>
      <c r="M45" s="41" t="s">
        <v>234</v>
      </c>
      <c r="N45" s="41" t="s">
        <v>237</v>
      </c>
      <c r="O45" s="41" t="s">
        <v>236</v>
      </c>
      <c r="P45" s="43">
        <v>2.201031</v>
      </c>
      <c r="Q45" s="43">
        <v>0.71899999999999997</v>
      </c>
      <c r="R45" s="43">
        <f t="shared" si="1"/>
        <v>0.87772967336565011</v>
      </c>
    </row>
    <row r="46" spans="1:18" x14ac:dyDescent="0.25">
      <c r="A46" s="41">
        <v>21566</v>
      </c>
      <c r="B46" s="41">
        <v>21495</v>
      </c>
      <c r="C46" s="41">
        <v>5300</v>
      </c>
      <c r="D46" s="41">
        <v>5300</v>
      </c>
      <c r="E46" s="41" t="s">
        <v>123</v>
      </c>
      <c r="F46" s="41" t="s">
        <v>145</v>
      </c>
      <c r="G46" s="42">
        <v>2.1322739031200002</v>
      </c>
      <c r="H46" s="42">
        <v>0.86290100000000003</v>
      </c>
      <c r="I46" s="41" t="s">
        <v>146</v>
      </c>
      <c r="J46" s="41" t="s">
        <v>147</v>
      </c>
      <c r="K46" s="41">
        <v>9</v>
      </c>
      <c r="L46" s="41">
        <v>50</v>
      </c>
      <c r="M46" s="41" t="s">
        <v>234</v>
      </c>
      <c r="N46" s="41" t="s">
        <v>237</v>
      </c>
      <c r="O46" s="41" t="s">
        <v>236</v>
      </c>
      <c r="P46" s="43">
        <v>2.201031</v>
      </c>
      <c r="Q46" s="43">
        <v>0.71899999999999997</v>
      </c>
      <c r="R46" s="43">
        <f t="shared" si="1"/>
        <v>0.53369539011161105</v>
      </c>
    </row>
    <row r="47" spans="1:18" x14ac:dyDescent="0.25">
      <c r="A47" s="41">
        <v>21569</v>
      </c>
      <c r="B47" s="41">
        <v>21498</v>
      </c>
      <c r="C47" s="41">
        <v>5300</v>
      </c>
      <c r="D47" s="41">
        <v>5300</v>
      </c>
      <c r="E47" s="41" t="s">
        <v>123</v>
      </c>
      <c r="F47" s="41" t="s">
        <v>145</v>
      </c>
      <c r="G47" s="42">
        <v>2.1043515934000001</v>
      </c>
      <c r="H47" s="42">
        <v>0.85160100000000005</v>
      </c>
      <c r="I47" s="41" t="s">
        <v>146</v>
      </c>
      <c r="J47" s="41" t="s">
        <v>147</v>
      </c>
      <c r="K47" s="41">
        <v>9</v>
      </c>
      <c r="L47" s="41">
        <v>50</v>
      </c>
      <c r="M47" s="41" t="s">
        <v>234</v>
      </c>
      <c r="N47" s="41" t="s">
        <v>237</v>
      </c>
      <c r="O47" s="41" t="s">
        <v>236</v>
      </c>
      <c r="P47" s="43">
        <v>2.201031</v>
      </c>
      <c r="Q47" s="43">
        <v>0.71899999999999997</v>
      </c>
      <c r="R47" s="43">
        <f t="shared" si="1"/>
        <v>0.52670645637731106</v>
      </c>
    </row>
    <row r="48" spans="1:18" x14ac:dyDescent="0.25">
      <c r="A48" s="41">
        <v>27355</v>
      </c>
      <c r="B48" s="41">
        <v>27345</v>
      </c>
      <c r="C48" s="41">
        <v>6172</v>
      </c>
      <c r="D48" s="41">
        <v>6172</v>
      </c>
      <c r="E48" s="41" t="s">
        <v>123</v>
      </c>
      <c r="F48" s="41" t="s">
        <v>145</v>
      </c>
      <c r="G48" s="42">
        <v>4.0984465966799997</v>
      </c>
      <c r="H48" s="42">
        <v>1.6585799999999999</v>
      </c>
      <c r="I48" s="41" t="s">
        <v>146</v>
      </c>
      <c r="J48" s="41" t="s">
        <v>147</v>
      </c>
      <c r="K48" s="41">
        <v>12</v>
      </c>
      <c r="L48" s="41">
        <v>60</v>
      </c>
      <c r="M48" s="41" t="s">
        <v>238</v>
      </c>
      <c r="N48" s="41" t="s">
        <v>239</v>
      </c>
      <c r="O48" s="41" t="s">
        <v>240</v>
      </c>
      <c r="P48" s="43">
        <v>6.1431250000000004</v>
      </c>
      <c r="Q48" s="43">
        <v>0.71899999999999997</v>
      </c>
      <c r="R48" s="43">
        <f t="shared" si="1"/>
        <v>2.8630708577625006</v>
      </c>
    </row>
    <row r="49" spans="1:18" x14ac:dyDescent="0.25">
      <c r="A49" s="41">
        <v>27357</v>
      </c>
      <c r="B49" s="41">
        <v>27347</v>
      </c>
      <c r="C49" s="41">
        <v>6172</v>
      </c>
      <c r="D49" s="41">
        <v>6172</v>
      </c>
      <c r="E49" s="41" t="s">
        <v>123</v>
      </c>
      <c r="F49" s="41" t="s">
        <v>145</v>
      </c>
      <c r="G49" s="42">
        <v>2.09171275336</v>
      </c>
      <c r="H49" s="42">
        <v>0.84648599999999996</v>
      </c>
      <c r="I49" s="41" t="s">
        <v>146</v>
      </c>
      <c r="J49" s="41" t="s">
        <v>147</v>
      </c>
      <c r="K49" s="41">
        <v>12</v>
      </c>
      <c r="L49" s="41">
        <v>60</v>
      </c>
      <c r="M49" s="41" t="s">
        <v>238</v>
      </c>
      <c r="N49" s="41" t="s">
        <v>239</v>
      </c>
      <c r="O49" s="41" t="s">
        <v>240</v>
      </c>
      <c r="P49" s="43">
        <v>6.1431250000000004</v>
      </c>
      <c r="Q49" s="43">
        <v>0.71899999999999997</v>
      </c>
      <c r="R49" s="43">
        <f t="shared" si="1"/>
        <v>1.46121947575875</v>
      </c>
    </row>
    <row r="50" spans="1:18" x14ac:dyDescent="0.25">
      <c r="A50" s="41">
        <v>27361</v>
      </c>
      <c r="B50" s="41">
        <v>27351</v>
      </c>
      <c r="C50" s="41">
        <v>6172</v>
      </c>
      <c r="D50" s="41">
        <v>6172</v>
      </c>
      <c r="E50" s="41" t="s">
        <v>123</v>
      </c>
      <c r="F50" s="41" t="s">
        <v>145</v>
      </c>
      <c r="G50" s="42">
        <v>3.61158690703</v>
      </c>
      <c r="H50" s="42">
        <v>1.46156</v>
      </c>
      <c r="I50" s="41" t="s">
        <v>146</v>
      </c>
      <c r="J50" s="41" t="s">
        <v>147</v>
      </c>
      <c r="K50" s="41">
        <v>12</v>
      </c>
      <c r="L50" s="41">
        <v>60</v>
      </c>
      <c r="M50" s="41" t="s">
        <v>238</v>
      </c>
      <c r="N50" s="41" t="s">
        <v>239</v>
      </c>
      <c r="O50" s="41" t="s">
        <v>240</v>
      </c>
      <c r="P50" s="43">
        <v>6.1431250000000004</v>
      </c>
      <c r="Q50" s="43">
        <v>0.71899999999999997</v>
      </c>
      <c r="R50" s="43">
        <f t="shared" si="1"/>
        <v>2.5229713627750003</v>
      </c>
    </row>
    <row r="51" spans="1:18" x14ac:dyDescent="0.25">
      <c r="A51" s="41">
        <v>31972</v>
      </c>
      <c r="B51" s="41">
        <v>31928</v>
      </c>
      <c r="C51" s="41">
        <v>6216</v>
      </c>
      <c r="D51" s="41">
        <v>6216</v>
      </c>
      <c r="E51" s="41" t="s">
        <v>123</v>
      </c>
      <c r="F51" s="41" t="s">
        <v>145</v>
      </c>
      <c r="G51" s="42">
        <v>22.398962742599998</v>
      </c>
      <c r="H51" s="42">
        <v>9.0645399999999992</v>
      </c>
      <c r="I51" s="41" t="s">
        <v>146</v>
      </c>
      <c r="J51" s="41" t="s">
        <v>147</v>
      </c>
      <c r="K51" s="41">
        <v>16</v>
      </c>
      <c r="L51" s="41">
        <v>60</v>
      </c>
      <c r="M51" s="41" t="s">
        <v>238</v>
      </c>
      <c r="N51" s="41" t="s">
        <v>241</v>
      </c>
      <c r="O51" s="41" t="s">
        <v>242</v>
      </c>
      <c r="P51" s="43">
        <v>7.079313</v>
      </c>
      <c r="Q51" s="43">
        <v>0.71899999999999997</v>
      </c>
      <c r="R51" s="43">
        <f t="shared" si="1"/>
        <v>18.031971156946621</v>
      </c>
    </row>
    <row r="52" spans="1:18" x14ac:dyDescent="0.25">
      <c r="A52" s="41">
        <v>32673</v>
      </c>
      <c r="B52" s="41">
        <v>32662</v>
      </c>
      <c r="C52" s="41">
        <v>6250</v>
      </c>
      <c r="D52" s="41">
        <v>6250</v>
      </c>
      <c r="E52" s="41" t="s">
        <v>123</v>
      </c>
      <c r="F52" s="41" t="s">
        <v>145</v>
      </c>
      <c r="G52" s="42">
        <v>0.21179064903399999</v>
      </c>
      <c r="H52" s="42">
        <v>8.5708599999999996E-2</v>
      </c>
      <c r="I52" s="41" t="s">
        <v>146</v>
      </c>
      <c r="J52" s="41" t="s">
        <v>147</v>
      </c>
      <c r="K52" s="41">
        <v>15</v>
      </c>
      <c r="L52" s="41">
        <v>60</v>
      </c>
      <c r="M52" s="41" t="s">
        <v>238</v>
      </c>
      <c r="N52" s="41" t="s">
        <v>243</v>
      </c>
      <c r="O52" s="41" t="s">
        <v>244</v>
      </c>
      <c r="P52" s="43">
        <v>6.8155330000000003</v>
      </c>
      <c r="Q52" s="43">
        <v>0.71899999999999997</v>
      </c>
      <c r="R52" s="43">
        <f t="shared" si="1"/>
        <v>0.16414609146314782</v>
      </c>
    </row>
    <row r="53" spans="1:18" x14ac:dyDescent="0.25">
      <c r="A53" s="41">
        <v>33459</v>
      </c>
      <c r="B53" s="41">
        <v>33387</v>
      </c>
      <c r="C53" s="41">
        <v>6300</v>
      </c>
      <c r="D53" s="41">
        <v>6300</v>
      </c>
      <c r="E53" s="41" t="s">
        <v>123</v>
      </c>
      <c r="F53" s="41" t="s">
        <v>145</v>
      </c>
      <c r="G53" s="42">
        <v>4.7714637224800001</v>
      </c>
      <c r="H53" s="42">
        <v>1.9309400000000001</v>
      </c>
      <c r="I53" s="41" t="s">
        <v>146</v>
      </c>
      <c r="J53" s="41" t="s">
        <v>147</v>
      </c>
      <c r="K53" s="41">
        <v>15</v>
      </c>
      <c r="L53" s="41">
        <v>60</v>
      </c>
      <c r="M53" s="41" t="s">
        <v>238</v>
      </c>
      <c r="N53" s="41" t="s">
        <v>244</v>
      </c>
      <c r="O53" s="41" t="s">
        <v>244</v>
      </c>
      <c r="P53" s="43">
        <v>6.8155330000000003</v>
      </c>
      <c r="Q53" s="43">
        <v>0.71899999999999997</v>
      </c>
      <c r="R53" s="43">
        <f t="shared" si="1"/>
        <v>3.6980682667766205</v>
      </c>
    </row>
    <row r="54" spans="1:18" x14ac:dyDescent="0.25">
      <c r="A54" s="41">
        <v>42004</v>
      </c>
      <c r="B54" s="41">
        <v>41975</v>
      </c>
      <c r="C54" s="41">
        <v>6410</v>
      </c>
      <c r="D54" s="41">
        <v>6410</v>
      </c>
      <c r="E54" s="41" t="s">
        <v>123</v>
      </c>
      <c r="F54" s="41" t="s">
        <v>145</v>
      </c>
      <c r="G54" s="42">
        <v>10.296908016</v>
      </c>
      <c r="H54" s="42">
        <v>4.1670100000000003</v>
      </c>
      <c r="I54" s="41" t="s">
        <v>146</v>
      </c>
      <c r="J54" s="41" t="s">
        <v>147</v>
      </c>
      <c r="K54" s="41">
        <v>16</v>
      </c>
      <c r="L54" s="41">
        <v>60</v>
      </c>
      <c r="M54" s="41" t="s">
        <v>238</v>
      </c>
      <c r="N54" s="41" t="s">
        <v>245</v>
      </c>
      <c r="O54" s="41" t="s">
        <v>242</v>
      </c>
      <c r="P54" s="43">
        <v>7.079313</v>
      </c>
      <c r="Q54" s="43">
        <v>0.71899999999999997</v>
      </c>
      <c r="R54" s="43">
        <f t="shared" si="1"/>
        <v>8.2893786260205324</v>
      </c>
    </row>
    <row r="55" spans="1:18" x14ac:dyDescent="0.25">
      <c r="R55" s="43">
        <f>SUM(R30:R54)</f>
        <v>774.27833539114056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Summary</vt:lpstr>
      <vt:lpstr>Ineligible projects</vt:lpstr>
      <vt:lpstr>Wet detention pond calcs</vt:lpstr>
      <vt:lpstr>Education TP</vt:lpstr>
      <vt:lpstr>Education TN</vt:lpstr>
      <vt:lpstr>Lake Mary Jess Pond</vt:lpstr>
      <vt:lpstr>Lake Down</vt:lpstr>
      <vt:lpstr>Summary!Print_Titles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2014-02-16T20:30:01Z</cp:lastPrinted>
  <dcterms:created xsi:type="dcterms:W3CDTF">2013-09-17T19:44:31Z</dcterms:created>
  <dcterms:modified xsi:type="dcterms:W3CDTF">2014-03-11T15:54:35Z</dcterms:modified>
</cp:coreProperties>
</file>