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20" windowWidth="14235" windowHeight="12525"/>
  </bookViews>
  <sheets>
    <sheet name="Summary" sheetId="1" r:id="rId1"/>
  </sheets>
  <calcPr calcId="125725"/>
</workbook>
</file>

<file path=xl/calcChain.xml><?xml version="1.0" encoding="utf-8"?>
<calcChain xmlns="http://schemas.openxmlformats.org/spreadsheetml/2006/main">
  <c r="H2" i="1"/>
  <c r="H5" s="1"/>
  <c r="H7" s="1"/>
  <c r="E2"/>
  <c r="E5" s="1"/>
  <c r="E7" s="1"/>
</calcChain>
</file>

<file path=xl/sharedStrings.xml><?xml version="1.0" encoding="utf-8"?>
<sst xmlns="http://schemas.openxmlformats.org/spreadsheetml/2006/main" count="15" uniqueCount="15">
  <si>
    <t>Project Type</t>
  </si>
  <si>
    <t>TN Efficiency (%)</t>
  </si>
  <si>
    <t>TN Credit (lbs/yr)</t>
  </si>
  <si>
    <t>TP Efficiency (%)</t>
  </si>
  <si>
    <t>TP Credit (lbs/yr)</t>
  </si>
  <si>
    <t>Education Efforts</t>
  </si>
  <si>
    <t>TN (lbs/yr)</t>
  </si>
  <si>
    <t>TP (lbs/yr)</t>
  </si>
  <si>
    <t>Total Credit</t>
  </si>
  <si>
    <t>TN Starting Load (lbs/yr)</t>
  </si>
  <si>
    <t>TP Starting Load (lbs/yr)</t>
  </si>
  <si>
    <t>Project Number</t>
  </si>
  <si>
    <t>DL-1</t>
  </si>
  <si>
    <t>Required Reduction</t>
  </si>
  <si>
    <t>Reduction Remaining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</si>
</sst>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" fillId="0" borderId="0"/>
  </cellStyleXfs>
  <cellXfs count="21">
    <xf numFmtId="0" fontId="0" fillId="0" borderId="0" xfId="0"/>
    <xf numFmtId="0" fontId="19" fillId="0" borderId="10" xfId="0" applyFont="1" applyFill="1" applyBorder="1" applyAlignment="1">
      <alignment horizontal="left" wrapText="1"/>
    </xf>
    <xf numFmtId="0" fontId="18" fillId="33" borderId="10" xfId="0" applyFont="1" applyFill="1" applyBorder="1" applyAlignment="1">
      <alignment horizontal="center" wrapText="1"/>
    </xf>
    <xf numFmtId="0" fontId="16" fillId="33" borderId="10" xfId="0" applyFont="1" applyFill="1" applyBorder="1" applyAlignment="1">
      <alignment horizontal="center" wrapText="1"/>
    </xf>
    <xf numFmtId="164" fontId="0" fillId="0" borderId="10" xfId="0" applyNumberFormat="1" applyFont="1" applyBorder="1"/>
    <xf numFmtId="0" fontId="16" fillId="0" borderId="0" xfId="0" applyFont="1" applyAlignment="1">
      <alignment horizontal="right"/>
    </xf>
    <xf numFmtId="0" fontId="16" fillId="0" borderId="0" xfId="0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164" fontId="16" fillId="0" borderId="0" xfId="0" applyNumberFormat="1" applyFont="1" applyAlignment="1">
      <alignment horizontal="center"/>
    </xf>
    <xf numFmtId="1" fontId="19" fillId="0" borderId="0" xfId="0" applyNumberFormat="1" applyFont="1" applyFill="1" applyBorder="1"/>
    <xf numFmtId="0" fontId="0" fillId="0" borderId="0" xfId="0" applyFont="1" applyBorder="1"/>
    <xf numFmtId="0" fontId="0" fillId="0" borderId="0" xfId="0" applyFont="1"/>
    <xf numFmtId="2" fontId="16" fillId="33" borderId="10" xfId="0" applyNumberFormat="1" applyFont="1" applyFill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20" fillId="0" borderId="10" xfId="0" applyFont="1" applyBorder="1"/>
    <xf numFmtId="10" fontId="0" fillId="0" borderId="10" xfId="0" applyNumberFormat="1" applyFont="1" applyBorder="1"/>
    <xf numFmtId="0" fontId="0" fillId="0" borderId="0" xfId="0" applyAlignment="1">
      <alignment horizontal="right"/>
    </xf>
    <xf numFmtId="165" fontId="16" fillId="0" borderId="0" xfId="0" applyNumberFormat="1" applyFont="1" applyFill="1" applyBorder="1"/>
    <xf numFmtId="165" fontId="0" fillId="0" borderId="0" xfId="0" applyNumberFormat="1" applyFont="1"/>
    <xf numFmtId="165" fontId="16" fillId="0" borderId="0" xfId="0" applyNumberFormat="1" applyFont="1"/>
    <xf numFmtId="164" fontId="20" fillId="0" borderId="10" xfId="0" applyNumberFormat="1" applyFont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3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7"/>
  <sheetViews>
    <sheetView tabSelected="1" zoomScaleNormal="100" workbookViewId="0">
      <selection activeCell="F12" sqref="F12"/>
    </sheetView>
  </sheetViews>
  <sheetFormatPr defaultRowHeight="15"/>
  <cols>
    <col min="1" max="1" width="9.140625" style="11"/>
    <col min="2" max="2" width="18" style="11" bestFit="1" customWidth="1"/>
    <col min="3" max="3" width="11.140625" style="11" customWidth="1"/>
    <col min="4" max="4" width="10.28515625" style="11" customWidth="1"/>
    <col min="5" max="5" width="10.140625" style="11" customWidth="1"/>
    <col min="6" max="6" width="11.42578125" style="11" customWidth="1"/>
    <col min="7" max="7" width="10.5703125" style="11" customWidth="1"/>
    <col min="8" max="16384" width="9.140625" style="11"/>
  </cols>
  <sheetData>
    <row r="1" spans="1:8" ht="45">
      <c r="A1" s="12" t="s">
        <v>11</v>
      </c>
      <c r="B1" s="2" t="s">
        <v>0</v>
      </c>
      <c r="C1" s="3" t="s">
        <v>9</v>
      </c>
      <c r="D1" s="3" t="s">
        <v>1</v>
      </c>
      <c r="E1" s="3" t="s">
        <v>2</v>
      </c>
      <c r="F1" s="3" t="s">
        <v>10</v>
      </c>
      <c r="G1" s="3" t="s">
        <v>3</v>
      </c>
      <c r="H1" s="3" t="s">
        <v>4</v>
      </c>
    </row>
    <row r="2" spans="1:8">
      <c r="A2" s="13" t="s">
        <v>12</v>
      </c>
      <c r="B2" s="1" t="s">
        <v>5</v>
      </c>
      <c r="C2" s="20">
        <v>192</v>
      </c>
      <c r="D2" s="15">
        <v>4.7500000000000001E-2</v>
      </c>
      <c r="E2" s="4">
        <f>C2*D2</f>
        <v>9.120000000000001</v>
      </c>
      <c r="F2" s="14">
        <v>14.8</v>
      </c>
      <c r="G2" s="15">
        <v>4.7500000000000001E-2</v>
      </c>
      <c r="H2" s="4">
        <f>F2*G2</f>
        <v>0.70300000000000007</v>
      </c>
    </row>
    <row r="3" spans="1:8">
      <c r="B3" s="9"/>
      <c r="C3" s="10"/>
      <c r="D3" s="10"/>
      <c r="E3" s="10"/>
      <c r="F3" s="10"/>
      <c r="G3" s="10"/>
      <c r="H3" s="10"/>
    </row>
    <row r="4" spans="1:8">
      <c r="E4" s="6" t="s">
        <v>6</v>
      </c>
      <c r="F4" s="7"/>
      <c r="G4" s="7"/>
      <c r="H4" s="8" t="s">
        <v>7</v>
      </c>
    </row>
    <row r="5" spans="1:8">
      <c r="D5" s="5" t="s">
        <v>8</v>
      </c>
      <c r="E5" s="17">
        <f>SUM(E2:E2)</f>
        <v>9.120000000000001</v>
      </c>
      <c r="F5" s="18"/>
      <c r="G5" s="18"/>
      <c r="H5" s="19">
        <f>SUM(H2:H2)</f>
        <v>0.70300000000000007</v>
      </c>
    </row>
    <row r="6" spans="1:8">
      <c r="D6" s="16" t="s">
        <v>13</v>
      </c>
      <c r="E6" s="18">
        <v>0</v>
      </c>
      <c r="F6" s="18"/>
      <c r="G6" s="18"/>
      <c r="H6" s="18">
        <v>0</v>
      </c>
    </row>
    <row r="7" spans="1:8">
      <c r="D7" s="16" t="s">
        <v>14</v>
      </c>
      <c r="E7" s="18">
        <f>E6-E5</f>
        <v>-9.120000000000001</v>
      </c>
      <c r="F7" s="18"/>
      <c r="G7" s="18"/>
      <c r="H7" s="18">
        <f>H6-H5</f>
        <v>-0.70300000000000007</v>
      </c>
    </row>
  </sheetData>
  <pageMargins left="0.7" right="0.7" top="0.75" bottom="0.75" header="0.3" footer="0.3"/>
  <pageSetup orientation="landscape" horizontalDpi="0" verticalDpi="0" r:id="rId1"/>
  <headerFooter>
    <oddHeader>&amp;C&amp;"-,Bold"Lakes Harney and Monroe BMAP
DeLand Completed Projects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Marcy Policastro</dc:creator>
  <cp:lastModifiedBy>Marcy Policastro</cp:lastModifiedBy>
  <cp:lastPrinted>2011-08-23T15:50:29Z</cp:lastPrinted>
  <dcterms:created xsi:type="dcterms:W3CDTF">2011-06-03T18:20:59Z</dcterms:created>
  <dcterms:modified xsi:type="dcterms:W3CDTF">2011-08-23T16:07:44Z</dcterms:modified>
</cp:coreProperties>
</file>