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4235" windowHeight="12120"/>
  </bookViews>
  <sheets>
    <sheet name="Summary" sheetId="1" r:id="rId1"/>
  </sheets>
  <calcPr calcId="125725"/>
</workbook>
</file>

<file path=xl/calcChain.xml><?xml version="1.0" encoding="utf-8"?>
<calcChain xmlns="http://schemas.openxmlformats.org/spreadsheetml/2006/main">
  <c r="H2" i="1"/>
  <c r="H5" s="1"/>
  <c r="H7" s="1"/>
  <c r="E2"/>
  <c r="E5" s="1"/>
  <c r="E7" s="1"/>
</calcChain>
</file>

<file path=xl/sharedStrings.xml><?xml version="1.0" encoding="utf-8"?>
<sst xmlns="http://schemas.openxmlformats.org/spreadsheetml/2006/main" count="15" uniqueCount="15">
  <si>
    <t>Project Type</t>
  </si>
  <si>
    <t>TN Efficiency (%)</t>
  </si>
  <si>
    <t>TN Credit (lbs/yr)</t>
  </si>
  <si>
    <t>TP Efficiency (%)</t>
  </si>
  <si>
    <t>TP Credit (lbs/yr)</t>
  </si>
  <si>
    <t>Education Efforts</t>
  </si>
  <si>
    <t>TN (lbs/yr)</t>
  </si>
  <si>
    <t>TP (lbs/yr)</t>
  </si>
  <si>
    <t>Total Credit</t>
  </si>
  <si>
    <t>TN Starting Load (lbs/yr)</t>
  </si>
  <si>
    <t>TP Starting Load (lbs/yr)</t>
  </si>
  <si>
    <t>Project Number</t>
  </si>
  <si>
    <t>OC-1</t>
  </si>
  <si>
    <t>Reduction Required</t>
  </si>
  <si>
    <t>Reduction Remaining</t>
  </si>
</sst>
</file>

<file path=xl/styles.xml><?xml version="1.0" encoding="utf-8"?>
<styleSheet xmlns="http://schemas.openxmlformats.org/spreadsheetml/2006/main">
  <numFmts count="2">
    <numFmt numFmtId="164" formatCode="0.0"/>
    <numFmt numFmtId="166" formatCode="#,##0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22">
    <xf numFmtId="0" fontId="0" fillId="0" borderId="0" xfId="0"/>
    <xf numFmtId="0" fontId="19" fillId="0" borderId="10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wrapText="1"/>
    </xf>
    <xf numFmtId="164" fontId="0" fillId="0" borderId="10" xfId="0" applyNumberFormat="1" applyFont="1" applyBorder="1"/>
    <xf numFmtId="164" fontId="16" fillId="0" borderId="0" xfId="0" applyNumberFormat="1" applyFont="1"/>
    <xf numFmtId="0" fontId="16" fillId="0" borderId="0" xfId="0" applyFont="1" applyAlignment="1">
      <alignment horizontal="right"/>
    </xf>
    <xf numFmtId="0" fontId="16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1" fontId="19" fillId="0" borderId="0" xfId="0" applyNumberFormat="1" applyFont="1" applyFill="1" applyBorder="1"/>
    <xf numFmtId="0" fontId="0" fillId="0" borderId="0" xfId="0" applyFont="1" applyBorder="1"/>
    <xf numFmtId="0" fontId="0" fillId="0" borderId="0" xfId="0" applyFont="1"/>
    <xf numFmtId="2" fontId="16" fillId="33" borderId="10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0" fillId="0" borderId="10" xfId="0" applyFont="1" applyBorder="1"/>
    <xf numFmtId="166" fontId="20" fillId="0" borderId="10" xfId="0" applyNumberFormat="1" applyFont="1" applyBorder="1"/>
    <xf numFmtId="166" fontId="16" fillId="0" borderId="0" xfId="0" applyNumberFormat="1" applyFont="1" applyFill="1" applyBorder="1"/>
    <xf numFmtId="0" fontId="0" fillId="0" borderId="0" xfId="0" applyAlignment="1">
      <alignment horizontal="right"/>
    </xf>
    <xf numFmtId="166" fontId="0" fillId="0" borderId="0" xfId="0" applyNumberFormat="1" applyFont="1"/>
    <xf numFmtId="164" fontId="0" fillId="0" borderId="0" xfId="0" applyNumberFormat="1" applyFont="1"/>
    <xf numFmtId="10" fontId="0" fillId="0" borderId="10" xfId="0" applyNumberFormat="1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zoomScaleNormal="100" workbookViewId="0">
      <selection activeCell="I20" sqref="I20"/>
    </sheetView>
  </sheetViews>
  <sheetFormatPr defaultRowHeight="15"/>
  <cols>
    <col min="1" max="1" width="9.140625" style="12"/>
    <col min="2" max="2" width="18" style="12" bestFit="1" customWidth="1"/>
    <col min="3" max="3" width="11.140625" style="12" customWidth="1"/>
    <col min="4" max="4" width="10.28515625" style="12" customWidth="1"/>
    <col min="5" max="5" width="10.140625" style="12" customWidth="1"/>
    <col min="6" max="6" width="11.42578125" style="12" customWidth="1"/>
    <col min="7" max="7" width="10.5703125" style="12" customWidth="1"/>
    <col min="8" max="16384" width="9.140625" style="12"/>
  </cols>
  <sheetData>
    <row r="1" spans="1:8" ht="45">
      <c r="A1" s="13" t="s">
        <v>11</v>
      </c>
      <c r="B1" s="2" t="s">
        <v>0</v>
      </c>
      <c r="C1" s="3" t="s">
        <v>9</v>
      </c>
      <c r="D1" s="3" t="s">
        <v>1</v>
      </c>
      <c r="E1" s="3" t="s">
        <v>2</v>
      </c>
      <c r="F1" s="3" t="s">
        <v>10</v>
      </c>
      <c r="G1" s="3" t="s">
        <v>3</v>
      </c>
      <c r="H1" s="3" t="s">
        <v>4</v>
      </c>
    </row>
    <row r="2" spans="1:8">
      <c r="A2" s="14" t="s">
        <v>12</v>
      </c>
      <c r="B2" s="1" t="s">
        <v>5</v>
      </c>
      <c r="C2" s="16">
        <v>105.4</v>
      </c>
      <c r="D2" s="21">
        <v>1.2500000000000001E-2</v>
      </c>
      <c r="E2" s="4">
        <f>C2*D2</f>
        <v>1.3175000000000001</v>
      </c>
      <c r="F2" s="15">
        <v>16.600000000000001</v>
      </c>
      <c r="G2" s="21">
        <v>1.2500000000000001E-2</v>
      </c>
      <c r="H2" s="4">
        <f>F2*G2</f>
        <v>0.20750000000000002</v>
      </c>
    </row>
    <row r="3" spans="1:8">
      <c r="B3" s="10"/>
      <c r="C3" s="11"/>
      <c r="D3" s="11"/>
      <c r="E3" s="11"/>
      <c r="F3" s="11"/>
      <c r="G3" s="11"/>
      <c r="H3" s="11"/>
    </row>
    <row r="4" spans="1:8">
      <c r="E4" s="7" t="s">
        <v>6</v>
      </c>
      <c r="F4" s="8"/>
      <c r="G4" s="8"/>
      <c r="H4" s="9" t="s">
        <v>7</v>
      </c>
    </row>
    <row r="5" spans="1:8">
      <c r="D5" s="6" t="s">
        <v>8</v>
      </c>
      <c r="E5" s="17">
        <f>SUM(E2:E2)</f>
        <v>1.3175000000000001</v>
      </c>
      <c r="H5" s="5">
        <f>SUM(H2:H2)</f>
        <v>0.20750000000000002</v>
      </c>
    </row>
    <row r="6" spans="1:8">
      <c r="D6" s="18" t="s">
        <v>13</v>
      </c>
      <c r="E6" s="12">
        <v>0</v>
      </c>
      <c r="H6" s="12">
        <v>0</v>
      </c>
    </row>
    <row r="7" spans="1:8">
      <c r="D7" s="18" t="s">
        <v>14</v>
      </c>
      <c r="E7" s="19">
        <f>E6-E5</f>
        <v>-1.3175000000000001</v>
      </c>
      <c r="H7" s="20">
        <f>H6-H5</f>
        <v>-0.20750000000000002</v>
      </c>
    </row>
  </sheetData>
  <pageMargins left="0.7" right="0.7" top="0.75" bottom="0.75" header="0.3" footer="0.3"/>
  <pageSetup orientation="landscape" horizontalDpi="0" verticalDpi="0" r:id="rId1"/>
  <headerFooter>
    <oddHeader>&amp;C&amp;"-,Bold"Lakes Harney and Monroe BMAP
Orange City Completed Projects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2011-08-23T16:08:40Z</cp:lastPrinted>
  <dcterms:created xsi:type="dcterms:W3CDTF">2011-06-03T18:20:59Z</dcterms:created>
  <dcterms:modified xsi:type="dcterms:W3CDTF">2011-08-26T18:42:03Z</dcterms:modified>
</cp:coreProperties>
</file>