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80" windowHeight="8835" tabRatio="772" firstSheet="2" activeTab="3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D10"/>
  <c r="F10" s="1"/>
  <c r="C19" i="3" l="1"/>
  <c r="C11"/>
  <c r="C12" s="1"/>
  <c r="C5"/>
  <c r="C6" s="1"/>
  <c r="E12" i="1"/>
  <c r="G12" s="1"/>
  <c r="C8" i="3" s="1"/>
  <c r="C9" s="1"/>
  <c r="C22" l="1"/>
  <c r="C20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<sst xmlns="http://schemas.openxmlformats.org/spreadsheetml/2006/main" count="123" uniqueCount="76">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</sst>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D14" sqref="D14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/>
      <c r="C10" s="141">
        <v>203420</v>
      </c>
      <c r="D10" s="138">
        <v>0.06</v>
      </c>
      <c r="E10" s="137">
        <f t="shared" ref="E10:E14" si="0">C10*(1-D10)+B10</f>
        <v>191214.8</v>
      </c>
      <c r="F10" s="51"/>
      <c r="G10" s="139">
        <f>(E10)*0.4536</f>
        <v>86735.033279999989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0</v>
      </c>
      <c r="C12" s="141"/>
      <c r="D12" s="138">
        <v>0.21</v>
      </c>
      <c r="E12" s="137">
        <f t="shared" si="0"/>
        <v>0</v>
      </c>
      <c r="F12" s="51"/>
      <c r="G12" s="139">
        <f>(E12)*0.4536</f>
        <v>0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596560</v>
      </c>
      <c r="D14" s="138">
        <v>0.26</v>
      </c>
      <c r="E14" s="137">
        <f t="shared" si="0"/>
        <v>441454.4</v>
      </c>
      <c r="F14" s="51"/>
      <c r="G14" s="139">
        <f>(E14)*0.4536</f>
        <v>200243.71584000002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B10" sqref="B10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/>
      <c r="C10" s="147">
        <v>84.9</v>
      </c>
      <c r="D10" s="128">
        <f>B10*C10</f>
        <v>0</v>
      </c>
      <c r="E10" s="129"/>
      <c r="F10" s="130">
        <f>(D10)*0.4536</f>
        <v>0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/>
      <c r="C12" s="147">
        <v>84.9</v>
      </c>
      <c r="D12" s="128">
        <f t="shared" ref="D12:D14" si="0">B12*C12</f>
        <v>0</v>
      </c>
      <c r="E12" s="129"/>
      <c r="F12" s="130">
        <f t="shared" ref="F12:F14" si="1">(D12)*0.4536</f>
        <v>0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>
        <v>0</v>
      </c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workbookViewId="0">
      <selection activeCell="C26" sqref="C26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86735.033279999989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31.311347014079995</v>
      </c>
      <c r="D6" s="70"/>
      <c r="E6" s="35">
        <f>SUM(C6:C6)</f>
        <v>31.311347014079995</v>
      </c>
      <c r="F6" s="35">
        <f>E6*2.205</f>
        <v>69.041520166046396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0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0</v>
      </c>
      <c r="D9" s="70"/>
      <c r="E9" s="35">
        <f>SUM(C9:D9)</f>
        <v>0</v>
      </c>
      <c r="F9" s="35">
        <f>E9*2.205</f>
        <v>0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200243.71584000002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72.888712565760002</v>
      </c>
      <c r="D12" s="70"/>
      <c r="E12" s="35">
        <f>SUM(C12:D12)</f>
        <v>72.888712565760002</v>
      </c>
      <c r="F12" s="35">
        <f>E12*2.205</f>
        <v>160.7196112075008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104.20005957984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229.76113137354719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86735.033279999989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48.83182373663999</v>
      </c>
      <c r="D20" s="41"/>
      <c r="E20" s="37">
        <f>SUM(C20:D20)</f>
        <v>48.83182373663999</v>
      </c>
      <c r="F20" s="35">
        <f>E20*2.205</f>
        <v>107.67417133929118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0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0</v>
      </c>
      <c r="D23" s="41"/>
      <c r="E23" s="37">
        <f>SUM(C23:D23)</f>
        <v>0</v>
      </c>
      <c r="F23" s="35">
        <f>E23*2.205</f>
        <v>0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200243.71584000002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180.01910054016003</v>
      </c>
      <c r="D26" s="41"/>
      <c r="E26" s="37">
        <f>SUM(C26:D26)</f>
        <v>180.01910054016003</v>
      </c>
      <c r="F26" s="35">
        <f>E26*2.205</f>
        <v>396.94211669105289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228.85092427680001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504.61628803034409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2012-12-19T21:06:49Z</dcterms:modified>
</cp:coreProperties>
</file>