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ublicfiles\pubfds\DEAR\DEARweb\WAS\303d List\group2\adopted\cycle4\vl\"/>
    </mc:Choice>
  </mc:AlternateContent>
  <xr:revisionPtr revIDLastSave="0" documentId="13_ncr:1_{02A699F4-5B0C-4597-B035-4C357105E167}" xr6:coauthVersionLast="44" xr6:coauthVersionMax="45" xr10:uidLastSave="{00000000-0000-0000-0000-000000000000}"/>
  <bookViews>
    <workbookView xWindow="-120" yWindow="-120" windowWidth="20730" windowHeight="11160" xr2:uid="{2D1BD7AD-E71A-4D1E-AE28-5EE3EE1D9373}"/>
  </bookViews>
  <sheets>
    <sheet name="Sheet1" sheetId="1" r:id="rId1"/>
  </sheets>
  <definedNames>
    <definedName name="_xlnm._FilterDatabase" localSheetId="0" hidden="1">Sheet1!$A$1:$Q$18</definedName>
    <definedName name="Comments">Sheet1!$Q$1:$Q$21</definedName>
    <definedName name="Criterion_Concentration_or_Threshold_Not_Met">Sheet1!$I$1:$I$21</definedName>
    <definedName name="Cycle_4_Assessment_Category">Sheet1!$K$1:$K$21</definedName>
    <definedName name="Footnotes">Sheet1!$A$23:$A$55</definedName>
    <definedName name="Integrated_Report_Category_Summary_Assessment">Sheet1!$L$1:$L$21</definedName>
    <definedName name="OGC_Case_Number">Sheet1!$A$1:$A$21</definedName>
    <definedName name="Parameters_Assessed_Using_the_Impaired_Surface_Waters_Rule_IWR">Sheet1!$G$1:$G$21</definedName>
    <definedName name="Planning_Period_Assessment_Data">Sheet1!$O$1:$O$21</definedName>
    <definedName name="Planning_Unit">Sheet1!#REF!</definedName>
    <definedName name="Pollutant_of_Concern_for_Dissolved_Oxygen_Biology_Assessment">Sheet1!$H$1:$H$21</definedName>
    <definedName name="Previous_Cycle_Summary_Assessment_Category">Sheet1!$J$1:$J$21</definedName>
    <definedName name="_xlnm.Print_Titles" localSheetId="0">Sheet1!$1:$1</definedName>
    <definedName name="Priority_for_TMDL_Development">Sheet1!$N$1:$N$21</definedName>
    <definedName name="Summary_Assessment_Status">Sheet1!$M$1:$M$21</definedName>
    <definedName name="Verified_Period_Assessment_Data">Sheet1!$P$1:$P$21</definedName>
    <definedName name="Waterbody_Class">Sheet1!$E$1:$E$21</definedName>
    <definedName name="Waterbody_Name">Sheet1!$C$1:$C$21</definedName>
    <definedName name="Waterbody_Type">Sheet1!$D$1:$D$21</definedName>
    <definedName name="WBID">Sheet1!$B$1:$B$21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6" i="1" l="1"/>
  <c r="L4" i="1"/>
</calcChain>
</file>

<file path=xl/sharedStrings.xml><?xml version="1.0" encoding="utf-8"?>
<sst xmlns="http://schemas.openxmlformats.org/spreadsheetml/2006/main" count="297" uniqueCount="176">
  <si>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</si>
  <si>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</si>
  <si>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</si>
  <si>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</si>
  <si>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</si>
  <si>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</si>
  <si>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</si>
  <si>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</si>
  <si>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</si>
  <si>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</si>
  <si>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Apalachicola Bay</t>
  </si>
  <si>
    <t>Apalachicola River</t>
  </si>
  <si>
    <t>Chipola River</t>
  </si>
  <si>
    <t>1274</t>
  </si>
  <si>
    <t>1274A</t>
  </si>
  <si>
    <t>1274B1</t>
  </si>
  <si>
    <t>1274B2</t>
  </si>
  <si>
    <t>1275B</t>
  </si>
  <si>
    <t>375C</t>
  </si>
  <si>
    <t>376A</t>
  </si>
  <si>
    <t>393</t>
  </si>
  <si>
    <t>487</t>
  </si>
  <si>
    <t>488</t>
  </si>
  <si>
    <t>51B</t>
  </si>
  <si>
    <t>51E</t>
  </si>
  <si>
    <t>52</t>
  </si>
  <si>
    <t>728</t>
  </si>
  <si>
    <t>8021A</t>
  </si>
  <si>
    <t>East Bay</t>
  </si>
  <si>
    <t>St Vincent Sound</t>
  </si>
  <si>
    <t>Big Bayou</t>
  </si>
  <si>
    <t>East River (Shellfish Portion)</t>
  </si>
  <si>
    <t>Mosquito Creek</t>
  </si>
  <si>
    <t>South Mosquito Creek</t>
  </si>
  <si>
    <t>Flat Creek</t>
  </si>
  <si>
    <t>Unnamed Branch</t>
  </si>
  <si>
    <t>Cowarts Creek</t>
  </si>
  <si>
    <t>Sweetwater Creek</t>
  </si>
  <si>
    <t>St George Island (Franklin Boulevard)</t>
  </si>
  <si>
    <t>Estuary</t>
  </si>
  <si>
    <t>Stream</t>
  </si>
  <si>
    <t>Beach</t>
  </si>
  <si>
    <t>2</t>
  </si>
  <si>
    <t>3F</t>
  </si>
  <si>
    <t>3M</t>
  </si>
  <si>
    <t>Iron</t>
  </si>
  <si>
    <t>Fecal Coliform</t>
  </si>
  <si>
    <t>Fecal Coliform (SEAS Classification)</t>
  </si>
  <si>
    <t>Biology</t>
  </si>
  <si>
    <t>Nutrients (Total Nitrogen)</t>
  </si>
  <si>
    <t>Escherichia coli</t>
  </si>
  <si>
    <t>Bacteria (Beach Advisories)</t>
  </si>
  <si>
    <t>Nutrients</t>
  </si>
  <si>
    <t>≤ 0.3 mg/L</t>
  </si>
  <si>
    <t>≤ 43 MPN/100 mL</t>
  </si>
  <si>
    <t>Exceeds Shellfish Environmental Assessment Section (SEAS) thresholds</t>
  </si>
  <si>
    <t>Average score of at least two temporally independent SCI scores ≥ 40; or either of the two most recent SCI scores ≥ 35; or if there are only two SCI scores and there is less than or equal to a 20 point difference.</t>
  </si>
  <si>
    <t>AGM ≤ 0.67 mg/L</t>
  </si>
  <si>
    <t>≤ 410 Counts / 100 mL</t>
  </si>
  <si>
    <t>&lt; 21 days of beach advisories</t>
  </si>
  <si>
    <t>3b</t>
  </si>
  <si>
    <t>NA</t>
  </si>
  <si>
    <t>3a</t>
  </si>
  <si>
    <t>4d</t>
  </si>
  <si>
    <t>3c</t>
  </si>
  <si>
    <t>5</t>
  </si>
  <si>
    <t>Impaired</t>
  </si>
  <si>
    <t>Medium</t>
  </si>
  <si>
    <t>Low</t>
  </si>
  <si>
    <t>High</t>
  </si>
  <si>
    <t>3/3</t>
  </si>
  <si>
    <t>122/1167</t>
  </si>
  <si>
    <t>SCI (n=7)
Mean 1 (53), Mean 2 (50)</t>
  </si>
  <si>
    <t>AGM
2007 (0.69 mg/L)
2008 (0.74 mg/L)
2009 (0.86 mg/L)
2010 (0.76 mg/L)
2011 (0.67 mg/L)
2012 (0.74 mg/L)
2013 (0.82 mg/L)
2014 (0.83 mg/L)
2015 (0.81 mg/L)
2016 (0.81 mg/L)</t>
  </si>
  <si>
    <t>4/11</t>
  </si>
  <si>
    <t>1/11</t>
  </si>
  <si>
    <t>11/15</t>
  </si>
  <si>
    <t>No Data</t>
  </si>
  <si>
    <t>SCI (n=12)
Mean 1 (60), Mean 2 (43)</t>
  </si>
  <si>
    <t>AGM
2007 (0.87 mg/L)
2008 (0.99 mg/L)
2009 (1.11 mg/L)
2010 (1.12 mg/L)
2011 (0.92 mg/L)
2012 (0.93 mg/L)
2013 (1.10 mg/L)
2014 (0.97 mg/L)
2015 (1.10 mg/L)
2016 (1.09 mg/L)</t>
  </si>
  <si>
    <t>AGM
2013 (1.64 mg/L)</t>
  </si>
  <si>
    <t>6/31</t>
  </si>
  <si>
    <t>3/13</t>
  </si>
  <si>
    <t>Beach Advisories
2007 (12 days)
2008 (114 days)
2009 (5 days)
2010 (0 days)
2011 (0 days)
2012 (0 days)
2013 (0 days)
2014 (0 days)
2015 (21 days)
2016 (0 days)</t>
  </si>
  <si>
    <t>12/12</t>
  </si>
  <si>
    <t>69/796</t>
  </si>
  <si>
    <t>SCI (n=4)
WBID Mean (43)
Mean 1 (23), Mean 2 (53)</t>
  </si>
  <si>
    <t>AGM
2012 (0.74 mg/L)
2013 (0.82 mg/L)
2014 (0.83 mg/L)
2015 (0.81 mg/L)
2016 (0.81 mg/L)
2017 (0.78 mg/L)
2018 (0.78 mg/L)
2019 (0.85 mg/L)</t>
  </si>
  <si>
    <t>7/22</t>
  </si>
  <si>
    <t>8/9</t>
  </si>
  <si>
    <t>7/7</t>
  </si>
  <si>
    <t>6/8</t>
  </si>
  <si>
    <t>SCI (n=6)
WBID Mean (49)
Mean 1 (26), Mean 2 (45)</t>
  </si>
  <si>
    <t>AGM
2012 (0.93 mg/L)
2013 (1.10 mg/L)
2014 (0.97 mg/L)
2015 (1.10 mg/L)
2016 (1.09 mg/L)
2017 (1.14 mg/L)
2018 (1.04 mg/L)</t>
  </si>
  <si>
    <t>AGM
2013 (1.64 mg/L)
2017 (2.24 mg/L)
2018 (1.85 mg/L)</t>
  </si>
  <si>
    <t>16/61</t>
  </si>
  <si>
    <t>Beach Advisories
2012 (0 days)
 2013 (0 days)
2014 (0 days)
2015 (21 days)
2016 (0 days)
2017 (0 days)
2018 (no advisory)</t>
  </si>
  <si>
    <t>This waterbody is impaired for this parameter based on the number of exceedances for the sample size. However, the impairment may be due to natural conditions; therefore, the assessment is pending further analysis by DEP.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</si>
  <si>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</si>
  <si>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it to the 303(d) List.</t>
  </si>
  <si>
    <t>This waterbody is listed as impaired for this parameter because the shellfish harvesting classification is not fully approved by the Shellfish Harvest Area Classification Program of the Department of Agriculture and Consumer Services. Additionally, fecal coliform water quality data also indicate a bacteria problem in the current assessment period.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</si>
  <si>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</si>
  <si>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</si>
  <si>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and indenitified using land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</si>
  <si>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</si>
  <si>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</si>
  <si>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landuse analysis.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</si>
  <si>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</si>
  <si>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</si>
  <si>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is assessed solely on beach advisory information received from DOH.^ This parameter is being added to the Verified List and the department is requesting EPA add it to the 303(d) List. </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</si>
  <si>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</si>
  <si>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</si>
  <si>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</si>
  <si>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</si>
  <si>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</si>
  <si>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</si>
  <si>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</si>
  <si>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</si>
  <si>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</si>
  <si>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</si>
  <si>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</si>
  <si>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</si>
  <si>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</si>
  <si>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</si>
  <si>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</si>
  <si>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</si>
  <si>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</si>
  <si>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</si>
  <si>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</si>
  <si>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</si>
  <si>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</si>
  <si>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</si>
  <si>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</si>
  <si>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</si>
  <si>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</si>
  <si>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</si>
  <si>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</si>
  <si>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</si>
  <si>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</si>
  <si>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</si>
  <si>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</si>
  <si>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</si>
  <si>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</si>
  <si>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</si>
  <si>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</si>
  <si>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</si>
  <si>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</si>
  <si>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</si>
  <si>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</si>
  <si>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</si>
  <si>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</si>
  <si>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</si>
  <si>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County</t>
  </si>
  <si>
    <t>Franklin</t>
  </si>
  <si>
    <t>Gadsden</t>
  </si>
  <si>
    <t>Calhoun</t>
  </si>
  <si>
    <t>Jackson</t>
  </si>
  <si>
    <t>Liberty</t>
  </si>
  <si>
    <t>Gulf, Franklin</t>
  </si>
  <si>
    <t>20-0241</t>
  </si>
  <si>
    <t>20-0242</t>
  </si>
  <si>
    <t>20-0243</t>
  </si>
  <si>
    <t>20-0244</t>
  </si>
  <si>
    <t>20-0245</t>
  </si>
  <si>
    <t>20-0246</t>
  </si>
  <si>
    <t>20-0247</t>
  </si>
  <si>
    <t>20-0248</t>
  </si>
  <si>
    <t>20-0249</t>
  </si>
  <si>
    <t>20-0250</t>
  </si>
  <si>
    <t>20-0251</t>
  </si>
  <si>
    <t>20-0252</t>
  </si>
  <si>
    <t>20-0253</t>
  </si>
  <si>
    <t>20-0254</t>
  </si>
  <si>
    <t>20-0255</t>
  </si>
  <si>
    <t>20-0256</t>
  </si>
  <si>
    <t>20-0257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</si>
</sst>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1B429-76AE-4180-A728-7FF85594E361}">
  <sheetPr>
    <pageSetUpPr fitToPage="1"/>
  </sheetPr>
  <dimension ref="A1:Q55"/>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8" t="s">
        <v>0</v>
      </c>
      <c r="B1" s="8" t="s">
        <v>1</v>
      </c>
      <c r="C1" s="8" t="s">
        <v>2</v>
      </c>
      <c r="D1" s="8" t="s">
        <v>3</v>
      </c>
      <c r="E1" s="8" t="s">
        <v>4</v>
      </c>
      <c r="F1" s="8" t="s">
        <v>152</v>
      </c>
      <c r="G1" s="8" t="s">
        <v>5</v>
      </c>
      <c r="H1" s="8" t="s">
        <v>110</v>
      </c>
      <c r="I1" s="8" t="s">
        <v>6</v>
      </c>
      <c r="J1" s="9" t="s">
        <v>112</v>
      </c>
      <c r="K1" s="9" t="s">
        <v>111</v>
      </c>
      <c r="L1" s="9" t="s">
        <v>7</v>
      </c>
      <c r="M1" s="8" t="s">
        <v>8</v>
      </c>
      <c r="N1" s="8" t="s">
        <v>113</v>
      </c>
      <c r="O1" s="8" t="s">
        <v>114</v>
      </c>
      <c r="P1" s="8" t="s">
        <v>115</v>
      </c>
      <c r="Q1" s="8" t="s">
        <v>9</v>
      </c>
    </row>
    <row r="2" spans="1:17" ht="114" x14ac:dyDescent="0.25">
      <c r="A2" s="6" t="s">
        <v>159</v>
      </c>
      <c r="B2" s="7" t="s">
        <v>13</v>
      </c>
      <c r="C2" s="7" t="s">
        <v>10</v>
      </c>
      <c r="D2" s="7" t="s">
        <v>39</v>
      </c>
      <c r="E2" s="7" t="s">
        <v>42</v>
      </c>
      <c r="F2" s="7" t="s">
        <v>153</v>
      </c>
      <c r="G2" s="7" t="s">
        <v>45</v>
      </c>
      <c r="H2" s="7"/>
      <c r="I2" s="7" t="s">
        <v>53</v>
      </c>
      <c r="J2" s="7" t="s">
        <v>60</v>
      </c>
      <c r="K2" s="7">
        <v>5</v>
      </c>
      <c r="L2" s="7">
        <v>5</v>
      </c>
      <c r="M2" s="7" t="s">
        <v>66</v>
      </c>
      <c r="N2" s="7" t="s">
        <v>67</v>
      </c>
      <c r="O2" s="7" t="s">
        <v>70</v>
      </c>
      <c r="P2" s="7" t="s">
        <v>84</v>
      </c>
      <c r="Q2" s="7" t="s">
        <v>97</v>
      </c>
    </row>
    <row r="3" spans="1:17" ht="71.25" x14ac:dyDescent="0.25">
      <c r="A3" s="5" t="s">
        <v>160</v>
      </c>
      <c r="B3" s="1" t="s">
        <v>14</v>
      </c>
      <c r="C3" s="1" t="s">
        <v>28</v>
      </c>
      <c r="D3" s="1" t="s">
        <v>39</v>
      </c>
      <c r="E3" s="1" t="s">
        <v>42</v>
      </c>
      <c r="F3" s="1" t="s">
        <v>153</v>
      </c>
      <c r="G3" s="1" t="s">
        <v>46</v>
      </c>
      <c r="H3" s="1"/>
      <c r="I3" s="1" t="s">
        <v>54</v>
      </c>
      <c r="J3" s="1" t="s">
        <v>42</v>
      </c>
      <c r="K3" s="1">
        <v>5</v>
      </c>
      <c r="L3" s="1">
        <v>5</v>
      </c>
      <c r="M3" s="1" t="s">
        <v>66</v>
      </c>
      <c r="N3" s="1" t="s">
        <v>68</v>
      </c>
      <c r="O3" s="1" t="s">
        <v>71</v>
      </c>
      <c r="P3" s="1" t="s">
        <v>85</v>
      </c>
      <c r="Q3" s="1" t="s">
        <v>98</v>
      </c>
    </row>
    <row r="4" spans="1:17" ht="114" x14ac:dyDescent="0.25">
      <c r="A4" s="5" t="s">
        <v>161</v>
      </c>
      <c r="B4" s="1" t="s">
        <v>15</v>
      </c>
      <c r="C4" s="1" t="s">
        <v>29</v>
      </c>
      <c r="D4" s="1" t="s">
        <v>39</v>
      </c>
      <c r="E4" s="1" t="s">
        <v>42</v>
      </c>
      <c r="F4" s="1" t="s">
        <v>158</v>
      </c>
      <c r="G4" s="1" t="s">
        <v>47</v>
      </c>
      <c r="H4" s="1"/>
      <c r="I4" s="1" t="s">
        <v>55</v>
      </c>
      <c r="J4" s="1" t="s">
        <v>61</v>
      </c>
      <c r="K4" s="1">
        <v>5</v>
      </c>
      <c r="L4" s="1">
        <f>K4</f>
        <v>5</v>
      </c>
      <c r="M4" s="1" t="s">
        <v>66</v>
      </c>
      <c r="N4" s="1" t="s">
        <v>69</v>
      </c>
      <c r="O4" s="1" t="s">
        <v>61</v>
      </c>
      <c r="P4" s="1" t="s">
        <v>61</v>
      </c>
      <c r="Q4" s="1" t="s">
        <v>99</v>
      </c>
    </row>
    <row r="5" spans="1:17" ht="156.75" x14ac:dyDescent="0.25">
      <c r="A5" s="5" t="s">
        <v>162</v>
      </c>
      <c r="B5" s="1" t="s">
        <v>16</v>
      </c>
      <c r="C5" s="1" t="s">
        <v>30</v>
      </c>
      <c r="D5" s="1" t="s">
        <v>39</v>
      </c>
      <c r="E5" s="1" t="s">
        <v>42</v>
      </c>
      <c r="F5" s="1" t="s">
        <v>153</v>
      </c>
      <c r="G5" s="1" t="s">
        <v>47</v>
      </c>
      <c r="H5" s="1"/>
      <c r="I5" s="1" t="s">
        <v>55</v>
      </c>
      <c r="J5" s="1" t="s">
        <v>61</v>
      </c>
      <c r="K5" s="1">
        <v>5</v>
      </c>
      <c r="L5" s="1">
        <v>5</v>
      </c>
      <c r="M5" s="1" t="s">
        <v>66</v>
      </c>
      <c r="N5" s="1" t="s">
        <v>69</v>
      </c>
      <c r="O5" s="1" t="s">
        <v>61</v>
      </c>
      <c r="P5" s="1" t="s">
        <v>61</v>
      </c>
      <c r="Q5" s="1" t="s">
        <v>100</v>
      </c>
    </row>
    <row r="6" spans="1:17" ht="114" x14ac:dyDescent="0.25">
      <c r="A6" s="5" t="s">
        <v>163</v>
      </c>
      <c r="B6" s="1" t="s">
        <v>17</v>
      </c>
      <c r="C6" s="1" t="s">
        <v>31</v>
      </c>
      <c r="D6" s="1" t="s">
        <v>39</v>
      </c>
      <c r="E6" s="1" t="s">
        <v>42</v>
      </c>
      <c r="F6" s="1" t="s">
        <v>153</v>
      </c>
      <c r="G6" s="1" t="s">
        <v>47</v>
      </c>
      <c r="H6" s="1"/>
      <c r="I6" s="1" t="s">
        <v>55</v>
      </c>
      <c r="J6" s="1" t="s">
        <v>62</v>
      </c>
      <c r="K6" s="1">
        <v>5</v>
      </c>
      <c r="L6" s="1">
        <f>K6</f>
        <v>5</v>
      </c>
      <c r="M6" s="1" t="s">
        <v>66</v>
      </c>
      <c r="N6" s="1" t="s">
        <v>69</v>
      </c>
      <c r="O6" s="1" t="s">
        <v>61</v>
      </c>
      <c r="P6" s="1" t="s">
        <v>61</v>
      </c>
      <c r="Q6" s="1" t="s">
        <v>99</v>
      </c>
    </row>
    <row r="7" spans="1:17" ht="142.5" x14ac:dyDescent="0.25">
      <c r="A7" s="5" t="s">
        <v>164</v>
      </c>
      <c r="B7" s="1" t="s">
        <v>18</v>
      </c>
      <c r="C7" s="1" t="s">
        <v>11</v>
      </c>
      <c r="D7" s="1" t="s">
        <v>40</v>
      </c>
      <c r="E7" s="1" t="s">
        <v>43</v>
      </c>
      <c r="F7" s="1" t="s">
        <v>158</v>
      </c>
      <c r="G7" s="1" t="s">
        <v>48</v>
      </c>
      <c r="H7" s="1" t="s">
        <v>52</v>
      </c>
      <c r="I7" s="1" t="s">
        <v>56</v>
      </c>
      <c r="J7" s="1" t="s">
        <v>42</v>
      </c>
      <c r="K7" s="2" t="s">
        <v>65</v>
      </c>
      <c r="L7" s="1">
        <v>5</v>
      </c>
      <c r="M7" s="1" t="s">
        <v>66</v>
      </c>
      <c r="N7" s="1" t="s">
        <v>67</v>
      </c>
      <c r="O7" s="1" t="s">
        <v>72</v>
      </c>
      <c r="P7" s="1" t="s">
        <v>86</v>
      </c>
      <c r="Q7" s="1" t="s">
        <v>101</v>
      </c>
    </row>
    <row r="8" spans="1:17" ht="156.75" x14ac:dyDescent="0.25">
      <c r="A8" s="5" t="s">
        <v>165</v>
      </c>
      <c r="B8" s="1" t="s">
        <v>18</v>
      </c>
      <c r="C8" s="1" t="s">
        <v>11</v>
      </c>
      <c r="D8" s="1" t="s">
        <v>40</v>
      </c>
      <c r="E8" s="1" t="s">
        <v>43</v>
      </c>
      <c r="F8" s="1" t="s">
        <v>158</v>
      </c>
      <c r="G8" s="1" t="s">
        <v>49</v>
      </c>
      <c r="H8" s="1"/>
      <c r="I8" s="1" t="s">
        <v>57</v>
      </c>
      <c r="J8" s="1" t="s">
        <v>63</v>
      </c>
      <c r="K8" s="2" t="s">
        <v>65</v>
      </c>
      <c r="L8" s="1">
        <v>5</v>
      </c>
      <c r="M8" s="1" t="s">
        <v>66</v>
      </c>
      <c r="N8" s="1" t="s">
        <v>67</v>
      </c>
      <c r="O8" s="1" t="s">
        <v>73</v>
      </c>
      <c r="P8" s="1" t="s">
        <v>87</v>
      </c>
      <c r="Q8" s="1" t="s">
        <v>102</v>
      </c>
    </row>
    <row r="9" spans="1:17" ht="114" x14ac:dyDescent="0.25">
      <c r="A9" s="5" t="s">
        <v>166</v>
      </c>
      <c r="B9" s="1" t="s">
        <v>19</v>
      </c>
      <c r="C9" s="1" t="s">
        <v>32</v>
      </c>
      <c r="D9" s="1" t="s">
        <v>40</v>
      </c>
      <c r="E9" s="1" t="s">
        <v>43</v>
      </c>
      <c r="F9" s="1" t="s">
        <v>154</v>
      </c>
      <c r="G9" s="1" t="s">
        <v>50</v>
      </c>
      <c r="H9" s="1"/>
      <c r="I9" s="1" t="s">
        <v>58</v>
      </c>
      <c r="J9" s="1" t="s">
        <v>61</v>
      </c>
      <c r="K9" s="1">
        <v>5</v>
      </c>
      <c r="L9" s="1">
        <v>5</v>
      </c>
      <c r="M9" s="1" t="s">
        <v>66</v>
      </c>
      <c r="N9" s="1" t="s">
        <v>69</v>
      </c>
      <c r="O9" s="1" t="s">
        <v>74</v>
      </c>
      <c r="P9" s="1" t="s">
        <v>88</v>
      </c>
      <c r="Q9" s="1" t="s">
        <v>103</v>
      </c>
    </row>
    <row r="10" spans="1:17" ht="142.5" x14ac:dyDescent="0.25">
      <c r="A10" s="5" t="s">
        <v>167</v>
      </c>
      <c r="B10" s="1" t="s">
        <v>20</v>
      </c>
      <c r="C10" s="1" t="s">
        <v>33</v>
      </c>
      <c r="D10" s="1" t="s">
        <v>40</v>
      </c>
      <c r="E10" s="1" t="s">
        <v>43</v>
      </c>
      <c r="F10" s="1" t="s">
        <v>154</v>
      </c>
      <c r="G10" s="1" t="s">
        <v>50</v>
      </c>
      <c r="H10" s="1"/>
      <c r="I10" s="1" t="s">
        <v>58</v>
      </c>
      <c r="J10" s="1" t="s">
        <v>61</v>
      </c>
      <c r="K10" s="1">
        <v>5</v>
      </c>
      <c r="L10" s="1">
        <v>5</v>
      </c>
      <c r="M10" s="1" t="s">
        <v>66</v>
      </c>
      <c r="N10" s="1" t="s">
        <v>68</v>
      </c>
      <c r="O10" s="1" t="s">
        <v>75</v>
      </c>
      <c r="P10" s="1" t="s">
        <v>89</v>
      </c>
      <c r="Q10" s="1" t="s">
        <v>104</v>
      </c>
    </row>
    <row r="11" spans="1:17" ht="156.75" x14ac:dyDescent="0.25">
      <c r="A11" s="5" t="s">
        <v>168</v>
      </c>
      <c r="B11" s="1" t="s">
        <v>21</v>
      </c>
      <c r="C11" s="1" t="s">
        <v>34</v>
      </c>
      <c r="D11" s="1" t="s">
        <v>40</v>
      </c>
      <c r="E11" s="1" t="s">
        <v>43</v>
      </c>
      <c r="F11" s="1" t="s">
        <v>154</v>
      </c>
      <c r="G11" s="1" t="s">
        <v>50</v>
      </c>
      <c r="H11" s="1"/>
      <c r="I11" s="1" t="s">
        <v>58</v>
      </c>
      <c r="J11" s="1" t="s">
        <v>61</v>
      </c>
      <c r="K11" s="1">
        <v>5</v>
      </c>
      <c r="L11" s="1">
        <v>5</v>
      </c>
      <c r="M11" s="1" t="s">
        <v>66</v>
      </c>
      <c r="N11" s="1" t="s">
        <v>68</v>
      </c>
      <c r="O11" s="1" t="s">
        <v>76</v>
      </c>
      <c r="P11" s="1" t="s">
        <v>90</v>
      </c>
      <c r="Q11" s="1" t="s">
        <v>105</v>
      </c>
    </row>
    <row r="12" spans="1:17" ht="142.5" x14ac:dyDescent="0.25">
      <c r="A12" s="5" t="s">
        <v>169</v>
      </c>
      <c r="B12" s="1" t="s">
        <v>22</v>
      </c>
      <c r="C12" s="1" t="s">
        <v>35</v>
      </c>
      <c r="D12" s="1" t="s">
        <v>40</v>
      </c>
      <c r="E12" s="1" t="s">
        <v>43</v>
      </c>
      <c r="F12" s="1" t="s">
        <v>154</v>
      </c>
      <c r="G12" s="1" t="s">
        <v>50</v>
      </c>
      <c r="H12" s="1"/>
      <c r="I12" s="1" t="s">
        <v>58</v>
      </c>
      <c r="J12" s="1" t="s">
        <v>61</v>
      </c>
      <c r="K12" s="1">
        <v>5</v>
      </c>
      <c r="L12" s="1">
        <v>5</v>
      </c>
      <c r="M12" s="1" t="s">
        <v>66</v>
      </c>
      <c r="N12" s="1" t="s">
        <v>69</v>
      </c>
      <c r="O12" s="1" t="s">
        <v>77</v>
      </c>
      <c r="P12" s="1" t="s">
        <v>91</v>
      </c>
      <c r="Q12" s="1" t="s">
        <v>106</v>
      </c>
    </row>
    <row r="13" spans="1:17" ht="142.5" x14ac:dyDescent="0.25">
      <c r="A13" s="5" t="s">
        <v>170</v>
      </c>
      <c r="B13" s="1" t="s">
        <v>23</v>
      </c>
      <c r="C13" s="1" t="s">
        <v>12</v>
      </c>
      <c r="D13" s="1" t="s">
        <v>40</v>
      </c>
      <c r="E13" s="1" t="s">
        <v>43</v>
      </c>
      <c r="F13" s="1" t="s">
        <v>155</v>
      </c>
      <c r="G13" s="1" t="s">
        <v>48</v>
      </c>
      <c r="H13" s="1" t="s">
        <v>52</v>
      </c>
      <c r="I13" s="1" t="s">
        <v>56</v>
      </c>
      <c r="J13" s="1" t="s">
        <v>42</v>
      </c>
      <c r="K13" s="2" t="s">
        <v>65</v>
      </c>
      <c r="L13" s="1">
        <v>5</v>
      </c>
      <c r="M13" s="1" t="s">
        <v>66</v>
      </c>
      <c r="N13" s="1" t="s">
        <v>67</v>
      </c>
      <c r="O13" s="1" t="s">
        <v>78</v>
      </c>
      <c r="P13" s="1" t="s">
        <v>92</v>
      </c>
      <c r="Q13" s="1" t="s">
        <v>101</v>
      </c>
    </row>
    <row r="14" spans="1:17" ht="156.75" x14ac:dyDescent="0.25">
      <c r="A14" s="5" t="s">
        <v>171</v>
      </c>
      <c r="B14" s="1" t="s">
        <v>23</v>
      </c>
      <c r="C14" s="1" t="s">
        <v>12</v>
      </c>
      <c r="D14" s="1" t="s">
        <v>40</v>
      </c>
      <c r="E14" s="1" t="s">
        <v>43</v>
      </c>
      <c r="F14" s="1" t="s">
        <v>155</v>
      </c>
      <c r="G14" s="1" t="s">
        <v>49</v>
      </c>
      <c r="H14" s="1"/>
      <c r="I14" s="1" t="s">
        <v>57</v>
      </c>
      <c r="J14" s="1" t="s">
        <v>63</v>
      </c>
      <c r="K14" s="2" t="s">
        <v>65</v>
      </c>
      <c r="L14" s="1">
        <v>5</v>
      </c>
      <c r="M14" s="1" t="s">
        <v>66</v>
      </c>
      <c r="N14" s="1" t="s">
        <v>67</v>
      </c>
      <c r="O14" s="1" t="s">
        <v>79</v>
      </c>
      <c r="P14" s="1" t="s">
        <v>93</v>
      </c>
      <c r="Q14" s="1" t="s">
        <v>102</v>
      </c>
    </row>
    <row r="15" spans="1:17" ht="114" x14ac:dyDescent="0.25">
      <c r="A15" s="5" t="s">
        <v>172</v>
      </c>
      <c r="B15" s="1" t="s">
        <v>24</v>
      </c>
      <c r="C15" s="1" t="s">
        <v>12</v>
      </c>
      <c r="D15" s="1" t="s">
        <v>40</v>
      </c>
      <c r="E15" s="1" t="s">
        <v>43</v>
      </c>
      <c r="F15" s="1" t="s">
        <v>156</v>
      </c>
      <c r="G15" s="1" t="s">
        <v>49</v>
      </c>
      <c r="H15" s="1"/>
      <c r="I15" s="1" t="s">
        <v>57</v>
      </c>
      <c r="J15" s="1" t="s">
        <v>64</v>
      </c>
      <c r="K15" s="1">
        <v>5</v>
      </c>
      <c r="L15" s="1">
        <v>5</v>
      </c>
      <c r="M15" s="1" t="s">
        <v>66</v>
      </c>
      <c r="N15" s="1" t="s">
        <v>67</v>
      </c>
      <c r="O15" s="1" t="s">
        <v>80</v>
      </c>
      <c r="P15" s="1" t="s">
        <v>94</v>
      </c>
      <c r="Q15" s="1" t="s">
        <v>102</v>
      </c>
    </row>
    <row r="16" spans="1:17" ht="99.75" x14ac:dyDescent="0.25">
      <c r="A16" s="5" t="s">
        <v>173</v>
      </c>
      <c r="B16" s="1" t="s">
        <v>25</v>
      </c>
      <c r="C16" s="1" t="s">
        <v>36</v>
      </c>
      <c r="D16" s="1" t="s">
        <v>40</v>
      </c>
      <c r="E16" s="1" t="s">
        <v>43</v>
      </c>
      <c r="F16" s="1" t="s">
        <v>156</v>
      </c>
      <c r="G16" s="1" t="s">
        <v>50</v>
      </c>
      <c r="H16" s="1"/>
      <c r="I16" s="1" t="s">
        <v>58</v>
      </c>
      <c r="J16" s="1" t="s">
        <v>61</v>
      </c>
      <c r="K16" s="1">
        <v>5</v>
      </c>
      <c r="L16" s="1">
        <v>5</v>
      </c>
      <c r="M16" s="1" t="s">
        <v>66</v>
      </c>
      <c r="N16" s="1" t="s">
        <v>69</v>
      </c>
      <c r="O16" s="1" t="s">
        <v>81</v>
      </c>
      <c r="P16" s="1" t="s">
        <v>95</v>
      </c>
      <c r="Q16" s="1" t="s">
        <v>107</v>
      </c>
    </row>
    <row r="17" spans="1:17" ht="156.75" x14ac:dyDescent="0.25">
      <c r="A17" s="5" t="s">
        <v>174</v>
      </c>
      <c r="B17" s="1" t="s">
        <v>26</v>
      </c>
      <c r="C17" s="1" t="s">
        <v>37</v>
      </c>
      <c r="D17" s="1" t="s">
        <v>40</v>
      </c>
      <c r="E17" s="1" t="s">
        <v>43</v>
      </c>
      <c r="F17" s="1" t="s">
        <v>157</v>
      </c>
      <c r="G17" s="1" t="s">
        <v>50</v>
      </c>
      <c r="H17" s="1"/>
      <c r="I17" s="1" t="s">
        <v>58</v>
      </c>
      <c r="J17" s="1" t="s">
        <v>61</v>
      </c>
      <c r="K17" s="1">
        <v>5</v>
      </c>
      <c r="L17" s="1">
        <v>5</v>
      </c>
      <c r="M17" s="1" t="s">
        <v>66</v>
      </c>
      <c r="N17" s="1" t="s">
        <v>68</v>
      </c>
      <c r="O17" s="1" t="s">
        <v>82</v>
      </c>
      <c r="P17" s="1" t="s">
        <v>90</v>
      </c>
      <c r="Q17" s="1" t="s">
        <v>108</v>
      </c>
    </row>
    <row r="18" spans="1:17" ht="156.75" x14ac:dyDescent="0.25">
      <c r="A18" s="5" t="s">
        <v>175</v>
      </c>
      <c r="B18" s="1" t="s">
        <v>27</v>
      </c>
      <c r="C18" s="1" t="s">
        <v>38</v>
      </c>
      <c r="D18" s="1" t="s">
        <v>41</v>
      </c>
      <c r="E18" s="1" t="s">
        <v>44</v>
      </c>
      <c r="F18" s="1" t="s">
        <v>153</v>
      </c>
      <c r="G18" s="1" t="s">
        <v>51</v>
      </c>
      <c r="H18" s="1"/>
      <c r="I18" s="1" t="s">
        <v>59</v>
      </c>
      <c r="J18" s="1" t="s">
        <v>42</v>
      </c>
      <c r="K18" s="1">
        <v>5</v>
      </c>
      <c r="L18" s="1">
        <v>5</v>
      </c>
      <c r="M18" s="1" t="s">
        <v>66</v>
      </c>
      <c r="N18" s="1" t="s">
        <v>69</v>
      </c>
      <c r="O18" s="1" t="s">
        <v>83</v>
      </c>
      <c r="P18" s="1" t="s">
        <v>96</v>
      </c>
      <c r="Q18" s="1" t="s">
        <v>109</v>
      </c>
    </row>
    <row r="20" spans="1:17" x14ac:dyDescent="0.25">
      <c r="A20" s="3" t="s">
        <v>146</v>
      </c>
    </row>
    <row r="21" spans="1:17" x14ac:dyDescent="0.25">
      <c r="A21" s="4" t="s">
        <v>116</v>
      </c>
    </row>
    <row r="22" spans="1:17" x14ac:dyDescent="0.25">
      <c r="A22" s="4" t="s">
        <v>117</v>
      </c>
    </row>
    <row r="23" spans="1:17" x14ac:dyDescent="0.25">
      <c r="A23" s="4" t="s">
        <v>118</v>
      </c>
    </row>
    <row r="24" spans="1:17" x14ac:dyDescent="0.25">
      <c r="A24" s="4" t="s">
        <v>119</v>
      </c>
    </row>
    <row r="25" spans="1:17" x14ac:dyDescent="0.25">
      <c r="A25" s="4" t="s">
        <v>120</v>
      </c>
    </row>
    <row r="26" spans="1:17" x14ac:dyDescent="0.25">
      <c r="A26" s="4" t="s">
        <v>121</v>
      </c>
    </row>
    <row r="27" spans="1:17" x14ac:dyDescent="0.25">
      <c r="A27" s="3" t="s">
        <v>147</v>
      </c>
    </row>
    <row r="28" spans="1:17" x14ac:dyDescent="0.25">
      <c r="A28" s="4" t="s">
        <v>122</v>
      </c>
    </row>
    <row r="29" spans="1:17" x14ac:dyDescent="0.25">
      <c r="A29" s="4" t="s">
        <v>123</v>
      </c>
    </row>
    <row r="30" spans="1:17" x14ac:dyDescent="0.25">
      <c r="A30" s="3" t="s">
        <v>148</v>
      </c>
    </row>
    <row r="31" spans="1:17" x14ac:dyDescent="0.25">
      <c r="A31" s="3" t="s">
        <v>149</v>
      </c>
    </row>
    <row r="32" spans="1:17" x14ac:dyDescent="0.25">
      <c r="A32" s="4" t="s">
        <v>124</v>
      </c>
    </row>
    <row r="33" spans="1:1" x14ac:dyDescent="0.25">
      <c r="A33" s="4" t="s">
        <v>125</v>
      </c>
    </row>
    <row r="34" spans="1:1" x14ac:dyDescent="0.25">
      <c r="A34" s="4" t="s">
        <v>126</v>
      </c>
    </row>
    <row r="35" spans="1:1" x14ac:dyDescent="0.25">
      <c r="A35" s="4" t="s">
        <v>127</v>
      </c>
    </row>
    <row r="36" spans="1:1" x14ac:dyDescent="0.25">
      <c r="A36" s="4" t="s">
        <v>128</v>
      </c>
    </row>
    <row r="37" spans="1:1" x14ac:dyDescent="0.25">
      <c r="A37" s="4" t="s">
        <v>129</v>
      </c>
    </row>
    <row r="38" spans="1:1" x14ac:dyDescent="0.25">
      <c r="A38" s="4" t="s">
        <v>130</v>
      </c>
    </row>
    <row r="39" spans="1:1" x14ac:dyDescent="0.25">
      <c r="A39" s="4" t="s">
        <v>131</v>
      </c>
    </row>
    <row r="40" spans="1:1" x14ac:dyDescent="0.25">
      <c r="A40" s="4" t="s">
        <v>132</v>
      </c>
    </row>
    <row r="41" spans="1:1" x14ac:dyDescent="0.25">
      <c r="A41" s="4" t="s">
        <v>133</v>
      </c>
    </row>
    <row r="42" spans="1:1" x14ac:dyDescent="0.25">
      <c r="A42" s="4" t="s">
        <v>134</v>
      </c>
    </row>
    <row r="43" spans="1:1" x14ac:dyDescent="0.25">
      <c r="A43" s="4" t="s">
        <v>135</v>
      </c>
    </row>
    <row r="44" spans="1:1" x14ac:dyDescent="0.25">
      <c r="A44" s="4" t="s">
        <v>136</v>
      </c>
    </row>
    <row r="45" spans="1:1" x14ac:dyDescent="0.25">
      <c r="A45" s="4" t="s">
        <v>137</v>
      </c>
    </row>
    <row r="46" spans="1:1" x14ac:dyDescent="0.25">
      <c r="A46" s="3" t="s">
        <v>150</v>
      </c>
    </row>
    <row r="47" spans="1:1" x14ac:dyDescent="0.25">
      <c r="A47" s="3" t="s">
        <v>151</v>
      </c>
    </row>
    <row r="48" spans="1:1" x14ac:dyDescent="0.25">
      <c r="A48" s="4" t="s">
        <v>138</v>
      </c>
    </row>
    <row r="49" spans="1:1" x14ac:dyDescent="0.25">
      <c r="A49" s="4" t="s">
        <v>139</v>
      </c>
    </row>
    <row r="50" spans="1:1" x14ac:dyDescent="0.25">
      <c r="A50" s="4" t="s">
        <v>140</v>
      </c>
    </row>
    <row r="51" spans="1:1" x14ac:dyDescent="0.25">
      <c r="A51" s="4" t="s">
        <v>141</v>
      </c>
    </row>
    <row r="52" spans="1:1" x14ac:dyDescent="0.25">
      <c r="A52" s="4" t="s">
        <v>142</v>
      </c>
    </row>
    <row r="53" spans="1:1" x14ac:dyDescent="0.25">
      <c r="A53" s="4" t="s">
        <v>143</v>
      </c>
    </row>
    <row r="54" spans="1:1" x14ac:dyDescent="0.25">
      <c r="A54" s="4" t="s">
        <v>144</v>
      </c>
    </row>
    <row r="55" spans="1:1" x14ac:dyDescent="0.25">
      <c r="A55" s="4" t="s">
        <v>145</v>
      </c>
    </row>
  </sheetData>
  <autoFilter ref="A1:Q18" xr:uid="{8CD8E74A-6450-44D7-881C-A5A166194270}"/>
  <pageMargins left="0.7" right="0.7" top="0.75" bottom="0.75" header="0.3" footer="0.3"/>
  <pageSetup paperSize="5" scale="49" fitToHeight="0" orientation="landscape" cellComments="atEnd" r:id="rId1"/>
  <headerFooter>
    <oddHeader>&amp;L&amp;"-,Bold"&amp;16Apalachicola - Chipola Group 2 Basin - Northwest District - Cycle 4 FINAL Verified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B3461-6174-4698-88A2-E845D0D028A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81F45E0-82B5-4A1E-B278-323360796A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BDD9B6-4016-44C9-AA70-6320C349CC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Yancey, Katrina</cp:lastModifiedBy>
  <cp:lastPrinted>2020-03-30T18:49:23Z</cp:lastPrinted>
  <dcterms:created xsi:type="dcterms:W3CDTF">2020-03-05T17:52:13Z</dcterms:created>
  <dcterms:modified xsi:type="dcterms:W3CDTF">2020-05-14T18:43:39Z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