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P:\ESOC\ESOC Pilot\2017 Pilot Results\Axys\Charts\PBDE\"/>
    </mc:Choice>
  </mc:AlternateContent>
  <bookViews>
    <workbookView xWindow="0" yWindow="0" windowWidth="25215" windowHeight="5850" activeTab="2"/>
  </bookViews>
  <sheets>
    <sheet name="SPMD_PBDE_all_data" sheetId="1" r:id="rId1"/>
    <sheet name="Grab_PBDE_all_data" sheetId="2" r:id="rId2"/>
    <sheet name="summary" sheetId="3" r:id="rId3"/>
  </sheets>
  <calcPr calcId="171027"/>
  <pivotCaches>
    <pivotCache cacheId="23" r:id="rId4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7" i="2" l="1"/>
  <c r="H36" i="2"/>
  <c r="H35" i="2"/>
  <c r="H34" i="2"/>
  <c r="H48" i="2"/>
  <c r="H46" i="2"/>
  <c r="H43" i="2"/>
  <c r="H42" i="2"/>
  <c r="H41" i="2"/>
  <c r="H40" i="2"/>
  <c r="H31" i="2"/>
  <c r="H30" i="2"/>
  <c r="H29" i="2"/>
  <c r="H28" i="2"/>
  <c r="H25" i="2"/>
  <c r="H24" i="2"/>
  <c r="H22" i="2"/>
  <c r="H12" i="2"/>
  <c r="H13" i="2"/>
  <c r="H10" i="2"/>
  <c r="H7" i="2"/>
  <c r="H6" i="2"/>
  <c r="H5" i="2"/>
  <c r="H4" i="2"/>
  <c r="H29" i="1" l="1"/>
  <c r="H28" i="1"/>
  <c r="H27" i="1"/>
  <c r="H26" i="1"/>
  <c r="H13" i="1"/>
  <c r="H54" i="1"/>
  <c r="H57" i="1"/>
  <c r="H56" i="1"/>
  <c r="H55" i="1"/>
  <c r="H50" i="1"/>
  <c r="H49" i="1"/>
  <c r="H48" i="1"/>
  <c r="H47" i="1"/>
  <c r="H43" i="1"/>
  <c r="H42" i="1"/>
  <c r="H41" i="1"/>
  <c r="H40" i="1"/>
  <c r="H36" i="1"/>
  <c r="H35" i="1"/>
  <c r="H34" i="1"/>
  <c r="H33" i="1"/>
  <c r="H22" i="1"/>
  <c r="H21" i="1"/>
  <c r="H20" i="1"/>
  <c r="H19" i="1"/>
  <c r="H15" i="1"/>
  <c r="H14" i="1"/>
  <c r="H12" i="1"/>
  <c r="H8" i="1"/>
  <c r="H7" i="1"/>
  <c r="H6" i="1"/>
  <c r="H5" i="1"/>
</calcChain>
</file>

<file path=xl/sharedStrings.xml><?xml version="1.0" encoding="utf-8"?>
<sst xmlns="http://schemas.openxmlformats.org/spreadsheetml/2006/main" count="1027" uniqueCount="55">
  <si>
    <t>SAMPLE_NO</t>
  </si>
  <si>
    <t>COMPOUND</t>
  </si>
  <si>
    <t>LAB_FLAG</t>
  </si>
  <si>
    <t>CONC_FOUND</t>
  </si>
  <si>
    <t>UNIT</t>
  </si>
  <si>
    <t>MATRIX</t>
  </si>
  <si>
    <t>DEP FLAG - BLANK DETECTS</t>
  </si>
  <si>
    <t>Lab Blank</t>
  </si>
  <si>
    <t>2,2',3,3',4,4',5,5',6,6'-DeBDE</t>
  </si>
  <si>
    <t>pg/TUBE</t>
  </si>
  <si>
    <t>SOLVENT</t>
  </si>
  <si>
    <t>2,2',3,4,4',5',6-HpBDE</t>
  </si>
  <si>
    <t>U</t>
  </si>
  <si>
    <t>2,2',4,4',5,5'-HxBDE</t>
  </si>
  <si>
    <t>2,2',4,4',5,6'-HxBDE</t>
  </si>
  <si>
    <t>2,2',4,4',5-PeBDE</t>
  </si>
  <si>
    <t>J</t>
  </si>
  <si>
    <t>2,2',4,4',6-PeBDE</t>
  </si>
  <si>
    <t>K J</t>
  </si>
  <si>
    <t>2,2',4,4'-TeBDE</t>
  </si>
  <si>
    <t>2,4,4'-TriBDE</t>
  </si>
  <si>
    <t>QA/QC BLANK DAY ZERO</t>
  </si>
  <si>
    <t>SPMD</t>
  </si>
  <si>
    <t>V</t>
  </si>
  <si>
    <t>QA/QC BLANK PASSIVE FIELD</t>
  </si>
  <si>
    <t>SP-ALAFIA</t>
  </si>
  <si>
    <t>VG</t>
  </si>
  <si>
    <t>G</t>
  </si>
  <si>
    <t>SP-APALACH</t>
  </si>
  <si>
    <t>SP-OCHLCK</t>
  </si>
  <si>
    <t>SP-WITHLAC</t>
  </si>
  <si>
    <t>Blnak &gt; 90% Sample</t>
  </si>
  <si>
    <t>Row Labels</t>
  </si>
  <si>
    <t>(blank)</t>
  </si>
  <si>
    <t>Grand Total</t>
  </si>
  <si>
    <t>Count of CONC_FOUND</t>
  </si>
  <si>
    <t>Count of DEP FLAG - BLANK DETECTS</t>
  </si>
  <si>
    <t>Compound</t>
  </si>
  <si>
    <t>SPMD # Sites with Detects</t>
  </si>
  <si>
    <t>SPMD # Sites with V/G Qualified Data</t>
  </si>
  <si>
    <t>pg/L</t>
  </si>
  <si>
    <t>AQUEOUS</t>
  </si>
  <si>
    <t>QA/ QC BLANK SW FIELD</t>
  </si>
  <si>
    <t>Blank &gt; 90% Sample</t>
  </si>
  <si>
    <t>Grab # Sites with Detects</t>
  </si>
  <si>
    <t>Grab # Sites with V/G Qualified Data</t>
  </si>
  <si>
    <t>4 (100% VG)</t>
  </si>
  <si>
    <t>4 (100% G)</t>
  </si>
  <si>
    <t>3 (100% G)</t>
  </si>
  <si>
    <t>2 (100% G**)</t>
  </si>
  <si>
    <t>4 (100% VG**)</t>
  </si>
  <si>
    <t>2,4,4'-TrBDE</t>
  </si>
  <si>
    <t>2,2',4,4',5',6-HxBDE</t>
  </si>
  <si>
    <t>DeBDE</t>
  </si>
  <si>
    <t>DEP Priority Compounds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</si>
</sst>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0" xfId="0" applyFont="1" applyFill="1"/>
    <xf numFmtId="0" fontId="0" fillId="3" borderId="0" xfId="0" applyFill="1"/>
    <xf numFmtId="0" fontId="0" fillId="4" borderId="0" xfId="0" applyFill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0" fontId="1" fillId="5" borderId="1" xfId="0" applyFont="1" applyFill="1" applyBorder="1"/>
    <xf numFmtId="0" fontId="0" fillId="0" borderId="1" xfId="0" applyBorder="1"/>
    <xf numFmtId="0" fontId="1" fillId="2" borderId="1" xfId="0" applyFont="1" applyFill="1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left"/>
    </xf>
    <xf numFmtId="0" fontId="0" fillId="6" borderId="1" xfId="0" applyFill="1" applyBorder="1"/>
    <xf numFmtId="0" fontId="0" fillId="6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Sunderman-Barnes, Stephanie" refreshedDate="43447.435838310186" createdVersion="6" refreshedVersion="6" minRefreshableVersion="3" recordCount="50">
  <cacheSource type="worksheet">
    <worksheetSource ref="J1:P1048576" sheet="Grab_PBDE_all_data"/>
  </cacheSource>
  <cacheFields count="7">
    <cacheField name="SAMPLE_NO" numFmtId="0">
      <sharedItems containsBlank="1"/>
    </cacheField>
    <cacheField name="COMPOUND" numFmtId="0">
      <sharedItems containsBlank="1" count="9">
        <s v="2,2',3,3',4,4',5,5',6,6'-DeBDE"/>
        <s v="2,2',3,4,4',5',6-HpBDE"/>
        <s v="2,2',4,4',5,5'-HxBDE"/>
        <s v="2,2',4,4',5,6'-HxBDE"/>
        <s v="2,2',4,4',5-PeBDE"/>
        <s v="2,2',4,4',6-PeBDE"/>
        <s v="2,2',4,4'-TeBDE"/>
        <s v="2,4,4'-TriBDE"/>
        <m/>
      </sharedItems>
    </cacheField>
    <cacheField name="LAB_FLAG" numFmtId="0">
      <sharedItems containsBlank="1"/>
    </cacheField>
    <cacheField name="CONC_FOUND" numFmtId="0">
      <sharedItems containsString="0" containsBlank="1" containsNumber="1" minValue="1.41" maxValue="1090"/>
    </cacheField>
    <cacheField name="UNIT" numFmtId="0">
      <sharedItems containsBlank="1"/>
    </cacheField>
    <cacheField name="MATRIX" numFmtId="0">
      <sharedItems containsBlank="1"/>
    </cacheField>
    <cacheField name="DEP FLAG - BLANK DETECTS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50">
  <r>
    <s v="SP-ALAFIA"/>
    <x v="0"/>
    <s v="J"/>
    <n v="276"/>
    <s v="pg/L"/>
    <s v="AQUEOUS"/>
    <s v="G"/>
  </r>
  <r>
    <s v="SP-ALAFIA"/>
    <x v="1"/>
    <s v="K J"/>
    <n v="1.41"/>
    <s v="pg/L"/>
    <s v="AQUEOUS"/>
    <s v="G"/>
  </r>
  <r>
    <s v="SP-ALAFIA"/>
    <x v="2"/>
    <s v="U"/>
    <m/>
    <s v="pg/L"/>
    <s v="AQUEOUS"/>
    <m/>
  </r>
  <r>
    <s v="SP-ALAFIA"/>
    <x v="3"/>
    <s v="J"/>
    <n v="1.49"/>
    <s v="pg/L"/>
    <s v="AQUEOUS"/>
    <s v="G"/>
  </r>
  <r>
    <s v="SP-ALAFIA"/>
    <x v="4"/>
    <s v="J"/>
    <n v="10.6"/>
    <s v="pg/L"/>
    <s v="AQUEOUS"/>
    <s v="VG"/>
  </r>
  <r>
    <s v="SP-ALAFIA"/>
    <x v="5"/>
    <s v="J"/>
    <n v="2.68"/>
    <s v="pg/L"/>
    <s v="AQUEOUS"/>
    <s v="VG"/>
  </r>
  <r>
    <s v="SP-ALAFIA"/>
    <x v="6"/>
    <s v="J"/>
    <n v="17.899999999999999"/>
    <s v="pg/L"/>
    <s v="AQUEOUS"/>
    <s v="VG"/>
  </r>
  <r>
    <s v="SP-ALAFIA"/>
    <x v="7"/>
    <s v="J"/>
    <n v="1.85"/>
    <s v="pg/L"/>
    <s v="AQUEOUS"/>
    <s v="G"/>
  </r>
  <r>
    <s v="SP-APALACH"/>
    <x v="0"/>
    <s v="J"/>
    <n v="393"/>
    <s v="pg/L"/>
    <s v="AQUEOUS"/>
    <s v="G"/>
  </r>
  <r>
    <s v="SP-APALACH"/>
    <x v="1"/>
    <s v="U"/>
    <m/>
    <s v="pg/L"/>
    <s v="AQUEOUS"/>
    <m/>
  </r>
  <r>
    <s v="SP-APALACH"/>
    <x v="2"/>
    <s v="U"/>
    <m/>
    <s v="pg/L"/>
    <s v="AQUEOUS"/>
    <m/>
  </r>
  <r>
    <s v="SP-APALACH"/>
    <x v="3"/>
    <s v="U"/>
    <m/>
    <s v="pg/L"/>
    <s v="AQUEOUS"/>
    <m/>
  </r>
  <r>
    <s v="SP-APALACH"/>
    <x v="4"/>
    <s v="J"/>
    <n v="8.5"/>
    <s v="pg/L"/>
    <s v="AQUEOUS"/>
    <s v="VG"/>
  </r>
  <r>
    <s v="SP-APALACH"/>
    <x v="5"/>
    <s v="K J"/>
    <n v="3.18"/>
    <s v="pg/L"/>
    <s v="AQUEOUS"/>
    <s v="VG"/>
  </r>
  <r>
    <s v="SP-APALACH"/>
    <x v="6"/>
    <s v="J"/>
    <n v="17.8"/>
    <s v="pg/L"/>
    <s v="AQUEOUS"/>
    <s v="VG"/>
  </r>
  <r>
    <s v="SP-APALACH"/>
    <x v="7"/>
    <s v="U"/>
    <m/>
    <s v="pg/L"/>
    <s v="AQUEOUS"/>
    <m/>
  </r>
  <r>
    <s v="SP-OCHLCK"/>
    <x v="0"/>
    <m/>
    <n v="1090"/>
    <s v="pg/L"/>
    <s v="AQUEOUS"/>
    <s v="G"/>
  </r>
  <r>
    <s v="SP-OCHLCK"/>
    <x v="1"/>
    <s v="J"/>
    <n v="2.41"/>
    <s v="pg/L"/>
    <s v="AQUEOUS"/>
    <s v="G"/>
  </r>
  <r>
    <s v="SP-OCHLCK"/>
    <x v="2"/>
    <s v="K J"/>
    <n v="3.43"/>
    <s v="pg/L"/>
    <s v="AQUEOUS"/>
    <m/>
  </r>
  <r>
    <s v="SP-OCHLCK"/>
    <x v="3"/>
    <s v="J"/>
    <n v="4.18"/>
    <s v="pg/L"/>
    <s v="AQUEOUS"/>
    <s v="G"/>
  </r>
  <r>
    <s v="SP-OCHLCK"/>
    <x v="4"/>
    <s v="J"/>
    <n v="29.5"/>
    <s v="pg/L"/>
    <s v="AQUEOUS"/>
    <s v="VG"/>
  </r>
  <r>
    <s v="SP-OCHLCK"/>
    <x v="5"/>
    <s v="J"/>
    <n v="8.7899999999999991"/>
    <s v="pg/L"/>
    <s v="AQUEOUS"/>
    <s v="VG"/>
  </r>
  <r>
    <s v="SP-OCHLCK"/>
    <x v="6"/>
    <s v="J"/>
    <n v="42.4"/>
    <s v="pg/L"/>
    <s v="AQUEOUS"/>
    <s v="VG"/>
  </r>
  <r>
    <s v="SP-OCHLCK"/>
    <x v="7"/>
    <s v="K J"/>
    <n v="2.64"/>
    <s v="pg/L"/>
    <s v="AQUEOUS"/>
    <s v="G"/>
  </r>
  <r>
    <s v="SP-WITHLAC"/>
    <x v="0"/>
    <s v="J"/>
    <n v="488"/>
    <s v="pg/L"/>
    <s v="AQUEOUS"/>
    <s v="G"/>
  </r>
  <r>
    <s v="SP-WITHLAC"/>
    <x v="1"/>
    <s v="J"/>
    <n v="3.25"/>
    <s v="pg/L"/>
    <s v="AQUEOUS"/>
    <s v="G"/>
  </r>
  <r>
    <s v="SP-WITHLAC"/>
    <x v="2"/>
    <s v="J"/>
    <n v="5.34"/>
    <s v="pg/L"/>
    <s v="AQUEOUS"/>
    <m/>
  </r>
  <r>
    <s v="SP-WITHLAC"/>
    <x v="3"/>
    <s v="K J"/>
    <n v="3.32"/>
    <s v="pg/L"/>
    <s v="AQUEOUS"/>
    <s v="G"/>
  </r>
  <r>
    <s v="SP-WITHLAC"/>
    <x v="4"/>
    <s v="J"/>
    <n v="37.6"/>
    <s v="pg/L"/>
    <s v="AQUEOUS"/>
    <s v="VG"/>
  </r>
  <r>
    <s v="SP-WITHLAC"/>
    <x v="5"/>
    <s v="J"/>
    <n v="8.07"/>
    <s v="pg/L"/>
    <s v="AQUEOUS"/>
    <s v="VG"/>
  </r>
  <r>
    <s v="SP-WITHLAC"/>
    <x v="6"/>
    <s v="J"/>
    <n v="40.700000000000003"/>
    <s v="pg/L"/>
    <s v="AQUEOUS"/>
    <s v="VG"/>
  </r>
  <r>
    <s v="SP-WITHLAC"/>
    <x v="7"/>
    <s v="U"/>
    <m/>
    <s v="pg/L"/>
    <s v="AQUEOUS"/>
    <m/>
  </r>
  <r>
    <m/>
    <x v="8"/>
    <m/>
    <m/>
    <m/>
    <m/>
    <m/>
  </r>
  <r>
    <m/>
    <x v="8"/>
    <m/>
    <m/>
    <m/>
    <m/>
    <m/>
  </r>
  <r>
    <m/>
    <x v="8"/>
    <m/>
    <m/>
    <m/>
    <m/>
    <m/>
  </r>
  <r>
    <m/>
    <x v="8"/>
    <m/>
    <m/>
    <m/>
    <m/>
    <m/>
  </r>
  <r>
    <m/>
    <x v="8"/>
    <m/>
    <m/>
    <m/>
    <m/>
    <m/>
  </r>
  <r>
    <m/>
    <x v="8"/>
    <m/>
    <m/>
    <m/>
    <m/>
    <m/>
  </r>
  <r>
    <m/>
    <x v="8"/>
    <m/>
    <m/>
    <m/>
    <m/>
    <m/>
  </r>
  <r>
    <m/>
    <x v="8"/>
    <m/>
    <m/>
    <m/>
    <m/>
    <m/>
  </r>
  <r>
    <m/>
    <x v="8"/>
    <m/>
    <m/>
    <m/>
    <m/>
    <m/>
  </r>
  <r>
    <m/>
    <x v="8"/>
    <m/>
    <m/>
    <m/>
    <m/>
    <m/>
  </r>
  <r>
    <m/>
    <x v="8"/>
    <m/>
    <m/>
    <m/>
    <m/>
    <m/>
  </r>
  <r>
    <m/>
    <x v="8"/>
    <m/>
    <m/>
    <m/>
    <m/>
    <m/>
  </r>
  <r>
    <m/>
    <x v="8"/>
    <m/>
    <m/>
    <m/>
    <m/>
    <m/>
  </r>
  <r>
    <m/>
    <x v="8"/>
    <m/>
    <m/>
    <m/>
    <m/>
    <m/>
  </r>
  <r>
    <m/>
    <x v="8"/>
    <m/>
    <m/>
    <m/>
    <m/>
    <m/>
  </r>
  <r>
    <m/>
    <x v="8"/>
    <m/>
    <m/>
    <m/>
    <m/>
    <m/>
  </r>
  <r>
    <m/>
    <x v="8"/>
    <m/>
    <m/>
    <m/>
    <m/>
    <m/>
  </r>
  <r>
    <m/>
    <x v="8"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4" cacheId="23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R1:T11" firstHeaderRow="0" firstDataRow="1" firstDataCol="1"/>
  <pivotFields count="7">
    <pivotField subtotalTop="0" showAll="0"/>
    <pivotField axis="axisRow" subtotalTop="0" showAll="0">
      <items count="10">
        <item x="0"/>
        <item x="1"/>
        <item x="2"/>
        <item x="3"/>
        <item x="4"/>
        <item x="5"/>
        <item x="6"/>
        <item x="7"/>
        <item x="8"/>
        <item t="default"/>
      </items>
    </pivotField>
    <pivotField subtotalTop="0" showAll="0"/>
    <pivotField dataField="1" subtotalTop="0" showAll="0"/>
    <pivotField subtotalTop="0" showAll="0"/>
    <pivotField subtotalTop="0" showAll="0"/>
    <pivotField dataField="1" subtotalTop="0" showAll="0"/>
  </pivotFields>
  <rowFields count="1">
    <field x="1"/>
  </rowFields>
  <rowItems count="1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 t="grand">
      <x/>
    </i>
  </rowItems>
  <colFields count="1">
    <field x="-2"/>
  </colFields>
  <colItems count="2">
    <i>
      <x/>
    </i>
    <i i="1">
      <x v="1"/>
    </i>
  </colItems>
  <dataFields count="2">
    <dataField name="Count of CONC_FOUND" fld="3" subtotal="count" baseField="0" baseItem="0"/>
    <dataField name="Count of DEP FLAG - BLANK DETECTS" fld="6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7"/>
  <sheetViews>
    <sheetView topLeftCell="A28" workbookViewId="0">
      <selection activeCell="R38" sqref="R38"/>
    </sheetView>
  </sheetViews>
  <sheetFormatPr defaultRowHeight="15" x14ac:dyDescent="0.25"/>
  <cols>
    <col min="1" max="1" width="26.85546875" bestFit="1" customWidth="1"/>
    <col min="2" max="2" width="25.28515625" bestFit="1" customWidth="1"/>
    <col min="3" max="3" width="9.85546875" bestFit="1" customWidth="1"/>
    <col min="4" max="4" width="13.85546875" bestFit="1" customWidth="1"/>
    <col min="5" max="5" width="8.42578125" bestFit="1" customWidth="1"/>
    <col min="6" max="6" width="9" bestFit="1" customWidth="1"/>
    <col min="7" max="7" width="25.140625" bestFit="1" customWidth="1"/>
    <col min="8" max="8" width="25.140625" customWidth="1"/>
    <col min="10" max="10" width="12.140625" bestFit="1" customWidth="1"/>
    <col min="11" max="11" width="25.28515625" bestFit="1" customWidth="1"/>
    <col min="12" max="12" width="9.85546875" bestFit="1" customWidth="1"/>
    <col min="13" max="13" width="13.85546875" bestFit="1" customWidth="1"/>
    <col min="14" max="14" width="8.42578125" bestFit="1" customWidth="1"/>
    <col min="15" max="15" width="8" bestFit="1" customWidth="1"/>
    <col min="16" max="16" width="25.140625" bestFit="1" customWidth="1"/>
    <col min="18" max="18" width="25.28515625" bestFit="1" customWidth="1"/>
    <col min="19" max="19" width="24.42578125" bestFit="1" customWidth="1"/>
    <col min="20" max="20" width="34.85546875" bestFit="1" customWidth="1"/>
  </cols>
  <sheetData>
    <row r="1" spans="1:2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31</v>
      </c>
      <c r="J1" s="1" t="s">
        <v>0</v>
      </c>
      <c r="K1" s="1" t="s">
        <v>1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R1" s="9" t="s">
        <v>37</v>
      </c>
      <c r="S1" s="9" t="s">
        <v>38</v>
      </c>
      <c r="T1" s="9" t="s">
        <v>39</v>
      </c>
    </row>
    <row r="2" spans="1:20" x14ac:dyDescent="0.25">
      <c r="A2" s="2" t="s">
        <v>7</v>
      </c>
      <c r="B2" s="2" t="s">
        <v>8</v>
      </c>
      <c r="C2" s="2"/>
      <c r="D2" s="2">
        <v>4650</v>
      </c>
      <c r="E2" s="2" t="s">
        <v>9</v>
      </c>
      <c r="F2" s="2" t="s">
        <v>10</v>
      </c>
      <c r="G2" s="2"/>
      <c r="H2" s="2"/>
      <c r="J2" t="s">
        <v>25</v>
      </c>
      <c r="K2" t="s">
        <v>8</v>
      </c>
      <c r="L2" t="s">
        <v>16</v>
      </c>
      <c r="M2">
        <v>401</v>
      </c>
      <c r="N2" t="s">
        <v>9</v>
      </c>
      <c r="O2" t="s">
        <v>22</v>
      </c>
      <c r="P2" t="s">
        <v>26</v>
      </c>
      <c r="R2" s="8" t="s">
        <v>8</v>
      </c>
      <c r="S2" s="8">
        <v>4</v>
      </c>
      <c r="T2" s="8">
        <v>4</v>
      </c>
    </row>
    <row r="3" spans="1:20" x14ac:dyDescent="0.25">
      <c r="A3" s="3" t="s">
        <v>21</v>
      </c>
      <c r="B3" s="3" t="s">
        <v>8</v>
      </c>
      <c r="C3" s="3" t="s">
        <v>16</v>
      </c>
      <c r="D3" s="3">
        <v>456</v>
      </c>
      <c r="E3" s="3" t="s">
        <v>9</v>
      </c>
      <c r="F3" s="3" t="s">
        <v>22</v>
      </c>
      <c r="G3" s="3" t="s">
        <v>23</v>
      </c>
      <c r="H3" s="3"/>
      <c r="J3" t="s">
        <v>25</v>
      </c>
      <c r="K3" t="s">
        <v>11</v>
      </c>
      <c r="L3" t="s">
        <v>16</v>
      </c>
      <c r="M3">
        <v>30.3</v>
      </c>
      <c r="N3" t="s">
        <v>9</v>
      </c>
      <c r="O3" t="s">
        <v>22</v>
      </c>
      <c r="P3" t="s">
        <v>27</v>
      </c>
      <c r="R3" s="8" t="s">
        <v>11</v>
      </c>
      <c r="S3" s="8">
        <v>4</v>
      </c>
      <c r="T3" s="8">
        <v>4</v>
      </c>
    </row>
    <row r="4" spans="1:20" x14ac:dyDescent="0.25">
      <c r="A4" s="3" t="s">
        <v>24</v>
      </c>
      <c r="B4" s="3" t="s">
        <v>8</v>
      </c>
      <c r="C4" s="3" t="s">
        <v>16</v>
      </c>
      <c r="D4" s="3">
        <v>443</v>
      </c>
      <c r="E4" s="3" t="s">
        <v>9</v>
      </c>
      <c r="F4" s="3" t="s">
        <v>22</v>
      </c>
      <c r="G4" s="3" t="s">
        <v>23</v>
      </c>
      <c r="H4" s="3"/>
      <c r="J4" t="s">
        <v>25</v>
      </c>
      <c r="K4" t="s">
        <v>13</v>
      </c>
      <c r="L4" t="s">
        <v>16</v>
      </c>
      <c r="M4">
        <v>32.299999999999997</v>
      </c>
      <c r="N4" t="s">
        <v>9</v>
      </c>
      <c r="O4" t="s">
        <v>22</v>
      </c>
      <c r="P4" t="s">
        <v>27</v>
      </c>
      <c r="R4" s="8" t="s">
        <v>13</v>
      </c>
      <c r="S4" s="8">
        <v>4</v>
      </c>
      <c r="T4" s="8">
        <v>4</v>
      </c>
    </row>
    <row r="5" spans="1:20" x14ac:dyDescent="0.25">
      <c r="A5" t="s">
        <v>25</v>
      </c>
      <c r="B5" t="s">
        <v>8</v>
      </c>
      <c r="C5" t="s">
        <v>16</v>
      </c>
      <c r="D5">
        <v>401</v>
      </c>
      <c r="E5" t="s">
        <v>9</v>
      </c>
      <c r="F5" t="s">
        <v>22</v>
      </c>
      <c r="G5" t="s">
        <v>26</v>
      </c>
      <c r="H5" t="b">
        <f>D5*0.9&lt;D2</f>
        <v>1</v>
      </c>
      <c r="J5" t="s">
        <v>25</v>
      </c>
      <c r="K5" t="s">
        <v>14</v>
      </c>
      <c r="L5" t="s">
        <v>16</v>
      </c>
      <c r="M5">
        <v>34.299999999999997</v>
      </c>
      <c r="N5" t="s">
        <v>9</v>
      </c>
      <c r="O5" t="s">
        <v>22</v>
      </c>
      <c r="P5" t="s">
        <v>27</v>
      </c>
      <c r="R5" s="8" t="s">
        <v>14</v>
      </c>
      <c r="S5" s="8">
        <v>4</v>
      </c>
      <c r="T5" s="8">
        <v>4</v>
      </c>
    </row>
    <row r="6" spans="1:20" x14ac:dyDescent="0.25">
      <c r="A6" t="s">
        <v>28</v>
      </c>
      <c r="B6" t="s">
        <v>8</v>
      </c>
      <c r="C6" t="s">
        <v>16</v>
      </c>
      <c r="D6">
        <v>520</v>
      </c>
      <c r="E6" t="s">
        <v>9</v>
      </c>
      <c r="F6" t="s">
        <v>22</v>
      </c>
      <c r="G6" t="s">
        <v>26</v>
      </c>
      <c r="H6" t="b">
        <f>D6*0.9&lt;D2</f>
        <v>1</v>
      </c>
      <c r="J6" t="s">
        <v>25</v>
      </c>
      <c r="K6" t="s">
        <v>15</v>
      </c>
      <c r="M6">
        <v>392</v>
      </c>
      <c r="N6" t="s">
        <v>9</v>
      </c>
      <c r="O6" t="s">
        <v>22</v>
      </c>
      <c r="P6" t="s">
        <v>27</v>
      </c>
      <c r="R6" s="8" t="s">
        <v>15</v>
      </c>
      <c r="S6" s="8">
        <v>4</v>
      </c>
      <c r="T6" s="8">
        <v>4</v>
      </c>
    </row>
    <row r="7" spans="1:20" x14ac:dyDescent="0.25">
      <c r="A7" t="s">
        <v>29</v>
      </c>
      <c r="B7" t="s">
        <v>8</v>
      </c>
      <c r="C7" t="s">
        <v>16</v>
      </c>
      <c r="D7">
        <v>664</v>
      </c>
      <c r="E7" t="s">
        <v>9</v>
      </c>
      <c r="F7" t="s">
        <v>22</v>
      </c>
      <c r="G7" t="s">
        <v>26</v>
      </c>
      <c r="H7" t="b">
        <f>D7*0.9&lt;D2</f>
        <v>1</v>
      </c>
      <c r="J7" t="s">
        <v>25</v>
      </c>
      <c r="K7" t="s">
        <v>17</v>
      </c>
      <c r="M7">
        <v>141</v>
      </c>
      <c r="N7" t="s">
        <v>9</v>
      </c>
      <c r="O7" t="s">
        <v>22</v>
      </c>
      <c r="P7" t="s">
        <v>27</v>
      </c>
      <c r="R7" s="8" t="s">
        <v>17</v>
      </c>
      <c r="S7" s="8">
        <v>4</v>
      </c>
      <c r="T7" s="8">
        <v>4</v>
      </c>
    </row>
    <row r="8" spans="1:20" x14ac:dyDescent="0.25">
      <c r="A8" t="s">
        <v>30</v>
      </c>
      <c r="B8" t="s">
        <v>8</v>
      </c>
      <c r="C8" t="s">
        <v>18</v>
      </c>
      <c r="D8">
        <v>749</v>
      </c>
      <c r="E8" t="s">
        <v>9</v>
      </c>
      <c r="F8" t="s">
        <v>22</v>
      </c>
      <c r="G8" t="s">
        <v>26</v>
      </c>
      <c r="H8" t="b">
        <f>D8*0.9&lt;D2</f>
        <v>1</v>
      </c>
      <c r="J8" t="s">
        <v>25</v>
      </c>
      <c r="K8" t="s">
        <v>19</v>
      </c>
      <c r="M8">
        <v>1020</v>
      </c>
      <c r="N8" t="s">
        <v>9</v>
      </c>
      <c r="O8" t="s">
        <v>22</v>
      </c>
      <c r="P8" t="s">
        <v>27</v>
      </c>
      <c r="R8" s="8" t="s">
        <v>19</v>
      </c>
      <c r="S8" s="8">
        <v>4</v>
      </c>
      <c r="T8" s="8">
        <v>4</v>
      </c>
    </row>
    <row r="9" spans="1:20" x14ac:dyDescent="0.25">
      <c r="A9" s="2" t="s">
        <v>7</v>
      </c>
      <c r="B9" s="2" t="s">
        <v>11</v>
      </c>
      <c r="C9" s="2" t="s">
        <v>12</v>
      </c>
      <c r="D9" s="2"/>
      <c r="E9" s="2" t="s">
        <v>9</v>
      </c>
      <c r="F9" s="2" t="s">
        <v>10</v>
      </c>
      <c r="G9" s="2"/>
      <c r="H9" s="2"/>
      <c r="J9" t="s">
        <v>25</v>
      </c>
      <c r="K9" t="s">
        <v>20</v>
      </c>
      <c r="L9" t="s">
        <v>16</v>
      </c>
      <c r="M9">
        <v>74.400000000000006</v>
      </c>
      <c r="N9" t="s">
        <v>9</v>
      </c>
      <c r="O9" t="s">
        <v>22</v>
      </c>
      <c r="P9" t="s">
        <v>27</v>
      </c>
      <c r="R9" s="8" t="s">
        <v>20</v>
      </c>
      <c r="S9" s="8">
        <v>4</v>
      </c>
      <c r="T9" s="8">
        <v>4</v>
      </c>
    </row>
    <row r="10" spans="1:20" x14ac:dyDescent="0.25">
      <c r="A10" s="3" t="s">
        <v>21</v>
      </c>
      <c r="B10" s="3" t="s">
        <v>11</v>
      </c>
      <c r="C10" s="3" t="s">
        <v>18</v>
      </c>
      <c r="D10" s="3">
        <v>11.3</v>
      </c>
      <c r="E10" s="3" t="s">
        <v>9</v>
      </c>
      <c r="F10" s="3" t="s">
        <v>22</v>
      </c>
      <c r="G10" s="3"/>
      <c r="H10" s="3"/>
      <c r="J10" t="s">
        <v>28</v>
      </c>
      <c r="K10" t="s">
        <v>8</v>
      </c>
      <c r="L10" t="s">
        <v>16</v>
      </c>
      <c r="M10">
        <v>520</v>
      </c>
      <c r="N10" t="s">
        <v>9</v>
      </c>
      <c r="O10" t="s">
        <v>22</v>
      </c>
      <c r="P10" t="s">
        <v>26</v>
      </c>
    </row>
    <row r="11" spans="1:20" x14ac:dyDescent="0.25">
      <c r="A11" s="3" t="s">
        <v>24</v>
      </c>
      <c r="B11" s="3" t="s">
        <v>11</v>
      </c>
      <c r="C11" s="3" t="s">
        <v>16</v>
      </c>
      <c r="D11" s="3">
        <v>23.6</v>
      </c>
      <c r="E11" s="3" t="s">
        <v>9</v>
      </c>
      <c r="F11" s="3" t="s">
        <v>22</v>
      </c>
      <c r="G11" s="3"/>
      <c r="H11" s="3"/>
      <c r="J11" t="s">
        <v>28</v>
      </c>
      <c r="K11" t="s">
        <v>11</v>
      </c>
      <c r="L11" t="s">
        <v>18</v>
      </c>
      <c r="M11">
        <v>30</v>
      </c>
      <c r="N11" t="s">
        <v>9</v>
      </c>
      <c r="O11" t="s">
        <v>22</v>
      </c>
      <c r="P11" t="s">
        <v>27</v>
      </c>
    </row>
    <row r="12" spans="1:20" x14ac:dyDescent="0.25">
      <c r="A12" t="s">
        <v>25</v>
      </c>
      <c r="B12" t="s">
        <v>11</v>
      </c>
      <c r="C12" t="s">
        <v>16</v>
      </c>
      <c r="D12">
        <v>30.3</v>
      </c>
      <c r="E12" t="s">
        <v>9</v>
      </c>
      <c r="F12" t="s">
        <v>22</v>
      </c>
      <c r="G12" t="s">
        <v>27</v>
      </c>
      <c r="H12" t="b">
        <f>D12*0.9&lt;D11</f>
        <v>0</v>
      </c>
      <c r="J12" t="s">
        <v>28</v>
      </c>
      <c r="K12" t="s">
        <v>13</v>
      </c>
      <c r="L12" t="s">
        <v>16</v>
      </c>
      <c r="M12">
        <v>40</v>
      </c>
      <c r="N12" t="s">
        <v>9</v>
      </c>
      <c r="O12" t="s">
        <v>22</v>
      </c>
      <c r="P12" t="s">
        <v>27</v>
      </c>
    </row>
    <row r="13" spans="1:20" x14ac:dyDescent="0.25">
      <c r="A13" t="s">
        <v>28</v>
      </c>
      <c r="B13" t="s">
        <v>11</v>
      </c>
      <c r="C13" t="s">
        <v>18</v>
      </c>
      <c r="D13">
        <v>30</v>
      </c>
      <c r="E13" t="s">
        <v>9</v>
      </c>
      <c r="F13" t="s">
        <v>22</v>
      </c>
      <c r="G13" t="s">
        <v>27</v>
      </c>
      <c r="H13" t="b">
        <f>D13*0.9&lt;D11</f>
        <v>0</v>
      </c>
      <c r="J13" t="s">
        <v>28</v>
      </c>
      <c r="K13" t="s">
        <v>14</v>
      </c>
      <c r="L13" t="s">
        <v>16</v>
      </c>
      <c r="M13">
        <v>39.799999999999997</v>
      </c>
      <c r="N13" t="s">
        <v>9</v>
      </c>
      <c r="O13" t="s">
        <v>22</v>
      </c>
      <c r="P13" t="s">
        <v>27</v>
      </c>
    </row>
    <row r="14" spans="1:20" x14ac:dyDescent="0.25">
      <c r="A14" t="s">
        <v>29</v>
      </c>
      <c r="B14" t="s">
        <v>11</v>
      </c>
      <c r="C14" t="s">
        <v>18</v>
      </c>
      <c r="D14">
        <v>20.100000000000001</v>
      </c>
      <c r="E14" t="s">
        <v>9</v>
      </c>
      <c r="F14" t="s">
        <v>22</v>
      </c>
      <c r="G14" t="s">
        <v>27</v>
      </c>
      <c r="H14" t="b">
        <f>D14*0.9&lt;D11</f>
        <v>1</v>
      </c>
      <c r="J14" t="s">
        <v>28</v>
      </c>
      <c r="K14" t="s">
        <v>15</v>
      </c>
      <c r="M14">
        <v>382</v>
      </c>
      <c r="N14" t="s">
        <v>9</v>
      </c>
      <c r="O14" t="s">
        <v>22</v>
      </c>
      <c r="P14" t="s">
        <v>27</v>
      </c>
    </row>
    <row r="15" spans="1:20" x14ac:dyDescent="0.25">
      <c r="A15" t="s">
        <v>30</v>
      </c>
      <c r="B15" t="s">
        <v>11</v>
      </c>
      <c r="C15" t="s">
        <v>16</v>
      </c>
      <c r="D15">
        <v>35.1</v>
      </c>
      <c r="E15" t="s">
        <v>9</v>
      </c>
      <c r="F15" t="s">
        <v>22</v>
      </c>
      <c r="G15" t="s">
        <v>27</v>
      </c>
      <c r="H15" t="b">
        <f>D15*0.9&lt;D11</f>
        <v>0</v>
      </c>
      <c r="J15" t="s">
        <v>28</v>
      </c>
      <c r="K15" t="s">
        <v>17</v>
      </c>
      <c r="M15">
        <v>147</v>
      </c>
      <c r="N15" t="s">
        <v>9</v>
      </c>
      <c r="O15" t="s">
        <v>22</v>
      </c>
      <c r="P15" t="s">
        <v>27</v>
      </c>
    </row>
    <row r="16" spans="1:20" x14ac:dyDescent="0.25">
      <c r="A16" s="2" t="s">
        <v>7</v>
      </c>
      <c r="B16" s="2" t="s">
        <v>13</v>
      </c>
      <c r="C16" s="2" t="s">
        <v>12</v>
      </c>
      <c r="D16" s="2"/>
      <c r="E16" s="2" t="s">
        <v>9</v>
      </c>
      <c r="F16" s="2" t="s">
        <v>10</v>
      </c>
      <c r="G16" s="2"/>
      <c r="H16" s="2"/>
      <c r="J16" t="s">
        <v>28</v>
      </c>
      <c r="K16" t="s">
        <v>19</v>
      </c>
      <c r="M16">
        <v>996</v>
      </c>
      <c r="N16" t="s">
        <v>9</v>
      </c>
      <c r="O16" t="s">
        <v>22</v>
      </c>
      <c r="P16" t="s">
        <v>27</v>
      </c>
    </row>
    <row r="17" spans="1:16" x14ac:dyDescent="0.25">
      <c r="A17" s="3" t="s">
        <v>21</v>
      </c>
      <c r="B17" s="3" t="s">
        <v>13</v>
      </c>
      <c r="C17" s="3" t="s">
        <v>16</v>
      </c>
      <c r="D17" s="3">
        <v>12.3</v>
      </c>
      <c r="E17" s="3" t="s">
        <v>9</v>
      </c>
      <c r="F17" s="3" t="s">
        <v>22</v>
      </c>
      <c r="G17" s="3"/>
      <c r="H17" s="3"/>
      <c r="J17" t="s">
        <v>28</v>
      </c>
      <c r="K17" t="s">
        <v>20</v>
      </c>
      <c r="L17" t="s">
        <v>16</v>
      </c>
      <c r="M17">
        <v>77.5</v>
      </c>
      <c r="N17" t="s">
        <v>9</v>
      </c>
      <c r="O17" t="s">
        <v>22</v>
      </c>
      <c r="P17" t="s">
        <v>27</v>
      </c>
    </row>
    <row r="18" spans="1:16" x14ac:dyDescent="0.25">
      <c r="A18" s="3" t="s">
        <v>24</v>
      </c>
      <c r="B18" s="3" t="s">
        <v>13</v>
      </c>
      <c r="C18" s="3" t="s">
        <v>16</v>
      </c>
      <c r="D18" s="3">
        <v>15.2</v>
      </c>
      <c r="E18" s="3" t="s">
        <v>9</v>
      </c>
      <c r="F18" s="3" t="s">
        <v>22</v>
      </c>
      <c r="G18" s="3"/>
      <c r="H18" s="3"/>
      <c r="J18" t="s">
        <v>29</v>
      </c>
      <c r="K18" t="s">
        <v>8</v>
      </c>
      <c r="L18" t="s">
        <v>16</v>
      </c>
      <c r="M18">
        <v>664</v>
      </c>
      <c r="N18" t="s">
        <v>9</v>
      </c>
      <c r="O18" t="s">
        <v>22</v>
      </c>
      <c r="P18" t="s">
        <v>26</v>
      </c>
    </row>
    <row r="19" spans="1:16" x14ac:dyDescent="0.25">
      <c r="A19" t="s">
        <v>25</v>
      </c>
      <c r="B19" t="s">
        <v>13</v>
      </c>
      <c r="C19" t="s">
        <v>16</v>
      </c>
      <c r="D19">
        <v>32.299999999999997</v>
      </c>
      <c r="E19" t="s">
        <v>9</v>
      </c>
      <c r="F19" t="s">
        <v>22</v>
      </c>
      <c r="G19" t="s">
        <v>27</v>
      </c>
      <c r="H19" t="b">
        <f>D19*0.9&lt;D18</f>
        <v>0</v>
      </c>
      <c r="J19" t="s">
        <v>29</v>
      </c>
      <c r="K19" t="s">
        <v>11</v>
      </c>
      <c r="L19" t="s">
        <v>18</v>
      </c>
      <c r="M19">
        <v>20.100000000000001</v>
      </c>
      <c r="N19" t="s">
        <v>9</v>
      </c>
      <c r="O19" t="s">
        <v>22</v>
      </c>
      <c r="P19" t="s">
        <v>27</v>
      </c>
    </row>
    <row r="20" spans="1:16" x14ac:dyDescent="0.25">
      <c r="A20" t="s">
        <v>28</v>
      </c>
      <c r="B20" t="s">
        <v>13</v>
      </c>
      <c r="C20" t="s">
        <v>16</v>
      </c>
      <c r="D20">
        <v>40</v>
      </c>
      <c r="E20" t="s">
        <v>9</v>
      </c>
      <c r="F20" t="s">
        <v>22</v>
      </c>
      <c r="G20" t="s">
        <v>27</v>
      </c>
      <c r="H20" t="b">
        <f>D20*0.9&lt;D18</f>
        <v>0</v>
      </c>
      <c r="J20" t="s">
        <v>29</v>
      </c>
      <c r="K20" t="s">
        <v>13</v>
      </c>
      <c r="L20" t="s">
        <v>16</v>
      </c>
      <c r="M20">
        <v>35</v>
      </c>
      <c r="N20" t="s">
        <v>9</v>
      </c>
      <c r="O20" t="s">
        <v>22</v>
      </c>
      <c r="P20" t="s">
        <v>27</v>
      </c>
    </row>
    <row r="21" spans="1:16" x14ac:dyDescent="0.25">
      <c r="A21" t="s">
        <v>29</v>
      </c>
      <c r="B21" t="s">
        <v>13</v>
      </c>
      <c r="C21" t="s">
        <v>16</v>
      </c>
      <c r="D21">
        <v>35</v>
      </c>
      <c r="E21" t="s">
        <v>9</v>
      </c>
      <c r="F21" t="s">
        <v>22</v>
      </c>
      <c r="G21" t="s">
        <v>27</v>
      </c>
      <c r="H21" t="b">
        <f>D21*0.9&lt;D18</f>
        <v>0</v>
      </c>
      <c r="J21" t="s">
        <v>29</v>
      </c>
      <c r="K21" t="s">
        <v>14</v>
      </c>
      <c r="L21" t="s">
        <v>16</v>
      </c>
      <c r="M21">
        <v>38.200000000000003</v>
      </c>
      <c r="N21" t="s">
        <v>9</v>
      </c>
      <c r="O21" t="s">
        <v>22</v>
      </c>
      <c r="P21" t="s">
        <v>27</v>
      </c>
    </row>
    <row r="22" spans="1:16" x14ac:dyDescent="0.25">
      <c r="A22" t="s">
        <v>30</v>
      </c>
      <c r="B22" t="s">
        <v>13</v>
      </c>
      <c r="C22" t="s">
        <v>16</v>
      </c>
      <c r="D22">
        <v>21.4</v>
      </c>
      <c r="E22" t="s">
        <v>9</v>
      </c>
      <c r="F22" t="s">
        <v>22</v>
      </c>
      <c r="G22" t="s">
        <v>27</v>
      </c>
      <c r="H22" t="b">
        <f>D22*0.9&lt;D18</f>
        <v>0</v>
      </c>
      <c r="J22" t="s">
        <v>29</v>
      </c>
      <c r="K22" t="s">
        <v>15</v>
      </c>
      <c r="M22">
        <v>457</v>
      </c>
      <c r="N22" t="s">
        <v>9</v>
      </c>
      <c r="O22" t="s">
        <v>22</v>
      </c>
      <c r="P22" t="s">
        <v>27</v>
      </c>
    </row>
    <row r="23" spans="1:16" x14ac:dyDescent="0.25">
      <c r="A23" s="2" t="s">
        <v>7</v>
      </c>
      <c r="B23" s="2" t="s">
        <v>14</v>
      </c>
      <c r="C23" s="2" t="s">
        <v>12</v>
      </c>
      <c r="D23" s="2"/>
      <c r="E23" s="2" t="s">
        <v>9</v>
      </c>
      <c r="F23" s="2" t="s">
        <v>10</v>
      </c>
      <c r="G23" s="2"/>
      <c r="H23" s="2"/>
      <c r="J23" t="s">
        <v>29</v>
      </c>
      <c r="K23" t="s">
        <v>17</v>
      </c>
      <c r="M23">
        <v>163</v>
      </c>
      <c r="N23" t="s">
        <v>9</v>
      </c>
      <c r="O23" t="s">
        <v>22</v>
      </c>
      <c r="P23" t="s">
        <v>27</v>
      </c>
    </row>
    <row r="24" spans="1:16" x14ac:dyDescent="0.25">
      <c r="A24" s="3" t="s">
        <v>21</v>
      </c>
      <c r="B24" s="3" t="s">
        <v>14</v>
      </c>
      <c r="C24" s="3" t="s">
        <v>18</v>
      </c>
      <c r="D24" s="3">
        <v>10.7</v>
      </c>
      <c r="E24" s="3" t="s">
        <v>9</v>
      </c>
      <c r="F24" s="3" t="s">
        <v>22</v>
      </c>
      <c r="G24" s="3"/>
      <c r="H24" s="3"/>
      <c r="J24" t="s">
        <v>29</v>
      </c>
      <c r="K24" t="s">
        <v>19</v>
      </c>
      <c r="M24">
        <v>1160</v>
      </c>
      <c r="N24" t="s">
        <v>9</v>
      </c>
      <c r="O24" t="s">
        <v>22</v>
      </c>
      <c r="P24" t="s">
        <v>27</v>
      </c>
    </row>
    <row r="25" spans="1:16" x14ac:dyDescent="0.25">
      <c r="A25" s="3" t="s">
        <v>24</v>
      </c>
      <c r="B25" s="3" t="s">
        <v>14</v>
      </c>
      <c r="C25" s="3" t="s">
        <v>18</v>
      </c>
      <c r="D25" s="3">
        <v>10</v>
      </c>
      <c r="E25" s="3" t="s">
        <v>9</v>
      </c>
      <c r="F25" s="3" t="s">
        <v>22</v>
      </c>
      <c r="G25" s="3"/>
      <c r="H25" s="3"/>
      <c r="J25" t="s">
        <v>29</v>
      </c>
      <c r="K25" t="s">
        <v>20</v>
      </c>
      <c r="L25" t="s">
        <v>16</v>
      </c>
      <c r="M25">
        <v>72</v>
      </c>
      <c r="N25" t="s">
        <v>9</v>
      </c>
      <c r="O25" t="s">
        <v>22</v>
      </c>
      <c r="P25" t="s">
        <v>27</v>
      </c>
    </row>
    <row r="26" spans="1:16" x14ac:dyDescent="0.25">
      <c r="A26" t="s">
        <v>25</v>
      </c>
      <c r="B26" t="s">
        <v>14</v>
      </c>
      <c r="C26" t="s">
        <v>16</v>
      </c>
      <c r="D26">
        <v>34.299999999999997</v>
      </c>
      <c r="E26" t="s">
        <v>9</v>
      </c>
      <c r="F26" t="s">
        <v>22</v>
      </c>
      <c r="G26" t="s">
        <v>27</v>
      </c>
      <c r="H26" t="b">
        <f>D26*0.9&lt;D24</f>
        <v>0</v>
      </c>
      <c r="J26" t="s">
        <v>30</v>
      </c>
      <c r="K26" t="s">
        <v>8</v>
      </c>
      <c r="L26" t="s">
        <v>18</v>
      </c>
      <c r="M26">
        <v>749</v>
      </c>
      <c r="N26" t="s">
        <v>9</v>
      </c>
      <c r="O26" t="s">
        <v>22</v>
      </c>
      <c r="P26" t="s">
        <v>26</v>
      </c>
    </row>
    <row r="27" spans="1:16" x14ac:dyDescent="0.25">
      <c r="A27" t="s">
        <v>28</v>
      </c>
      <c r="B27" t="s">
        <v>14</v>
      </c>
      <c r="C27" t="s">
        <v>16</v>
      </c>
      <c r="D27">
        <v>39.799999999999997</v>
      </c>
      <c r="E27" t="s">
        <v>9</v>
      </c>
      <c r="F27" t="s">
        <v>22</v>
      </c>
      <c r="G27" t="s">
        <v>27</v>
      </c>
      <c r="H27" t="b">
        <f>D27*0.9&lt;D24</f>
        <v>0</v>
      </c>
      <c r="J27" t="s">
        <v>30</v>
      </c>
      <c r="K27" t="s">
        <v>11</v>
      </c>
      <c r="L27" t="s">
        <v>16</v>
      </c>
      <c r="M27">
        <v>35.1</v>
      </c>
      <c r="N27" t="s">
        <v>9</v>
      </c>
      <c r="O27" t="s">
        <v>22</v>
      </c>
      <c r="P27" t="s">
        <v>27</v>
      </c>
    </row>
    <row r="28" spans="1:16" x14ac:dyDescent="0.25">
      <c r="A28" t="s">
        <v>29</v>
      </c>
      <c r="B28" t="s">
        <v>14</v>
      </c>
      <c r="C28" t="s">
        <v>16</v>
      </c>
      <c r="D28">
        <v>38.200000000000003</v>
      </c>
      <c r="E28" t="s">
        <v>9</v>
      </c>
      <c r="F28" t="s">
        <v>22</v>
      </c>
      <c r="G28" t="s">
        <v>27</v>
      </c>
      <c r="H28" t="b">
        <f>D28*0.9&lt;D24</f>
        <v>0</v>
      </c>
      <c r="J28" t="s">
        <v>30</v>
      </c>
      <c r="K28" t="s">
        <v>13</v>
      </c>
      <c r="L28" t="s">
        <v>16</v>
      </c>
      <c r="M28">
        <v>21.4</v>
      </c>
      <c r="N28" t="s">
        <v>9</v>
      </c>
      <c r="O28" t="s">
        <v>22</v>
      </c>
      <c r="P28" t="s">
        <v>27</v>
      </c>
    </row>
    <row r="29" spans="1:16" x14ac:dyDescent="0.25">
      <c r="A29" t="s">
        <v>30</v>
      </c>
      <c r="B29" t="s">
        <v>14</v>
      </c>
      <c r="C29" t="s">
        <v>16</v>
      </c>
      <c r="D29">
        <v>20.100000000000001</v>
      </c>
      <c r="E29" t="s">
        <v>9</v>
      </c>
      <c r="F29" t="s">
        <v>22</v>
      </c>
      <c r="G29" t="s">
        <v>27</v>
      </c>
      <c r="H29" t="b">
        <f>D29*0.9&lt;D24</f>
        <v>0</v>
      </c>
      <c r="J29" t="s">
        <v>30</v>
      </c>
      <c r="K29" t="s">
        <v>14</v>
      </c>
      <c r="L29" t="s">
        <v>16</v>
      </c>
      <c r="M29">
        <v>20.100000000000001</v>
      </c>
      <c r="N29" t="s">
        <v>9</v>
      </c>
      <c r="O29" t="s">
        <v>22</v>
      </c>
      <c r="P29" t="s">
        <v>27</v>
      </c>
    </row>
    <row r="30" spans="1:16" x14ac:dyDescent="0.25">
      <c r="A30" s="2" t="s">
        <v>7</v>
      </c>
      <c r="B30" s="2" t="s">
        <v>15</v>
      </c>
      <c r="C30" s="2" t="s">
        <v>16</v>
      </c>
      <c r="D30" s="2">
        <v>19.7</v>
      </c>
      <c r="E30" s="2" t="s">
        <v>9</v>
      </c>
      <c r="F30" s="2" t="s">
        <v>10</v>
      </c>
      <c r="G30" s="2"/>
      <c r="H30" s="2"/>
      <c r="J30" t="s">
        <v>30</v>
      </c>
      <c r="K30" t="s">
        <v>15</v>
      </c>
      <c r="M30">
        <v>366</v>
      </c>
      <c r="N30" t="s">
        <v>9</v>
      </c>
      <c r="O30" t="s">
        <v>22</v>
      </c>
      <c r="P30" t="s">
        <v>27</v>
      </c>
    </row>
    <row r="31" spans="1:16" x14ac:dyDescent="0.25">
      <c r="A31" s="3" t="s">
        <v>21</v>
      </c>
      <c r="B31" s="3" t="s">
        <v>15</v>
      </c>
      <c r="C31" s="3"/>
      <c r="D31" s="3">
        <v>140</v>
      </c>
      <c r="E31" s="3" t="s">
        <v>9</v>
      </c>
      <c r="F31" s="3" t="s">
        <v>22</v>
      </c>
      <c r="G31" s="3" t="s">
        <v>23</v>
      </c>
      <c r="H31" s="3"/>
      <c r="J31" t="s">
        <v>30</v>
      </c>
      <c r="K31" t="s">
        <v>17</v>
      </c>
      <c r="M31">
        <v>144</v>
      </c>
      <c r="N31" t="s">
        <v>9</v>
      </c>
      <c r="O31" t="s">
        <v>22</v>
      </c>
      <c r="P31" t="s">
        <v>27</v>
      </c>
    </row>
    <row r="32" spans="1:16" x14ac:dyDescent="0.25">
      <c r="A32" s="3" t="s">
        <v>24</v>
      </c>
      <c r="B32" s="3" t="s">
        <v>15</v>
      </c>
      <c r="C32" s="3"/>
      <c r="D32" s="3">
        <v>225</v>
      </c>
      <c r="E32" s="3" t="s">
        <v>9</v>
      </c>
      <c r="F32" s="3" t="s">
        <v>22</v>
      </c>
      <c r="G32" s="3"/>
      <c r="H32" s="3"/>
      <c r="J32" t="s">
        <v>30</v>
      </c>
      <c r="K32" t="s">
        <v>19</v>
      </c>
      <c r="M32">
        <v>1180</v>
      </c>
      <c r="N32" t="s">
        <v>9</v>
      </c>
      <c r="O32" t="s">
        <v>22</v>
      </c>
      <c r="P32" t="s">
        <v>27</v>
      </c>
    </row>
    <row r="33" spans="1:16" x14ac:dyDescent="0.25">
      <c r="A33" t="s">
        <v>25</v>
      </c>
      <c r="B33" t="s">
        <v>15</v>
      </c>
      <c r="D33">
        <v>392</v>
      </c>
      <c r="E33" t="s">
        <v>9</v>
      </c>
      <c r="F33" t="s">
        <v>22</v>
      </c>
      <c r="G33" t="s">
        <v>27</v>
      </c>
      <c r="H33" t="b">
        <f>D33*0.9&lt;D32</f>
        <v>0</v>
      </c>
      <c r="J33" t="s">
        <v>30</v>
      </c>
      <c r="K33" t="s">
        <v>20</v>
      </c>
      <c r="L33" t="s">
        <v>16</v>
      </c>
      <c r="M33">
        <v>53.9</v>
      </c>
      <c r="N33" t="s">
        <v>9</v>
      </c>
      <c r="O33" t="s">
        <v>22</v>
      </c>
      <c r="P33" t="s">
        <v>27</v>
      </c>
    </row>
    <row r="34" spans="1:16" x14ac:dyDescent="0.25">
      <c r="A34" t="s">
        <v>28</v>
      </c>
      <c r="B34" t="s">
        <v>15</v>
      </c>
      <c r="D34">
        <v>382</v>
      </c>
      <c r="E34" t="s">
        <v>9</v>
      </c>
      <c r="F34" t="s">
        <v>22</v>
      </c>
      <c r="G34" t="s">
        <v>27</v>
      </c>
      <c r="H34" t="b">
        <f>D34*0.9&lt;D32</f>
        <v>0</v>
      </c>
    </row>
    <row r="35" spans="1:16" x14ac:dyDescent="0.25">
      <c r="A35" t="s">
        <v>29</v>
      </c>
      <c r="B35" t="s">
        <v>15</v>
      </c>
      <c r="D35">
        <v>457</v>
      </c>
      <c r="E35" t="s">
        <v>9</v>
      </c>
      <c r="F35" t="s">
        <v>22</v>
      </c>
      <c r="G35" t="s">
        <v>27</v>
      </c>
      <c r="H35" t="b">
        <f>D35*0.9&lt;D32</f>
        <v>0</v>
      </c>
    </row>
    <row r="36" spans="1:16" x14ac:dyDescent="0.25">
      <c r="A36" t="s">
        <v>30</v>
      </c>
      <c r="B36" t="s">
        <v>15</v>
      </c>
      <c r="D36">
        <v>366</v>
      </c>
      <c r="E36" t="s">
        <v>9</v>
      </c>
      <c r="F36" t="s">
        <v>22</v>
      </c>
      <c r="G36" t="s">
        <v>27</v>
      </c>
      <c r="H36" t="b">
        <f>D36*0.9&lt;D32</f>
        <v>0</v>
      </c>
    </row>
    <row r="37" spans="1:16" x14ac:dyDescent="0.25">
      <c r="A37" s="2" t="s">
        <v>7</v>
      </c>
      <c r="B37" s="2" t="s">
        <v>17</v>
      </c>
      <c r="C37" s="2" t="s">
        <v>18</v>
      </c>
      <c r="D37" s="2">
        <v>4.13</v>
      </c>
      <c r="E37" s="2" t="s">
        <v>9</v>
      </c>
      <c r="F37" s="2" t="s">
        <v>10</v>
      </c>
      <c r="G37" s="2"/>
      <c r="H37" s="2"/>
    </row>
    <row r="38" spans="1:16" x14ac:dyDescent="0.25">
      <c r="A38" s="3" t="s">
        <v>21</v>
      </c>
      <c r="B38" s="3" t="s">
        <v>17</v>
      </c>
      <c r="C38" s="3" t="s">
        <v>16</v>
      </c>
      <c r="D38" s="3">
        <v>30.1</v>
      </c>
      <c r="E38" s="3" t="s">
        <v>9</v>
      </c>
      <c r="F38" s="3" t="s">
        <v>22</v>
      </c>
      <c r="G38" s="3" t="s">
        <v>23</v>
      </c>
      <c r="H38" s="3"/>
    </row>
    <row r="39" spans="1:16" x14ac:dyDescent="0.25">
      <c r="A39" s="3" t="s">
        <v>24</v>
      </c>
      <c r="B39" s="3" t="s">
        <v>17</v>
      </c>
      <c r="C39" s="3" t="s">
        <v>16</v>
      </c>
      <c r="D39" s="3">
        <v>52.1</v>
      </c>
      <c r="E39" s="3" t="s">
        <v>9</v>
      </c>
      <c r="F39" s="3" t="s">
        <v>22</v>
      </c>
      <c r="G39" s="3"/>
      <c r="H39" s="3"/>
    </row>
    <row r="40" spans="1:16" x14ac:dyDescent="0.25">
      <c r="A40" t="s">
        <v>25</v>
      </c>
      <c r="B40" t="s">
        <v>17</v>
      </c>
      <c r="D40">
        <v>141</v>
      </c>
      <c r="E40" t="s">
        <v>9</v>
      </c>
      <c r="F40" t="s">
        <v>22</v>
      </c>
      <c r="G40" t="s">
        <v>27</v>
      </c>
      <c r="H40" t="b">
        <f>D40*0.9&lt;D39</f>
        <v>0</v>
      </c>
    </row>
    <row r="41" spans="1:16" x14ac:dyDescent="0.25">
      <c r="A41" t="s">
        <v>28</v>
      </c>
      <c r="B41" t="s">
        <v>17</v>
      </c>
      <c r="D41">
        <v>147</v>
      </c>
      <c r="E41" t="s">
        <v>9</v>
      </c>
      <c r="F41" t="s">
        <v>22</v>
      </c>
      <c r="G41" t="s">
        <v>27</v>
      </c>
      <c r="H41" t="b">
        <f>D41*0.9&lt;D39</f>
        <v>0</v>
      </c>
    </row>
    <row r="42" spans="1:16" x14ac:dyDescent="0.25">
      <c r="A42" t="s">
        <v>29</v>
      </c>
      <c r="B42" t="s">
        <v>17</v>
      </c>
      <c r="D42">
        <v>163</v>
      </c>
      <c r="E42" t="s">
        <v>9</v>
      </c>
      <c r="F42" t="s">
        <v>22</v>
      </c>
      <c r="G42" t="s">
        <v>27</v>
      </c>
      <c r="H42" t="b">
        <f>D42*0.9&lt;D39</f>
        <v>0</v>
      </c>
    </row>
    <row r="43" spans="1:16" x14ac:dyDescent="0.25">
      <c r="A43" t="s">
        <v>30</v>
      </c>
      <c r="B43" t="s">
        <v>17</v>
      </c>
      <c r="D43">
        <v>144</v>
      </c>
      <c r="E43" t="s">
        <v>9</v>
      </c>
      <c r="F43" t="s">
        <v>22</v>
      </c>
      <c r="G43" t="s">
        <v>27</v>
      </c>
      <c r="H43" t="b">
        <f>D43*0.9&lt;D39</f>
        <v>0</v>
      </c>
    </row>
    <row r="44" spans="1:16" x14ac:dyDescent="0.25">
      <c r="A44" s="2" t="s">
        <v>7</v>
      </c>
      <c r="B44" s="2" t="s">
        <v>19</v>
      </c>
      <c r="C44" s="2" t="s">
        <v>16</v>
      </c>
      <c r="D44" s="2">
        <v>18.399999999999999</v>
      </c>
      <c r="E44" s="2" t="s">
        <v>9</v>
      </c>
      <c r="F44" s="2" t="s">
        <v>10</v>
      </c>
      <c r="G44" s="2"/>
      <c r="H44" s="2"/>
    </row>
    <row r="45" spans="1:16" x14ac:dyDescent="0.25">
      <c r="A45" s="3" t="s">
        <v>21</v>
      </c>
      <c r="B45" s="3" t="s">
        <v>19</v>
      </c>
      <c r="C45" s="3"/>
      <c r="D45" s="3">
        <v>247</v>
      </c>
      <c r="E45" s="3" t="s">
        <v>9</v>
      </c>
      <c r="F45" s="3" t="s">
        <v>22</v>
      </c>
      <c r="G45" s="3"/>
      <c r="H45" s="3"/>
    </row>
    <row r="46" spans="1:16" x14ac:dyDescent="0.25">
      <c r="A46" s="3" t="s">
        <v>24</v>
      </c>
      <c r="B46" s="3" t="s">
        <v>19</v>
      </c>
      <c r="C46" s="3"/>
      <c r="D46" s="3">
        <v>359</v>
      </c>
      <c r="E46" s="3" t="s">
        <v>9</v>
      </c>
      <c r="F46" s="3" t="s">
        <v>22</v>
      </c>
      <c r="G46" s="3"/>
      <c r="H46" s="3"/>
    </row>
    <row r="47" spans="1:16" x14ac:dyDescent="0.25">
      <c r="A47" t="s">
        <v>25</v>
      </c>
      <c r="B47" t="s">
        <v>19</v>
      </c>
      <c r="D47">
        <v>1020</v>
      </c>
      <c r="E47" t="s">
        <v>9</v>
      </c>
      <c r="F47" t="s">
        <v>22</v>
      </c>
      <c r="G47" t="s">
        <v>27</v>
      </c>
      <c r="H47" t="b">
        <f>D47*0.9&lt;D46</f>
        <v>0</v>
      </c>
    </row>
    <row r="48" spans="1:16" x14ac:dyDescent="0.25">
      <c r="A48" t="s">
        <v>28</v>
      </c>
      <c r="B48" t="s">
        <v>19</v>
      </c>
      <c r="D48">
        <v>996</v>
      </c>
      <c r="E48" t="s">
        <v>9</v>
      </c>
      <c r="F48" t="s">
        <v>22</v>
      </c>
      <c r="G48" t="s">
        <v>27</v>
      </c>
      <c r="H48" t="b">
        <f>D48*0.9&lt;D46</f>
        <v>0</v>
      </c>
    </row>
    <row r="49" spans="1:8" x14ac:dyDescent="0.25">
      <c r="A49" t="s">
        <v>29</v>
      </c>
      <c r="B49" t="s">
        <v>19</v>
      </c>
      <c r="D49">
        <v>1160</v>
      </c>
      <c r="E49" t="s">
        <v>9</v>
      </c>
      <c r="F49" t="s">
        <v>22</v>
      </c>
      <c r="G49" t="s">
        <v>27</v>
      </c>
      <c r="H49" t="b">
        <f>D49*0.9&lt;D46</f>
        <v>0</v>
      </c>
    </row>
    <row r="50" spans="1:8" x14ac:dyDescent="0.25">
      <c r="A50" t="s">
        <v>30</v>
      </c>
      <c r="B50" t="s">
        <v>19</v>
      </c>
      <c r="D50">
        <v>1180</v>
      </c>
      <c r="E50" t="s">
        <v>9</v>
      </c>
      <c r="F50" t="s">
        <v>22</v>
      </c>
      <c r="G50" t="s">
        <v>27</v>
      </c>
      <c r="H50" t="b">
        <f>D50*0.9&lt;D46</f>
        <v>0</v>
      </c>
    </row>
    <row r="51" spans="1:8" x14ac:dyDescent="0.25">
      <c r="A51" s="2" t="s">
        <v>7</v>
      </c>
      <c r="B51" s="2" t="s">
        <v>20</v>
      </c>
      <c r="C51" s="2" t="s">
        <v>12</v>
      </c>
      <c r="D51" s="2"/>
      <c r="E51" s="2" t="s">
        <v>9</v>
      </c>
      <c r="F51" s="2" t="s">
        <v>10</v>
      </c>
      <c r="G51" s="2"/>
      <c r="H51" s="2"/>
    </row>
    <row r="52" spans="1:8" x14ac:dyDescent="0.25">
      <c r="A52" s="3" t="s">
        <v>21</v>
      </c>
      <c r="B52" s="3" t="s">
        <v>20</v>
      </c>
      <c r="C52" s="3" t="s">
        <v>16</v>
      </c>
      <c r="D52" s="3">
        <v>7.44</v>
      </c>
      <c r="E52" s="3" t="s">
        <v>9</v>
      </c>
      <c r="F52" s="3" t="s">
        <v>22</v>
      </c>
      <c r="G52" s="3"/>
      <c r="H52" s="3"/>
    </row>
    <row r="53" spans="1:8" x14ac:dyDescent="0.25">
      <c r="A53" s="3" t="s">
        <v>24</v>
      </c>
      <c r="B53" s="3" t="s">
        <v>20</v>
      </c>
      <c r="C53" s="3" t="s">
        <v>18</v>
      </c>
      <c r="D53" s="3">
        <v>12.3</v>
      </c>
      <c r="E53" s="3" t="s">
        <v>9</v>
      </c>
      <c r="F53" s="3" t="s">
        <v>22</v>
      </c>
      <c r="G53" s="3"/>
      <c r="H53" s="3"/>
    </row>
    <row r="54" spans="1:8" x14ac:dyDescent="0.25">
      <c r="A54" t="s">
        <v>25</v>
      </c>
      <c r="B54" t="s">
        <v>20</v>
      </c>
      <c r="C54" t="s">
        <v>16</v>
      </c>
      <c r="D54">
        <v>74.400000000000006</v>
      </c>
      <c r="E54" t="s">
        <v>9</v>
      </c>
      <c r="F54" t="s">
        <v>22</v>
      </c>
      <c r="G54" t="s">
        <v>27</v>
      </c>
      <c r="H54" t="b">
        <f>D54*0.9&lt;D53</f>
        <v>0</v>
      </c>
    </row>
    <row r="55" spans="1:8" x14ac:dyDescent="0.25">
      <c r="A55" t="s">
        <v>28</v>
      </c>
      <c r="B55" t="s">
        <v>20</v>
      </c>
      <c r="C55" t="s">
        <v>16</v>
      </c>
      <c r="D55">
        <v>77.5</v>
      </c>
      <c r="E55" t="s">
        <v>9</v>
      </c>
      <c r="F55" t="s">
        <v>22</v>
      </c>
      <c r="G55" t="s">
        <v>27</v>
      </c>
      <c r="H55" t="b">
        <f>D55*0.9&lt;D53</f>
        <v>0</v>
      </c>
    </row>
    <row r="56" spans="1:8" x14ac:dyDescent="0.25">
      <c r="A56" t="s">
        <v>29</v>
      </c>
      <c r="B56" t="s">
        <v>20</v>
      </c>
      <c r="C56" t="s">
        <v>16</v>
      </c>
      <c r="D56">
        <v>72</v>
      </c>
      <c r="E56" t="s">
        <v>9</v>
      </c>
      <c r="F56" t="s">
        <v>22</v>
      </c>
      <c r="G56" t="s">
        <v>27</v>
      </c>
      <c r="H56" t="b">
        <f>D56*0.9&lt;D53</f>
        <v>0</v>
      </c>
    </row>
    <row r="57" spans="1:8" x14ac:dyDescent="0.25">
      <c r="A57" t="s">
        <v>30</v>
      </c>
      <c r="B57" t="s">
        <v>20</v>
      </c>
      <c r="C57" t="s">
        <v>16</v>
      </c>
      <c r="D57">
        <v>53.9</v>
      </c>
      <c r="E57" t="s">
        <v>9</v>
      </c>
      <c r="F57" t="s">
        <v>22</v>
      </c>
      <c r="G57" t="s">
        <v>27</v>
      </c>
      <c r="H57" t="b">
        <f>D57*0.9&lt;D53</f>
        <v>0</v>
      </c>
    </row>
  </sheetData>
  <sortState ref="A2:G58">
    <sortCondition ref="B2:B58"/>
    <sortCondition ref="A2:A58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9"/>
  <sheetViews>
    <sheetView workbookViewId="0">
      <selection activeCell="T21" sqref="T21"/>
    </sheetView>
  </sheetViews>
  <sheetFormatPr defaultRowHeight="15" x14ac:dyDescent="0.25"/>
  <cols>
    <col min="1" max="1" width="22.7109375" bestFit="1" customWidth="1"/>
    <col min="2" max="2" width="25.28515625" bestFit="1" customWidth="1"/>
    <col min="3" max="3" width="9.85546875" bestFit="1" customWidth="1"/>
    <col min="4" max="4" width="13.85546875" bestFit="1" customWidth="1"/>
    <col min="5" max="5" width="5.42578125" bestFit="1" customWidth="1"/>
    <col min="6" max="6" width="9.7109375" bestFit="1" customWidth="1"/>
    <col min="7" max="7" width="25.140625" bestFit="1" customWidth="1"/>
    <col min="8" max="8" width="25.140625" customWidth="1"/>
    <col min="10" max="10" width="12.140625" bestFit="1" customWidth="1"/>
    <col min="11" max="11" width="25.28515625" bestFit="1" customWidth="1"/>
    <col min="12" max="12" width="9.85546875" bestFit="1" customWidth="1"/>
    <col min="13" max="13" width="13.85546875" bestFit="1" customWidth="1"/>
    <col min="14" max="14" width="5.42578125" bestFit="1" customWidth="1"/>
    <col min="15" max="15" width="9.7109375" bestFit="1" customWidth="1"/>
    <col min="16" max="16" width="25.140625" bestFit="1" customWidth="1"/>
    <col min="18" max="18" width="25.28515625" bestFit="1" customWidth="1"/>
    <col min="19" max="19" width="22.140625" bestFit="1" customWidth="1"/>
    <col min="20" max="20" width="33.42578125" bestFit="1" customWidth="1"/>
    <col min="22" max="22" width="25.28515625" bestFit="1" customWidth="1"/>
    <col min="23" max="23" width="23.42578125" bestFit="1" customWidth="1"/>
    <col min="24" max="24" width="33.85546875" bestFit="1" customWidth="1"/>
  </cols>
  <sheetData>
    <row r="1" spans="1:2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43</v>
      </c>
      <c r="J1" s="1" t="s">
        <v>0</v>
      </c>
      <c r="K1" s="1" t="s">
        <v>1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R1" s="4" t="s">
        <v>32</v>
      </c>
      <c r="S1" t="s">
        <v>35</v>
      </c>
      <c r="T1" t="s">
        <v>36</v>
      </c>
      <c r="V1" s="9" t="s">
        <v>37</v>
      </c>
      <c r="W1" s="9" t="s">
        <v>44</v>
      </c>
      <c r="X1" s="9" t="s">
        <v>45</v>
      </c>
    </row>
    <row r="2" spans="1:24" x14ac:dyDescent="0.25">
      <c r="A2" s="2" t="s">
        <v>7</v>
      </c>
      <c r="B2" s="2" t="s">
        <v>8</v>
      </c>
      <c r="C2" s="2" t="s">
        <v>12</v>
      </c>
      <c r="D2" s="2"/>
      <c r="E2" s="2" t="s">
        <v>40</v>
      </c>
      <c r="F2" s="2" t="s">
        <v>41</v>
      </c>
      <c r="G2" s="2"/>
      <c r="H2" s="2"/>
      <c r="J2" t="s">
        <v>25</v>
      </c>
      <c r="K2" t="s">
        <v>8</v>
      </c>
      <c r="L2" t="s">
        <v>16</v>
      </c>
      <c r="M2">
        <v>276</v>
      </c>
      <c r="N2" t="s">
        <v>40</v>
      </c>
      <c r="O2" t="s">
        <v>41</v>
      </c>
      <c r="P2" t="s">
        <v>27</v>
      </c>
      <c r="R2" s="5" t="s">
        <v>8</v>
      </c>
      <c r="S2" s="6">
        <v>4</v>
      </c>
      <c r="T2" s="6">
        <v>4</v>
      </c>
      <c r="V2" s="8" t="s">
        <v>8</v>
      </c>
      <c r="W2" s="8">
        <v>4</v>
      </c>
      <c r="X2" s="8">
        <v>4</v>
      </c>
    </row>
    <row r="3" spans="1:24" x14ac:dyDescent="0.25">
      <c r="A3" s="3" t="s">
        <v>42</v>
      </c>
      <c r="B3" s="3" t="s">
        <v>8</v>
      </c>
      <c r="C3" s="3"/>
      <c r="D3" s="3">
        <v>724</v>
      </c>
      <c r="E3" s="3" t="s">
        <v>40</v>
      </c>
      <c r="F3" s="3" t="s">
        <v>41</v>
      </c>
      <c r="G3" s="3"/>
      <c r="H3" s="3"/>
      <c r="J3" t="s">
        <v>25</v>
      </c>
      <c r="K3" t="s">
        <v>11</v>
      </c>
      <c r="L3" t="s">
        <v>18</v>
      </c>
      <c r="M3">
        <v>1.41</v>
      </c>
      <c r="N3" t="s">
        <v>40</v>
      </c>
      <c r="O3" t="s">
        <v>41</v>
      </c>
      <c r="P3" t="s">
        <v>27</v>
      </c>
      <c r="R3" s="5" t="s">
        <v>11</v>
      </c>
      <c r="S3" s="6">
        <v>3</v>
      </c>
      <c r="T3" s="6">
        <v>3</v>
      </c>
      <c r="V3" s="8" t="s">
        <v>11</v>
      </c>
      <c r="W3" s="8">
        <v>3</v>
      </c>
      <c r="X3" s="8">
        <v>3</v>
      </c>
    </row>
    <row r="4" spans="1:24" x14ac:dyDescent="0.25">
      <c r="A4" t="s">
        <v>25</v>
      </c>
      <c r="B4" t="s">
        <v>8</v>
      </c>
      <c r="C4" t="s">
        <v>16</v>
      </c>
      <c r="D4">
        <v>276</v>
      </c>
      <c r="E4" t="s">
        <v>40</v>
      </c>
      <c r="F4" t="s">
        <v>41</v>
      </c>
      <c r="G4" t="s">
        <v>27</v>
      </c>
      <c r="H4" t="b">
        <f>D4*0.9&lt;D3</f>
        <v>1</v>
      </c>
      <c r="J4" t="s">
        <v>25</v>
      </c>
      <c r="K4" t="s">
        <v>13</v>
      </c>
      <c r="L4" t="s">
        <v>12</v>
      </c>
      <c r="N4" t="s">
        <v>40</v>
      </c>
      <c r="O4" t="s">
        <v>41</v>
      </c>
      <c r="R4" s="5" t="s">
        <v>13</v>
      </c>
      <c r="S4" s="6">
        <v>2</v>
      </c>
      <c r="T4" s="6"/>
      <c r="V4" s="8" t="s">
        <v>13</v>
      </c>
      <c r="W4" s="8">
        <v>2</v>
      </c>
      <c r="X4" s="8"/>
    </row>
    <row r="5" spans="1:24" x14ac:dyDescent="0.25">
      <c r="A5" t="s">
        <v>28</v>
      </c>
      <c r="B5" t="s">
        <v>8</v>
      </c>
      <c r="C5" t="s">
        <v>16</v>
      </c>
      <c r="D5">
        <v>393</v>
      </c>
      <c r="E5" t="s">
        <v>40</v>
      </c>
      <c r="F5" t="s">
        <v>41</v>
      </c>
      <c r="G5" t="s">
        <v>27</v>
      </c>
      <c r="H5" t="b">
        <f>D5*0.9&lt;D3</f>
        <v>1</v>
      </c>
      <c r="J5" t="s">
        <v>25</v>
      </c>
      <c r="K5" t="s">
        <v>14</v>
      </c>
      <c r="L5" t="s">
        <v>16</v>
      </c>
      <c r="M5">
        <v>1.49</v>
      </c>
      <c r="N5" t="s">
        <v>40</v>
      </c>
      <c r="O5" t="s">
        <v>41</v>
      </c>
      <c r="P5" t="s">
        <v>27</v>
      </c>
      <c r="R5" s="5" t="s">
        <v>14</v>
      </c>
      <c r="S5" s="6">
        <v>3</v>
      </c>
      <c r="T5" s="6">
        <v>3</v>
      </c>
      <c r="V5" s="8" t="s">
        <v>14</v>
      </c>
      <c r="W5" s="8">
        <v>3</v>
      </c>
      <c r="X5" s="8">
        <v>3</v>
      </c>
    </row>
    <row r="6" spans="1:24" x14ac:dyDescent="0.25">
      <c r="A6" t="s">
        <v>29</v>
      </c>
      <c r="B6" t="s">
        <v>8</v>
      </c>
      <c r="D6">
        <v>1090</v>
      </c>
      <c r="E6" t="s">
        <v>40</v>
      </c>
      <c r="F6" t="s">
        <v>41</v>
      </c>
      <c r="G6" t="s">
        <v>27</v>
      </c>
      <c r="H6" t="b">
        <f>D6*0.9&lt;D3</f>
        <v>0</v>
      </c>
      <c r="J6" t="s">
        <v>25</v>
      </c>
      <c r="K6" t="s">
        <v>15</v>
      </c>
      <c r="L6" t="s">
        <v>16</v>
      </c>
      <c r="M6">
        <v>10.6</v>
      </c>
      <c r="N6" t="s">
        <v>40</v>
      </c>
      <c r="O6" t="s">
        <v>41</v>
      </c>
      <c r="P6" t="s">
        <v>26</v>
      </c>
      <c r="R6" s="5" t="s">
        <v>15</v>
      </c>
      <c r="S6" s="6">
        <v>4</v>
      </c>
      <c r="T6" s="6">
        <v>4</v>
      </c>
      <c r="V6" s="8" t="s">
        <v>15</v>
      </c>
      <c r="W6" s="8">
        <v>4</v>
      </c>
      <c r="X6" s="8">
        <v>4</v>
      </c>
    </row>
    <row r="7" spans="1:24" x14ac:dyDescent="0.25">
      <c r="A7" t="s">
        <v>30</v>
      </c>
      <c r="B7" t="s">
        <v>8</v>
      </c>
      <c r="C7" t="s">
        <v>16</v>
      </c>
      <c r="D7">
        <v>488</v>
      </c>
      <c r="E7" t="s">
        <v>40</v>
      </c>
      <c r="F7" t="s">
        <v>41</v>
      </c>
      <c r="G7" t="s">
        <v>27</v>
      </c>
      <c r="H7" t="b">
        <f>D7*0.9&lt;D3</f>
        <v>1</v>
      </c>
      <c r="J7" t="s">
        <v>25</v>
      </c>
      <c r="K7" t="s">
        <v>17</v>
      </c>
      <c r="L7" t="s">
        <v>16</v>
      </c>
      <c r="M7">
        <v>2.68</v>
      </c>
      <c r="N7" t="s">
        <v>40</v>
      </c>
      <c r="O7" t="s">
        <v>41</v>
      </c>
      <c r="P7" t="s">
        <v>26</v>
      </c>
      <c r="R7" s="5" t="s">
        <v>17</v>
      </c>
      <c r="S7" s="6">
        <v>4</v>
      </c>
      <c r="T7" s="6">
        <v>4</v>
      </c>
      <c r="V7" s="8" t="s">
        <v>17</v>
      </c>
      <c r="W7" s="8">
        <v>4</v>
      </c>
      <c r="X7" s="8">
        <v>4</v>
      </c>
    </row>
    <row r="8" spans="1:24" x14ac:dyDescent="0.25">
      <c r="A8" s="2" t="s">
        <v>7</v>
      </c>
      <c r="B8" s="2" t="s">
        <v>11</v>
      </c>
      <c r="C8" s="2" t="s">
        <v>12</v>
      </c>
      <c r="D8" s="2"/>
      <c r="E8" s="2" t="s">
        <v>40</v>
      </c>
      <c r="F8" s="2" t="s">
        <v>41</v>
      </c>
      <c r="G8" s="2"/>
      <c r="H8" s="2"/>
      <c r="J8" t="s">
        <v>25</v>
      </c>
      <c r="K8" t="s">
        <v>19</v>
      </c>
      <c r="L8" t="s">
        <v>16</v>
      </c>
      <c r="M8">
        <v>17.899999999999999</v>
      </c>
      <c r="N8" t="s">
        <v>40</v>
      </c>
      <c r="O8" t="s">
        <v>41</v>
      </c>
      <c r="P8" t="s">
        <v>26</v>
      </c>
      <c r="R8" s="5" t="s">
        <v>19</v>
      </c>
      <c r="S8" s="6">
        <v>4</v>
      </c>
      <c r="T8" s="6">
        <v>4</v>
      </c>
      <c r="V8" s="8" t="s">
        <v>19</v>
      </c>
      <c r="W8" s="8">
        <v>4</v>
      </c>
      <c r="X8" s="8">
        <v>4</v>
      </c>
    </row>
    <row r="9" spans="1:24" x14ac:dyDescent="0.25">
      <c r="A9" s="3" t="s">
        <v>42</v>
      </c>
      <c r="B9" s="3" t="s">
        <v>11</v>
      </c>
      <c r="C9" s="3" t="s">
        <v>16</v>
      </c>
      <c r="D9" s="3">
        <v>2.37</v>
      </c>
      <c r="E9" s="3" t="s">
        <v>40</v>
      </c>
      <c r="F9" s="3" t="s">
        <v>41</v>
      </c>
      <c r="G9" s="3"/>
      <c r="H9" s="3"/>
      <c r="J9" t="s">
        <v>25</v>
      </c>
      <c r="K9" t="s">
        <v>20</v>
      </c>
      <c r="L9" t="s">
        <v>16</v>
      </c>
      <c r="M9">
        <v>1.85</v>
      </c>
      <c r="N9" t="s">
        <v>40</v>
      </c>
      <c r="O9" t="s">
        <v>41</v>
      </c>
      <c r="P9" t="s">
        <v>27</v>
      </c>
      <c r="R9" s="5" t="s">
        <v>20</v>
      </c>
      <c r="S9" s="6">
        <v>2</v>
      </c>
      <c r="T9" s="6">
        <v>2</v>
      </c>
      <c r="V9" s="8" t="s">
        <v>20</v>
      </c>
      <c r="W9" s="8">
        <v>2</v>
      </c>
      <c r="X9" s="8">
        <v>2</v>
      </c>
    </row>
    <row r="10" spans="1:24" x14ac:dyDescent="0.25">
      <c r="A10" t="s">
        <v>25</v>
      </c>
      <c r="B10" t="s">
        <v>11</v>
      </c>
      <c r="C10" t="s">
        <v>18</v>
      </c>
      <c r="D10">
        <v>1.41</v>
      </c>
      <c r="E10" t="s">
        <v>40</v>
      </c>
      <c r="F10" t="s">
        <v>41</v>
      </c>
      <c r="G10" t="s">
        <v>27</v>
      </c>
      <c r="H10" t="b">
        <f>D10*0.9&lt;D9</f>
        <v>1</v>
      </c>
      <c r="J10" t="s">
        <v>28</v>
      </c>
      <c r="K10" t="s">
        <v>8</v>
      </c>
      <c r="L10" t="s">
        <v>16</v>
      </c>
      <c r="M10">
        <v>393</v>
      </c>
      <c r="N10" t="s">
        <v>40</v>
      </c>
      <c r="O10" t="s">
        <v>41</v>
      </c>
      <c r="P10" t="s">
        <v>27</v>
      </c>
      <c r="R10" s="5" t="s">
        <v>33</v>
      </c>
      <c r="S10" s="6"/>
      <c r="T10" s="6"/>
    </row>
    <row r="11" spans="1:24" x14ac:dyDescent="0.25">
      <c r="A11" t="s">
        <v>28</v>
      </c>
      <c r="B11" t="s">
        <v>11</v>
      </c>
      <c r="C11" t="s">
        <v>12</v>
      </c>
      <c r="E11" t="s">
        <v>40</v>
      </c>
      <c r="F11" t="s">
        <v>41</v>
      </c>
      <c r="J11" t="s">
        <v>28</v>
      </c>
      <c r="K11" t="s">
        <v>11</v>
      </c>
      <c r="L11" t="s">
        <v>12</v>
      </c>
      <c r="N11" t="s">
        <v>40</v>
      </c>
      <c r="O11" t="s">
        <v>41</v>
      </c>
      <c r="R11" s="5" t="s">
        <v>34</v>
      </c>
      <c r="S11" s="6">
        <v>26</v>
      </c>
      <c r="T11" s="6">
        <v>24</v>
      </c>
    </row>
    <row r="12" spans="1:24" x14ac:dyDescent="0.25">
      <c r="A12" t="s">
        <v>29</v>
      </c>
      <c r="B12" t="s">
        <v>11</v>
      </c>
      <c r="C12" t="s">
        <v>16</v>
      </c>
      <c r="D12">
        <v>2.41</v>
      </c>
      <c r="E12" t="s">
        <v>40</v>
      </c>
      <c r="F12" t="s">
        <v>41</v>
      </c>
      <c r="G12" t="s">
        <v>27</v>
      </c>
      <c r="H12" t="b">
        <f>D12*0.9&lt;D9</f>
        <v>1</v>
      </c>
      <c r="J12" t="s">
        <v>28</v>
      </c>
      <c r="K12" t="s">
        <v>13</v>
      </c>
      <c r="L12" t="s">
        <v>12</v>
      </c>
      <c r="N12" t="s">
        <v>40</v>
      </c>
      <c r="O12" t="s">
        <v>41</v>
      </c>
    </row>
    <row r="13" spans="1:24" x14ac:dyDescent="0.25">
      <c r="A13" t="s">
        <v>30</v>
      </c>
      <c r="B13" t="s">
        <v>11</v>
      </c>
      <c r="C13" t="s">
        <v>16</v>
      </c>
      <c r="D13">
        <v>3.25</v>
      </c>
      <c r="E13" t="s">
        <v>40</v>
      </c>
      <c r="F13" t="s">
        <v>41</v>
      </c>
      <c r="G13" t="s">
        <v>27</v>
      </c>
      <c r="H13" t="b">
        <f>D13*0.9&lt;D9</f>
        <v>0</v>
      </c>
      <c r="J13" t="s">
        <v>28</v>
      </c>
      <c r="K13" t="s">
        <v>14</v>
      </c>
      <c r="L13" t="s">
        <v>12</v>
      </c>
      <c r="N13" t="s">
        <v>40</v>
      </c>
      <c r="O13" t="s">
        <v>41</v>
      </c>
    </row>
    <row r="14" spans="1:24" x14ac:dyDescent="0.25">
      <c r="A14" s="2" t="s">
        <v>7</v>
      </c>
      <c r="B14" s="2" t="s">
        <v>13</v>
      </c>
      <c r="C14" s="2" t="s">
        <v>12</v>
      </c>
      <c r="D14" s="2"/>
      <c r="E14" s="2" t="s">
        <v>40</v>
      </c>
      <c r="F14" s="2" t="s">
        <v>41</v>
      </c>
      <c r="G14" s="2"/>
      <c r="H14" s="2"/>
      <c r="J14" t="s">
        <v>28</v>
      </c>
      <c r="K14" t="s">
        <v>15</v>
      </c>
      <c r="L14" t="s">
        <v>16</v>
      </c>
      <c r="M14">
        <v>8.5</v>
      </c>
      <c r="N14" t="s">
        <v>40</v>
      </c>
      <c r="O14" t="s">
        <v>41</v>
      </c>
      <c r="P14" t="s">
        <v>26</v>
      </c>
    </row>
    <row r="15" spans="1:24" x14ac:dyDescent="0.25">
      <c r="A15" s="3" t="s">
        <v>42</v>
      </c>
      <c r="B15" s="3" t="s">
        <v>13</v>
      </c>
      <c r="C15" s="3" t="s">
        <v>12</v>
      </c>
      <c r="D15" s="3"/>
      <c r="E15" s="3" t="s">
        <v>40</v>
      </c>
      <c r="F15" s="3" t="s">
        <v>41</v>
      </c>
      <c r="G15" s="3"/>
      <c r="H15" s="3"/>
      <c r="J15" t="s">
        <v>28</v>
      </c>
      <c r="K15" t="s">
        <v>17</v>
      </c>
      <c r="L15" t="s">
        <v>18</v>
      </c>
      <c r="M15">
        <v>3.18</v>
      </c>
      <c r="N15" t="s">
        <v>40</v>
      </c>
      <c r="O15" t="s">
        <v>41</v>
      </c>
      <c r="P15" t="s">
        <v>26</v>
      </c>
    </row>
    <row r="16" spans="1:24" x14ac:dyDescent="0.25">
      <c r="A16" t="s">
        <v>25</v>
      </c>
      <c r="B16" t="s">
        <v>13</v>
      </c>
      <c r="C16" t="s">
        <v>12</v>
      </c>
      <c r="E16" t="s">
        <v>40</v>
      </c>
      <c r="F16" t="s">
        <v>41</v>
      </c>
      <c r="J16" t="s">
        <v>28</v>
      </c>
      <c r="K16" t="s">
        <v>19</v>
      </c>
      <c r="L16" t="s">
        <v>16</v>
      </c>
      <c r="M16">
        <v>17.8</v>
      </c>
      <c r="N16" t="s">
        <v>40</v>
      </c>
      <c r="O16" t="s">
        <v>41</v>
      </c>
      <c r="P16" t="s">
        <v>26</v>
      </c>
    </row>
    <row r="17" spans="1:16" x14ac:dyDescent="0.25">
      <c r="A17" t="s">
        <v>28</v>
      </c>
      <c r="B17" t="s">
        <v>13</v>
      </c>
      <c r="C17" t="s">
        <v>12</v>
      </c>
      <c r="E17" t="s">
        <v>40</v>
      </c>
      <c r="F17" t="s">
        <v>41</v>
      </c>
      <c r="J17" t="s">
        <v>28</v>
      </c>
      <c r="K17" t="s">
        <v>20</v>
      </c>
      <c r="L17" t="s">
        <v>12</v>
      </c>
      <c r="N17" t="s">
        <v>40</v>
      </c>
      <c r="O17" t="s">
        <v>41</v>
      </c>
    </row>
    <row r="18" spans="1:16" x14ac:dyDescent="0.25">
      <c r="A18" t="s">
        <v>29</v>
      </c>
      <c r="B18" t="s">
        <v>13</v>
      </c>
      <c r="C18" t="s">
        <v>18</v>
      </c>
      <c r="D18">
        <v>3.43</v>
      </c>
      <c r="E18" t="s">
        <v>40</v>
      </c>
      <c r="F18" t="s">
        <v>41</v>
      </c>
      <c r="J18" t="s">
        <v>29</v>
      </c>
      <c r="K18" t="s">
        <v>8</v>
      </c>
      <c r="M18">
        <v>1090</v>
      </c>
      <c r="N18" t="s">
        <v>40</v>
      </c>
      <c r="O18" t="s">
        <v>41</v>
      </c>
      <c r="P18" t="s">
        <v>27</v>
      </c>
    </row>
    <row r="19" spans="1:16" x14ac:dyDescent="0.25">
      <c r="A19" t="s">
        <v>30</v>
      </c>
      <c r="B19" t="s">
        <v>13</v>
      </c>
      <c r="C19" t="s">
        <v>16</v>
      </c>
      <c r="D19">
        <v>5.34</v>
      </c>
      <c r="E19" t="s">
        <v>40</v>
      </c>
      <c r="F19" t="s">
        <v>41</v>
      </c>
      <c r="J19" t="s">
        <v>29</v>
      </c>
      <c r="K19" t="s">
        <v>11</v>
      </c>
      <c r="L19" t="s">
        <v>16</v>
      </c>
      <c r="M19">
        <v>2.41</v>
      </c>
      <c r="N19" t="s">
        <v>40</v>
      </c>
      <c r="O19" t="s">
        <v>41</v>
      </c>
      <c r="P19" t="s">
        <v>27</v>
      </c>
    </row>
    <row r="20" spans="1:16" x14ac:dyDescent="0.25">
      <c r="A20" s="2" t="s">
        <v>7</v>
      </c>
      <c r="B20" s="2" t="s">
        <v>14</v>
      </c>
      <c r="C20" s="2" t="s">
        <v>12</v>
      </c>
      <c r="D20" s="2"/>
      <c r="E20" s="2" t="s">
        <v>40</v>
      </c>
      <c r="F20" s="2" t="s">
        <v>41</v>
      </c>
      <c r="G20" s="2"/>
      <c r="H20" s="2"/>
      <c r="J20" t="s">
        <v>29</v>
      </c>
      <c r="K20" t="s">
        <v>13</v>
      </c>
      <c r="L20" t="s">
        <v>18</v>
      </c>
      <c r="M20">
        <v>3.43</v>
      </c>
      <c r="N20" t="s">
        <v>40</v>
      </c>
      <c r="O20" t="s">
        <v>41</v>
      </c>
    </row>
    <row r="21" spans="1:16" x14ac:dyDescent="0.25">
      <c r="A21" s="3" t="s">
        <v>42</v>
      </c>
      <c r="B21" s="3" t="s">
        <v>14</v>
      </c>
      <c r="C21" s="3" t="s">
        <v>16</v>
      </c>
      <c r="D21" s="3">
        <v>1.6</v>
      </c>
      <c r="E21" s="3" t="s">
        <v>40</v>
      </c>
      <c r="F21" s="3" t="s">
        <v>41</v>
      </c>
      <c r="G21" s="3"/>
      <c r="H21" s="3"/>
      <c r="J21" t="s">
        <v>29</v>
      </c>
      <c r="K21" t="s">
        <v>14</v>
      </c>
      <c r="L21" t="s">
        <v>16</v>
      </c>
      <c r="M21">
        <v>4.18</v>
      </c>
      <c r="N21" t="s">
        <v>40</v>
      </c>
      <c r="O21" t="s">
        <v>41</v>
      </c>
      <c r="P21" t="s">
        <v>27</v>
      </c>
    </row>
    <row r="22" spans="1:16" x14ac:dyDescent="0.25">
      <c r="A22" t="s">
        <v>25</v>
      </c>
      <c r="B22" t="s">
        <v>14</v>
      </c>
      <c r="C22" t="s">
        <v>16</v>
      </c>
      <c r="D22">
        <v>1.49</v>
      </c>
      <c r="E22" t="s">
        <v>40</v>
      </c>
      <c r="F22" t="s">
        <v>41</v>
      </c>
      <c r="G22" t="s">
        <v>27</v>
      </c>
      <c r="H22" t="b">
        <f>D22*0.9&lt;D21</f>
        <v>1</v>
      </c>
      <c r="J22" t="s">
        <v>29</v>
      </c>
      <c r="K22" t="s">
        <v>15</v>
      </c>
      <c r="L22" t="s">
        <v>16</v>
      </c>
      <c r="M22">
        <v>29.5</v>
      </c>
      <c r="N22" t="s">
        <v>40</v>
      </c>
      <c r="O22" t="s">
        <v>41</v>
      </c>
      <c r="P22" t="s">
        <v>26</v>
      </c>
    </row>
    <row r="23" spans="1:16" x14ac:dyDescent="0.25">
      <c r="A23" t="s">
        <v>28</v>
      </c>
      <c r="B23" t="s">
        <v>14</v>
      </c>
      <c r="C23" t="s">
        <v>12</v>
      </c>
      <c r="E23" t="s">
        <v>40</v>
      </c>
      <c r="F23" t="s">
        <v>41</v>
      </c>
      <c r="J23" t="s">
        <v>29</v>
      </c>
      <c r="K23" t="s">
        <v>17</v>
      </c>
      <c r="L23" t="s">
        <v>16</v>
      </c>
      <c r="M23">
        <v>8.7899999999999991</v>
      </c>
      <c r="N23" t="s">
        <v>40</v>
      </c>
      <c r="O23" t="s">
        <v>41</v>
      </c>
      <c r="P23" t="s">
        <v>26</v>
      </c>
    </row>
    <row r="24" spans="1:16" x14ac:dyDescent="0.25">
      <c r="A24" t="s">
        <v>29</v>
      </c>
      <c r="B24" t="s">
        <v>14</v>
      </c>
      <c r="C24" t="s">
        <v>16</v>
      </c>
      <c r="D24">
        <v>4.18</v>
      </c>
      <c r="E24" t="s">
        <v>40</v>
      </c>
      <c r="F24" t="s">
        <v>41</v>
      </c>
      <c r="G24" t="s">
        <v>27</v>
      </c>
      <c r="H24" t="b">
        <f>D24*0.9&lt;D21</f>
        <v>0</v>
      </c>
      <c r="J24" t="s">
        <v>29</v>
      </c>
      <c r="K24" t="s">
        <v>19</v>
      </c>
      <c r="L24" t="s">
        <v>16</v>
      </c>
      <c r="M24">
        <v>42.4</v>
      </c>
      <c r="N24" t="s">
        <v>40</v>
      </c>
      <c r="O24" t="s">
        <v>41</v>
      </c>
      <c r="P24" t="s">
        <v>26</v>
      </c>
    </row>
    <row r="25" spans="1:16" x14ac:dyDescent="0.25">
      <c r="A25" t="s">
        <v>30</v>
      </c>
      <c r="B25" t="s">
        <v>14</v>
      </c>
      <c r="C25" t="s">
        <v>18</v>
      </c>
      <c r="D25">
        <v>3.32</v>
      </c>
      <c r="E25" t="s">
        <v>40</v>
      </c>
      <c r="F25" t="s">
        <v>41</v>
      </c>
      <c r="G25" t="s">
        <v>27</v>
      </c>
      <c r="H25" t="b">
        <f>D25*0.9&lt;D21</f>
        <v>0</v>
      </c>
      <c r="J25" t="s">
        <v>29</v>
      </c>
      <c r="K25" t="s">
        <v>20</v>
      </c>
      <c r="L25" t="s">
        <v>18</v>
      </c>
      <c r="M25">
        <v>2.64</v>
      </c>
      <c r="N25" t="s">
        <v>40</v>
      </c>
      <c r="O25" t="s">
        <v>41</v>
      </c>
      <c r="P25" t="s">
        <v>27</v>
      </c>
    </row>
    <row r="26" spans="1:16" x14ac:dyDescent="0.25">
      <c r="A26" s="2" t="s">
        <v>7</v>
      </c>
      <c r="B26" s="2" t="s">
        <v>15</v>
      </c>
      <c r="C26" s="2" t="s">
        <v>16</v>
      </c>
      <c r="D26" s="2">
        <v>8.61</v>
      </c>
      <c r="E26" s="2" t="s">
        <v>40</v>
      </c>
      <c r="F26" s="2" t="s">
        <v>41</v>
      </c>
      <c r="G26" s="2"/>
      <c r="H26" s="2"/>
      <c r="J26" t="s">
        <v>30</v>
      </c>
      <c r="K26" t="s">
        <v>8</v>
      </c>
      <c r="L26" t="s">
        <v>16</v>
      </c>
      <c r="M26">
        <v>488</v>
      </c>
      <c r="N26" t="s">
        <v>40</v>
      </c>
      <c r="O26" t="s">
        <v>41</v>
      </c>
      <c r="P26" t="s">
        <v>27</v>
      </c>
    </row>
    <row r="27" spans="1:16" x14ac:dyDescent="0.25">
      <c r="A27" s="3" t="s">
        <v>42</v>
      </c>
      <c r="B27" s="3" t="s">
        <v>15</v>
      </c>
      <c r="C27" s="3" t="s">
        <v>16</v>
      </c>
      <c r="D27" s="3">
        <v>10.7</v>
      </c>
      <c r="E27" s="3" t="s">
        <v>40</v>
      </c>
      <c r="F27" s="3" t="s">
        <v>41</v>
      </c>
      <c r="G27" s="3" t="s">
        <v>23</v>
      </c>
      <c r="H27" s="3"/>
      <c r="J27" t="s">
        <v>30</v>
      </c>
      <c r="K27" t="s">
        <v>11</v>
      </c>
      <c r="L27" t="s">
        <v>16</v>
      </c>
      <c r="M27">
        <v>3.25</v>
      </c>
      <c r="N27" t="s">
        <v>40</v>
      </c>
      <c r="O27" t="s">
        <v>41</v>
      </c>
      <c r="P27" t="s">
        <v>27</v>
      </c>
    </row>
    <row r="28" spans="1:16" x14ac:dyDescent="0.25">
      <c r="A28" t="s">
        <v>25</v>
      </c>
      <c r="B28" t="s">
        <v>15</v>
      </c>
      <c r="C28" t="s">
        <v>16</v>
      </c>
      <c r="D28">
        <v>10.6</v>
      </c>
      <c r="E28" t="s">
        <v>40</v>
      </c>
      <c r="F28" t="s">
        <v>41</v>
      </c>
      <c r="G28" t="s">
        <v>26</v>
      </c>
      <c r="H28" t="b">
        <f>D28*0.9&lt;D27</f>
        <v>1</v>
      </c>
      <c r="J28" t="s">
        <v>30</v>
      </c>
      <c r="K28" t="s">
        <v>13</v>
      </c>
      <c r="L28" t="s">
        <v>16</v>
      </c>
      <c r="M28">
        <v>5.34</v>
      </c>
      <c r="N28" t="s">
        <v>40</v>
      </c>
      <c r="O28" t="s">
        <v>41</v>
      </c>
    </row>
    <row r="29" spans="1:16" x14ac:dyDescent="0.25">
      <c r="A29" t="s">
        <v>28</v>
      </c>
      <c r="B29" t="s">
        <v>15</v>
      </c>
      <c r="C29" t="s">
        <v>16</v>
      </c>
      <c r="D29">
        <v>8.5</v>
      </c>
      <c r="E29" t="s">
        <v>40</v>
      </c>
      <c r="F29" t="s">
        <v>41</v>
      </c>
      <c r="G29" t="s">
        <v>26</v>
      </c>
      <c r="H29" t="b">
        <f>D29*0.9&lt;D27</f>
        <v>1</v>
      </c>
      <c r="J29" t="s">
        <v>30</v>
      </c>
      <c r="K29" t="s">
        <v>14</v>
      </c>
      <c r="L29" t="s">
        <v>18</v>
      </c>
      <c r="M29">
        <v>3.32</v>
      </c>
      <c r="N29" t="s">
        <v>40</v>
      </c>
      <c r="O29" t="s">
        <v>41</v>
      </c>
      <c r="P29" t="s">
        <v>27</v>
      </c>
    </row>
    <row r="30" spans="1:16" x14ac:dyDescent="0.25">
      <c r="A30" t="s">
        <v>29</v>
      </c>
      <c r="B30" t="s">
        <v>15</v>
      </c>
      <c r="C30" t="s">
        <v>16</v>
      </c>
      <c r="D30">
        <v>29.5</v>
      </c>
      <c r="E30" t="s">
        <v>40</v>
      </c>
      <c r="F30" t="s">
        <v>41</v>
      </c>
      <c r="G30" t="s">
        <v>26</v>
      </c>
      <c r="H30" t="b">
        <f>D30*0.9&lt;D27</f>
        <v>0</v>
      </c>
      <c r="J30" t="s">
        <v>30</v>
      </c>
      <c r="K30" t="s">
        <v>15</v>
      </c>
      <c r="L30" t="s">
        <v>16</v>
      </c>
      <c r="M30">
        <v>37.6</v>
      </c>
      <c r="N30" t="s">
        <v>40</v>
      </c>
      <c r="O30" t="s">
        <v>41</v>
      </c>
      <c r="P30" t="s">
        <v>26</v>
      </c>
    </row>
    <row r="31" spans="1:16" x14ac:dyDescent="0.25">
      <c r="A31" t="s">
        <v>30</v>
      </c>
      <c r="B31" t="s">
        <v>15</v>
      </c>
      <c r="C31" t="s">
        <v>16</v>
      </c>
      <c r="D31">
        <v>37.6</v>
      </c>
      <c r="E31" t="s">
        <v>40</v>
      </c>
      <c r="F31" t="s">
        <v>41</v>
      </c>
      <c r="G31" t="s">
        <v>26</v>
      </c>
      <c r="H31" t="b">
        <f>D31*0.9&lt;D27</f>
        <v>0</v>
      </c>
      <c r="J31" t="s">
        <v>30</v>
      </c>
      <c r="K31" t="s">
        <v>17</v>
      </c>
      <c r="L31" t="s">
        <v>16</v>
      </c>
      <c r="M31">
        <v>8.07</v>
      </c>
      <c r="N31" t="s">
        <v>40</v>
      </c>
      <c r="O31" t="s">
        <v>41</v>
      </c>
      <c r="P31" t="s">
        <v>26</v>
      </c>
    </row>
    <row r="32" spans="1:16" x14ac:dyDescent="0.25">
      <c r="A32" s="2" t="s">
        <v>7</v>
      </c>
      <c r="B32" s="2" t="s">
        <v>17</v>
      </c>
      <c r="C32" s="2" t="s">
        <v>16</v>
      </c>
      <c r="D32" s="2">
        <v>2.72</v>
      </c>
      <c r="E32" s="2" t="s">
        <v>40</v>
      </c>
      <c r="F32" s="2" t="s">
        <v>41</v>
      </c>
      <c r="G32" s="2"/>
      <c r="H32" s="2"/>
      <c r="J32" t="s">
        <v>30</v>
      </c>
      <c r="K32" t="s">
        <v>19</v>
      </c>
      <c r="L32" t="s">
        <v>16</v>
      </c>
      <c r="M32">
        <v>40.700000000000003</v>
      </c>
      <c r="N32" t="s">
        <v>40</v>
      </c>
      <c r="O32" t="s">
        <v>41</v>
      </c>
      <c r="P32" t="s">
        <v>26</v>
      </c>
    </row>
    <row r="33" spans="1:15" x14ac:dyDescent="0.25">
      <c r="A33" s="3" t="s">
        <v>42</v>
      </c>
      <c r="B33" s="3" t="s">
        <v>17</v>
      </c>
      <c r="C33" s="3" t="s">
        <v>16</v>
      </c>
      <c r="D33" s="3">
        <v>2.4500000000000002</v>
      </c>
      <c r="E33" s="3" t="s">
        <v>40</v>
      </c>
      <c r="F33" s="3" t="s">
        <v>41</v>
      </c>
      <c r="G33" s="3" t="s">
        <v>23</v>
      </c>
      <c r="H33" s="3"/>
      <c r="J33" t="s">
        <v>30</v>
      </c>
      <c r="K33" t="s">
        <v>20</v>
      </c>
      <c r="L33" t="s">
        <v>12</v>
      </c>
      <c r="N33" t="s">
        <v>40</v>
      </c>
      <c r="O33" t="s">
        <v>41</v>
      </c>
    </row>
    <row r="34" spans="1:15" x14ac:dyDescent="0.25">
      <c r="A34" t="s">
        <v>25</v>
      </c>
      <c r="B34" t="s">
        <v>17</v>
      </c>
      <c r="C34" t="s">
        <v>16</v>
      </c>
      <c r="D34">
        <v>2.68</v>
      </c>
      <c r="E34" t="s">
        <v>40</v>
      </c>
      <c r="F34" t="s">
        <v>41</v>
      </c>
      <c r="G34" t="s">
        <v>26</v>
      </c>
      <c r="H34" t="b">
        <f>D34*0.9&lt;D32</f>
        <v>1</v>
      </c>
    </row>
    <row r="35" spans="1:15" x14ac:dyDescent="0.25">
      <c r="A35" t="s">
        <v>28</v>
      </c>
      <c r="B35" t="s">
        <v>17</v>
      </c>
      <c r="C35" t="s">
        <v>18</v>
      </c>
      <c r="D35">
        <v>3.18</v>
      </c>
      <c r="E35" t="s">
        <v>40</v>
      </c>
      <c r="F35" t="s">
        <v>41</v>
      </c>
      <c r="G35" t="s">
        <v>26</v>
      </c>
      <c r="H35" t="b">
        <f>D35*0.9&lt;D32</f>
        <v>0</v>
      </c>
    </row>
    <row r="36" spans="1:15" x14ac:dyDescent="0.25">
      <c r="A36" t="s">
        <v>29</v>
      </c>
      <c r="B36" t="s">
        <v>17</v>
      </c>
      <c r="C36" t="s">
        <v>16</v>
      </c>
      <c r="D36">
        <v>8.7899999999999991</v>
      </c>
      <c r="E36" t="s">
        <v>40</v>
      </c>
      <c r="F36" t="s">
        <v>41</v>
      </c>
      <c r="G36" t="s">
        <v>26</v>
      </c>
      <c r="H36" t="b">
        <f>D36*0.9&lt;D32</f>
        <v>0</v>
      </c>
    </row>
    <row r="37" spans="1:15" x14ac:dyDescent="0.25">
      <c r="A37" t="s">
        <v>30</v>
      </c>
      <c r="B37" t="s">
        <v>17</v>
      </c>
      <c r="C37" t="s">
        <v>16</v>
      </c>
      <c r="D37">
        <v>8.07</v>
      </c>
      <c r="E37" t="s">
        <v>40</v>
      </c>
      <c r="F37" t="s">
        <v>41</v>
      </c>
      <c r="G37" t="s">
        <v>26</v>
      </c>
      <c r="H37" t="b">
        <f>D37*0.9&lt;D32</f>
        <v>0</v>
      </c>
    </row>
    <row r="38" spans="1:15" x14ac:dyDescent="0.25">
      <c r="A38" s="2" t="s">
        <v>7</v>
      </c>
      <c r="B38" s="2" t="s">
        <v>19</v>
      </c>
      <c r="C38" s="2" t="s">
        <v>16</v>
      </c>
      <c r="D38" s="2">
        <v>21</v>
      </c>
      <c r="E38" s="2" t="s">
        <v>40</v>
      </c>
      <c r="F38" s="2" t="s">
        <v>41</v>
      </c>
      <c r="G38" s="2"/>
      <c r="H38" s="2"/>
    </row>
    <row r="39" spans="1:15" x14ac:dyDescent="0.25">
      <c r="A39" s="3" t="s">
        <v>42</v>
      </c>
      <c r="B39" s="3" t="s">
        <v>19</v>
      </c>
      <c r="C39" s="3" t="s">
        <v>16</v>
      </c>
      <c r="D39" s="3">
        <v>23.2</v>
      </c>
      <c r="E39" s="3" t="s">
        <v>40</v>
      </c>
      <c r="F39" s="3" t="s">
        <v>41</v>
      </c>
      <c r="G39" s="3" t="s">
        <v>23</v>
      </c>
      <c r="H39" s="3"/>
    </row>
    <row r="40" spans="1:15" x14ac:dyDescent="0.25">
      <c r="A40" t="s">
        <v>25</v>
      </c>
      <c r="B40" t="s">
        <v>19</v>
      </c>
      <c r="C40" t="s">
        <v>16</v>
      </c>
      <c r="D40">
        <v>17.899999999999999</v>
      </c>
      <c r="E40" t="s">
        <v>40</v>
      </c>
      <c r="F40" t="s">
        <v>41</v>
      </c>
      <c r="G40" t="s">
        <v>26</v>
      </c>
      <c r="H40" t="b">
        <f>D40*0.9&lt;D39</f>
        <v>1</v>
      </c>
    </row>
    <row r="41" spans="1:15" x14ac:dyDescent="0.25">
      <c r="A41" t="s">
        <v>28</v>
      </c>
      <c r="B41" t="s">
        <v>19</v>
      </c>
      <c r="C41" t="s">
        <v>16</v>
      </c>
      <c r="D41">
        <v>17.8</v>
      </c>
      <c r="E41" t="s">
        <v>40</v>
      </c>
      <c r="F41" t="s">
        <v>41</v>
      </c>
      <c r="G41" t="s">
        <v>26</v>
      </c>
      <c r="H41" t="b">
        <f>D41*0.9&lt;D39</f>
        <v>1</v>
      </c>
    </row>
    <row r="42" spans="1:15" x14ac:dyDescent="0.25">
      <c r="A42" t="s">
        <v>29</v>
      </c>
      <c r="B42" t="s">
        <v>19</v>
      </c>
      <c r="C42" t="s">
        <v>16</v>
      </c>
      <c r="D42">
        <v>42.4</v>
      </c>
      <c r="E42" t="s">
        <v>40</v>
      </c>
      <c r="F42" t="s">
        <v>41</v>
      </c>
      <c r="G42" t="s">
        <v>26</v>
      </c>
      <c r="H42" t="b">
        <f>D42*0.9&lt;D39</f>
        <v>0</v>
      </c>
    </row>
    <row r="43" spans="1:15" x14ac:dyDescent="0.25">
      <c r="A43" t="s">
        <v>30</v>
      </c>
      <c r="B43" t="s">
        <v>19</v>
      </c>
      <c r="C43" t="s">
        <v>16</v>
      </c>
      <c r="D43">
        <v>40.700000000000003</v>
      </c>
      <c r="E43" t="s">
        <v>40</v>
      </c>
      <c r="F43" t="s">
        <v>41</v>
      </c>
      <c r="G43" t="s">
        <v>26</v>
      </c>
      <c r="H43" t="b">
        <f>D43*0.9&lt;D39</f>
        <v>0</v>
      </c>
    </row>
    <row r="44" spans="1:15" x14ac:dyDescent="0.25">
      <c r="A44" s="2" t="s">
        <v>7</v>
      </c>
      <c r="B44" s="2" t="s">
        <v>20</v>
      </c>
      <c r="C44" s="2" t="s">
        <v>12</v>
      </c>
      <c r="D44" s="2"/>
      <c r="E44" s="2" t="s">
        <v>40</v>
      </c>
      <c r="F44" s="2" t="s">
        <v>41</v>
      </c>
      <c r="G44" s="2"/>
      <c r="H44" s="2"/>
    </row>
    <row r="45" spans="1:15" x14ac:dyDescent="0.25">
      <c r="A45" s="3" t="s">
        <v>42</v>
      </c>
      <c r="B45" s="3" t="s">
        <v>20</v>
      </c>
      <c r="C45" s="3" t="s">
        <v>18</v>
      </c>
      <c r="D45" s="3">
        <v>2.93</v>
      </c>
      <c r="E45" s="3" t="s">
        <v>40</v>
      </c>
      <c r="F45" s="3" t="s">
        <v>41</v>
      </c>
      <c r="G45" s="3"/>
      <c r="H45" s="3"/>
    </row>
    <row r="46" spans="1:15" x14ac:dyDescent="0.25">
      <c r="A46" t="s">
        <v>25</v>
      </c>
      <c r="B46" t="s">
        <v>20</v>
      </c>
      <c r="C46" t="s">
        <v>16</v>
      </c>
      <c r="D46">
        <v>1.85</v>
      </c>
      <c r="E46" t="s">
        <v>40</v>
      </c>
      <c r="F46" t="s">
        <v>41</v>
      </c>
      <c r="G46" t="s">
        <v>27</v>
      </c>
      <c r="H46" t="b">
        <f>D46*0.9&lt;D45</f>
        <v>1</v>
      </c>
    </row>
    <row r="47" spans="1:15" x14ac:dyDescent="0.25">
      <c r="A47" t="s">
        <v>28</v>
      </c>
      <c r="B47" t="s">
        <v>20</v>
      </c>
      <c r="C47" t="s">
        <v>12</v>
      </c>
      <c r="E47" t="s">
        <v>40</v>
      </c>
      <c r="F47" t="s">
        <v>41</v>
      </c>
    </row>
    <row r="48" spans="1:15" x14ac:dyDescent="0.25">
      <c r="A48" t="s">
        <v>29</v>
      </c>
      <c r="B48" t="s">
        <v>20</v>
      </c>
      <c r="C48" t="s">
        <v>18</v>
      </c>
      <c r="D48">
        <v>2.64</v>
      </c>
      <c r="E48" t="s">
        <v>40</v>
      </c>
      <c r="F48" t="s">
        <v>41</v>
      </c>
      <c r="G48" t="s">
        <v>27</v>
      </c>
      <c r="H48" t="b">
        <f>D48*0.9&lt;D45</f>
        <v>1</v>
      </c>
    </row>
    <row r="49" spans="1:6" x14ac:dyDescent="0.25">
      <c r="A49" t="s">
        <v>30</v>
      </c>
      <c r="B49" t="s">
        <v>20</v>
      </c>
      <c r="C49" t="s">
        <v>12</v>
      </c>
      <c r="E49" t="s">
        <v>40</v>
      </c>
      <c r="F49" t="s">
        <v>41</v>
      </c>
    </row>
  </sheetData>
  <sortState ref="A2:H49">
    <sortCondition ref="B2:B49"/>
    <sortCondition ref="A2:A49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tabSelected="1" workbookViewId="0">
      <selection activeCell="C9" sqref="C9"/>
    </sheetView>
  </sheetViews>
  <sheetFormatPr defaultRowHeight="15" x14ac:dyDescent="0.25"/>
  <cols>
    <col min="1" max="1" width="24" customWidth="1"/>
    <col min="4" max="4" width="25.28515625" bestFit="1" customWidth="1"/>
    <col min="5" max="5" width="24.42578125" style="11" bestFit="1" customWidth="1"/>
    <col min="6" max="6" width="23.28515625" bestFit="1" customWidth="1"/>
  </cols>
  <sheetData>
    <row r="1" spans="1:6" x14ac:dyDescent="0.25">
      <c r="A1" s="7" t="s">
        <v>54</v>
      </c>
      <c r="D1" s="9" t="s">
        <v>37</v>
      </c>
      <c r="E1" s="12" t="s">
        <v>38</v>
      </c>
      <c r="F1" s="9" t="s">
        <v>44</v>
      </c>
    </row>
    <row r="2" spans="1:6" x14ac:dyDescent="0.25">
      <c r="A2" s="8" t="s">
        <v>53</v>
      </c>
      <c r="D2" s="13" t="s">
        <v>8</v>
      </c>
      <c r="E2" s="14" t="s">
        <v>50</v>
      </c>
      <c r="F2" s="14" t="s">
        <v>47</v>
      </c>
    </row>
    <row r="3" spans="1:6" x14ac:dyDescent="0.25">
      <c r="A3" s="8" t="s">
        <v>11</v>
      </c>
      <c r="D3" s="13" t="s">
        <v>11</v>
      </c>
      <c r="E3" s="14" t="s">
        <v>47</v>
      </c>
      <c r="F3" s="10" t="s">
        <v>48</v>
      </c>
    </row>
    <row r="4" spans="1:6" x14ac:dyDescent="0.25">
      <c r="A4" s="8" t="s">
        <v>13</v>
      </c>
      <c r="D4" s="13" t="s">
        <v>13</v>
      </c>
      <c r="E4" s="14" t="s">
        <v>47</v>
      </c>
      <c r="F4" s="10">
        <v>2</v>
      </c>
    </row>
    <row r="5" spans="1:6" x14ac:dyDescent="0.25">
      <c r="A5" s="8" t="s">
        <v>52</v>
      </c>
      <c r="D5" s="13" t="s">
        <v>14</v>
      </c>
      <c r="E5" s="14" t="s">
        <v>47</v>
      </c>
      <c r="F5" s="10" t="s">
        <v>48</v>
      </c>
    </row>
    <row r="6" spans="1:6" x14ac:dyDescent="0.25">
      <c r="A6" s="8" t="s">
        <v>15</v>
      </c>
      <c r="D6" s="13" t="s">
        <v>15</v>
      </c>
      <c r="E6" s="14" t="s">
        <v>47</v>
      </c>
      <c r="F6" s="14" t="s">
        <v>46</v>
      </c>
    </row>
    <row r="7" spans="1:6" x14ac:dyDescent="0.25">
      <c r="A7" s="8" t="s">
        <v>17</v>
      </c>
      <c r="D7" s="13" t="s">
        <v>17</v>
      </c>
      <c r="E7" s="14" t="s">
        <v>47</v>
      </c>
      <c r="F7" s="14" t="s">
        <v>46</v>
      </c>
    </row>
    <row r="8" spans="1:6" x14ac:dyDescent="0.25">
      <c r="A8" s="8" t="s">
        <v>19</v>
      </c>
      <c r="D8" s="13" t="s">
        <v>19</v>
      </c>
      <c r="E8" s="14" t="s">
        <v>47</v>
      </c>
      <c r="F8" s="14" t="s">
        <v>46</v>
      </c>
    </row>
    <row r="9" spans="1:6" x14ac:dyDescent="0.25">
      <c r="A9" s="8" t="s">
        <v>51</v>
      </c>
      <c r="D9" s="13" t="s">
        <v>20</v>
      </c>
      <c r="E9" s="14" t="s">
        <v>47</v>
      </c>
      <c r="F9" s="10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SPMD_PBDE_all_data</vt:lpstr>
      <vt:lpstr>Grab_PBDE_all_data</vt:lpstr>
      <vt:lpstr>summary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Sunderman-Barnes, Stephanie</dc:creator>
  <cp:lastModifiedBy>Sunderman-Barnes, Stephanie</cp:lastModifiedBy>
  <dcterms:created xsi:type="dcterms:W3CDTF">2018-12-13T15:11:17Z</dcterms:created>
  <dcterms:modified xsi:type="dcterms:W3CDTF">2018-12-13T19:17:02Z</dcterms:modified>
</cp:coreProperties>
</file>