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PBDE\"/>
    </mc:Choice>
  </mc:AlternateContent>
  <bookViews>
    <workbookView xWindow="0" yWindow="0" windowWidth="24000" windowHeight="9510" firstSheet="2" activeTab="4" xr2:uid="{4B45DB73-CCC0-4EDD-93C0-6308B4F4C73E}"/>
  </bookViews>
  <sheets>
    <sheet name="SPMD_Pivot_022818" sheetId="2" r:id="rId1"/>
    <sheet name="SPMD_Accessed_022818" sheetId="1" r:id="rId2"/>
    <sheet name="WholeWater_Accesed022818" sheetId="3" r:id="rId3"/>
    <sheet name="WholeWater_Pivot022818" sheetId="4" r:id="rId4"/>
    <sheet name="Alafia_PBDE_Charts" sheetId="5" r:id="rId5"/>
  </sheets>
  <calcPr calcId="171027"/>
  <pivotCaches>
    <pivotCache cacheId="11" r:id="rId6"/>
    <pivotCache cacheId="12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<sst xmlns="http://schemas.openxmlformats.org/spreadsheetml/2006/main" count="836" uniqueCount="102">
  <si>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</si>
  <si>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</si>
  <si>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</si>
  <si>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</si>
  <si>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</si>
  <si>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</si>
  <si>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</si>
  <si>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</si>
  <si>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</si>
  <si>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</si>
  <si>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</si>
  <si>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</si>
  <si>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</si>
  <si>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</si>
  <si>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</si>
  <si>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</si>
  <si>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</si>
  <si>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</si>
  <si>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</si>
  <si>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</si>
  <si>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</si>
  <si>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</si>
  <si>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</si>
  <si>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</si>
  <si>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</si>
  <si>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</si>
  <si>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SP-ALAFIA</t>
  </si>
  <si>
    <t>L27158-4</t>
  </si>
  <si>
    <t>PBrDPE</t>
  </si>
  <si>
    <t>2,4,4'-TriBDE</t>
  </si>
  <si>
    <t>41318-75-6</t>
  </si>
  <si>
    <t>28 + 33</t>
  </si>
  <si>
    <t>J</t>
  </si>
  <si>
    <t>pg/TUBE</t>
  </si>
  <si>
    <t>TUBE</t>
  </si>
  <si>
    <t>FL DEP EMERGING CONTAMINANTS ESOC PILOT</t>
  </si>
  <si>
    <t>SPMD</t>
  </si>
  <si>
    <t>AXYS METHOD MLA-033 Rev 06</t>
  </si>
  <si>
    <t>WG59421</t>
  </si>
  <si>
    <t>SA</t>
  </si>
  <si>
    <t>REG</t>
  </si>
  <si>
    <t>2',3,4-TriBDE</t>
  </si>
  <si>
    <t>147217-78-5</t>
  </si>
  <si>
    <t>2,2',4,4'-TeBDE</t>
  </si>
  <si>
    <t>5436-43-1</t>
  </si>
  <si>
    <t>2,2',4,4',5-PeBDE</t>
  </si>
  <si>
    <t>60348-60-9</t>
  </si>
  <si>
    <t>2,2',4,4',6-PeBDE</t>
  </si>
  <si>
    <t>189084-64-8</t>
  </si>
  <si>
    <t>2,2',4,4',5,5'-HxBDE</t>
  </si>
  <si>
    <t>68631-49-2</t>
  </si>
  <si>
    <t>2,2',4,4',5,6'-HxBDE</t>
  </si>
  <si>
    <t>207122-15-4</t>
  </si>
  <si>
    <t>2,2',3,4,4',5',6-HpBDE</t>
  </si>
  <si>
    <t>207122-16-5</t>
  </si>
  <si>
    <t>2,2',3,3',4,4',5,5',6,6'-DeBDE</t>
  </si>
  <si>
    <t>1163-19-5</t>
  </si>
  <si>
    <t>B J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</si>
  <si>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</si>
  <si>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</si>
  <si>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</si>
  <si>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</si>
  <si>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</si>
  <si>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</si>
  <si>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</si>
  <si>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</si>
  <si>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</si>
  <si>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</si>
  <si>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</si>
  <si>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</si>
  <si>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</si>
  <si>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</si>
  <si>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</si>
  <si>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</si>
  <si>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</si>
  <si>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</si>
  <si>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(blank)</t>
  </si>
  <si>
    <t>L27146-5</t>
  </si>
  <si>
    <t>pg/L</t>
  </si>
  <si>
    <t>L</t>
  </si>
  <si>
    <t>AQUEOUS</t>
  </si>
  <si>
    <t>WG59327</t>
  </si>
  <si>
    <t>U</t>
  </si>
  <si>
    <t>K J</t>
  </si>
  <si>
    <t>13C12-2,2',3,4,4',6-HxBDE</t>
  </si>
  <si>
    <t>139L</t>
  </si>
  <si>
    <t>C_UP</t>
  </si>
  <si>
    <t>Compound</t>
  </si>
  <si>
    <t>Lab Flag</t>
  </si>
  <si>
    <t>Concentration</t>
  </si>
  <si>
    <t>Units</t>
  </si>
  <si>
    <t>Whole Water</t>
  </si>
  <si>
    <t>Results</t>
  </si>
  <si>
    <t xml:space="preserve">* No results or qualifiers reported for 2',3,4-TriBDE </t>
  </si>
  <si>
    <t>Coelutions</t>
  </si>
  <si>
    <t>SPMD &amp; Grab</t>
  </si>
  <si>
    <t>Grab only</t>
  </si>
  <si>
    <t>SPMD only</t>
  </si>
  <si>
    <t>Undetects</t>
  </si>
  <si>
    <t>Detects</t>
  </si>
  <si>
    <t>Not Quantifiable</t>
  </si>
  <si>
    <t>Grab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</si>
</sst>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 pivotButton="1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C13-410F-A085-8D18547ABB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C13-410F-A085-8D18547ABB3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Alafia_PBDE_Charts!$O$3:$Q$3</c:f>
              <c:strCache>
                <c:ptCount val="3"/>
                <c:pt idx="0">
                  <c:v>SPMD</c:v>
                </c:pt>
                <c:pt idx="1">
                  <c:v>Grab only</c:v>
                </c:pt>
                <c:pt idx="2">
                  <c:v>SPMD &amp; Grab</c:v>
                </c:pt>
              </c:strCache>
            </c:strRef>
          </c:cat>
          <c:val>
            <c:numRef>
              <c:f>Alafia_PBDE_Charts!$O$4:$Q$4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3-410F-A085-8D18547ABB3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10</xdr:row>
      <xdr:rowOff>85725</xdr:rowOff>
    </xdr:from>
    <xdr:to>
      <xdr:col>9</xdr:col>
      <xdr:colOff>142875</xdr:colOff>
      <xdr:row>11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70B8C09-42BA-40E3-9296-1056025DD5ED}"/>
            </a:ext>
          </a:extLst>
        </xdr:cNvPr>
        <xdr:cNvCxnSpPr/>
      </xdr:nvCxnSpPr>
      <xdr:spPr>
        <a:xfrm>
          <a:off x="7410450" y="1990725"/>
          <a:ext cx="17145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11</xdr:row>
      <xdr:rowOff>19050</xdr:rowOff>
    </xdr:from>
    <xdr:to>
      <xdr:col>9</xdr:col>
      <xdr:colOff>142875</xdr:colOff>
      <xdr:row>11</xdr:row>
      <xdr:rowOff>85725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CBA48AA-8C1A-41A0-B246-4CFA52286519}"/>
            </a:ext>
          </a:extLst>
        </xdr:cNvPr>
        <xdr:cNvCxnSpPr/>
      </xdr:nvCxnSpPr>
      <xdr:spPr>
        <a:xfrm flipV="1">
          <a:off x="7400925" y="2114550"/>
          <a:ext cx="180975" cy="66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342900</xdr:colOff>
      <xdr:row>11</xdr:row>
      <xdr:rowOff>180975</xdr:rowOff>
    </xdr:from>
    <xdr:to>
      <xdr:col>14</xdr:col>
      <xdr:colOff>552450</xdr:colOff>
      <xdr:row>26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57D76E0-B8FD-47C6-AF5B-0840E5E32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397831018519" createdVersion="6" refreshedVersion="6" minRefreshableVersion="3" recordCount="18" xr:uid="{D93C6666-67C4-4E7B-A409-937769BEF52B}">
  <cacheSource type="worksheet">
    <worksheetSource ref="A1:Z1048576" sheet="SPMD_Accessed_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15T16:19:59" maxDate="2017-05-15T16:19:59"/>
    </cacheField>
    <cacheField name="ANALYSIS" numFmtId="0">
      <sharedItems containsBlank="1"/>
    </cacheField>
    <cacheField name="COMPOUND" numFmtId="0">
      <sharedItems containsBlank="1" count="18">
        <s v="2,4,4'-TriBDE"/>
        <s v="2',3,4-TriBDE"/>
        <s v="2,2',4,4'-TeBDE"/>
        <s v="2,2',4,4',5-PeBDE"/>
        <s v="2,2',4,4',6-PeBDE"/>
        <s v="2,2',4,4',5,5'-HxBDE"/>
        <s v="2,2',4,4',5,6'-HxBDE"/>
        <s v="2,2',3,4,4',5',6-HpBDE"/>
        <s v="2,2',3,3',4,4',5,5',6,6'-DeBDE"/>
        <s v="13C12-2,4,4'-TriBDE"/>
        <s v="13C12-2,2',4,4'-TeBDE"/>
        <s v="13C12-2,2',4,4',5-PeBDE"/>
        <s v="13C12-2,2',4,4',6-PeBDE"/>
        <s v="13C12-2,2',4,4',5,5'-HxBDE"/>
        <s v="13C12-2,2',4,4',5,6'-HxBDE"/>
        <s v="13C12-2,2',3,4,4',5',6-HpBDE"/>
        <s v="13C12-2,2',3,3',4,4',5,5',6,6'-DeBDE"/>
        <m/>
      </sharedItems>
    </cacheField>
    <cacheField name="CAS_NO" numFmtId="0">
      <sharedItems containsBlank="1"/>
    </cacheField>
    <cacheField name="IUPAC_NO" numFmtId="0">
      <sharedItems containsBlank="1" containsMixedTypes="1" containsNumber="1" containsInteger="1" minValue="28" maxValue="209"/>
    </cacheField>
    <cacheField name="COELUTIONS" numFmtId="0">
      <sharedItems containsBlank="1"/>
    </cacheField>
    <cacheField name="LAB_FLAG" numFmtId="0">
      <sharedItems containsBlank="1" count="3">
        <s v="J"/>
        <m/>
        <s v="B J"/>
      </sharedItems>
    </cacheField>
    <cacheField name="CONC_FOUND" numFmtId="0">
      <sharedItems containsString="0" containsBlank="1" containsNumber="1" minValue="30.3" maxValue="1020" count="17">
        <n v="74.400000000000006"/>
        <m/>
        <n v="1020"/>
        <n v="392"/>
        <n v="141"/>
        <n v="32.299999999999997"/>
        <n v="34.299999999999997"/>
        <n v="30.3"/>
        <n v="401"/>
        <n v="78"/>
        <n v="76.3"/>
        <n v="77.2"/>
        <n v="76.7"/>
        <n v="81.400000000000006"/>
        <n v="78.5"/>
        <n v="79.099999999999994"/>
        <n v="63.2"/>
      </sharedItems>
    </cacheField>
    <cacheField name="DETECTION_LIMIT" numFmtId="0">
      <sharedItems containsString="0" containsBlank="1" containsNumber="1" minValue="2.42" maxValue="211" count="9">
        <n v="5.0999999999999996"/>
        <m/>
        <n v="2.42"/>
        <n v="11.1"/>
        <n v="7.35"/>
        <n v="9.09"/>
        <n v="5.59"/>
        <n v="3.04"/>
        <n v="211"/>
      </sharedItems>
    </cacheField>
    <cacheField name="UNIT" numFmtId="0">
      <sharedItems containsBlank="1" count="3">
        <s v="pg/TUBE"/>
        <s v="% Recovery"/>
        <m/>
      </sharedItems>
    </cacheField>
    <cacheField name="ION_ABUNDANCE_RATIO" numFmtId="0">
      <sharedItems containsString="0" containsBlank="1" containsNumber="1" minValue="0.67" maxValue="1.54"/>
    </cacheField>
    <cacheField name="RRT" numFmtId="0">
      <sharedItems containsString="0" containsBlank="1" containsNumber="1" minValue="0.83099999999999996" maxValue="1.131"/>
    </cacheField>
    <cacheField name="SAMPLE_SIZE" numFmtId="0">
      <sharedItems containsString="0" containsBlank="1" containsNumber="1" containsInteger="1" minValue="2" maxValue="2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3T00:00:00" maxDate="2017-05-04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09:58:00" maxDate="2017-04-18T09:58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containsInteger="1" minValue="280" maxValue="20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399969907405" createdVersion="6" refreshedVersion="6" minRefreshableVersion="3" recordCount="19" xr:uid="{222AAC39-42CE-42EF-8BC9-12209C441620}">
  <cacheSource type="worksheet">
    <worksheetSource ref="A1:Z1048576" sheet="WholeWater_Accesed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11T04:13:38" maxDate="2017-05-11T04:13:38"/>
    </cacheField>
    <cacheField name="ANALYSIS" numFmtId="0">
      <sharedItems containsBlank="1"/>
    </cacheField>
    <cacheField name="COMPOUND" numFmtId="0">
      <sharedItems containsBlank="1" count="19">
        <s v="2,4,4'-TriBDE"/>
        <s v="2',3,4-TriBDE"/>
        <s v="2,2',4,4'-TeBDE"/>
        <s v="2,2',4,4',5-PeBDE"/>
        <s v="2,2',4,4',6-PeBDE"/>
        <s v="2,2',4,4',5,5'-HxBDE"/>
        <s v="2,2',4,4',5,6'-HxBDE"/>
        <s v="2,2',3,4,4',5',6-HpBDE"/>
        <s v="2,2',3,3',4,4',5,5',6,6'-DeBDE"/>
        <s v="13C12-2,4,4'-TriBDE"/>
        <s v="13C12-2,2',4,4'-TeBDE"/>
        <s v="13C12-2,2',4,4',5-PeBDE"/>
        <s v="13C12-2,2',4,4',6-PeBDE"/>
        <s v="13C12-2,2',4,4',5,5'-HxBDE"/>
        <s v="13C12-2,2',4,4',5,6'-HxBDE"/>
        <s v="13C12-2,2',3,4,4',5',6-HpBDE"/>
        <s v="13C12-2,2',3,3',4,4',5,5',6,6'-DeBDE"/>
        <s v="13C12-2,2',3,4,4',6-HxBDE"/>
        <m/>
      </sharedItems>
    </cacheField>
    <cacheField name="CAS_NO" numFmtId="0">
      <sharedItems containsBlank="1"/>
    </cacheField>
    <cacheField name="IUPAC_NO" numFmtId="0">
      <sharedItems containsBlank="1" containsMixedTypes="1" containsNumber="1" containsInteger="1" minValue="28" maxValue="209"/>
    </cacheField>
    <cacheField name="COELUTIONS" numFmtId="0">
      <sharedItems containsBlank="1"/>
    </cacheField>
    <cacheField name="LAB_FLAG" numFmtId="0">
      <sharedItems containsBlank="1" count="5">
        <s v="J"/>
        <m/>
        <s v="B J"/>
        <s v="U"/>
        <s v="K J"/>
      </sharedItems>
    </cacheField>
    <cacheField name="CONC_FOUND" numFmtId="0">
      <sharedItems containsString="0" containsBlank="1" containsNumber="1" minValue="1.41" maxValue="276" count="17">
        <n v="1.85"/>
        <m/>
        <n v="17.899999999999999"/>
        <n v="10.6"/>
        <n v="2.68"/>
        <n v="1.49"/>
        <n v="1.41"/>
        <n v="276"/>
        <n v="69.400000000000006"/>
        <n v="78.400000000000006"/>
        <n v="80"/>
        <n v="78.3"/>
        <n v="69.3"/>
        <n v="64.2"/>
        <n v="70"/>
        <n v="71.7"/>
        <n v="80.599999999999994"/>
      </sharedItems>
    </cacheField>
    <cacheField name="DETECTION_LIMIT" numFmtId="0">
      <sharedItems containsString="0" containsBlank="1" containsNumber="1" minValue="1.08" maxValue="45.8"/>
    </cacheField>
    <cacheField name="UNIT" numFmtId="0">
      <sharedItems containsBlank="1" count="3">
        <s v="pg/L"/>
        <s v="% Recovery"/>
        <m/>
      </sharedItems>
    </cacheField>
    <cacheField name="ION_ABUNDANCE_RATIO" numFmtId="0">
      <sharedItems containsString="0" containsBlank="1" containsNumber="1" minValue="0.65" maxValue="2.82"/>
    </cacheField>
    <cacheField name="RRT" numFmtId="0">
      <sharedItems containsString="0" containsBlank="1" containsNumber="1" minValue="0.83199999999999996" maxValue="1.133"/>
    </cacheField>
    <cacheField name="SAMPLE_SIZE" numFmtId="0">
      <sharedItems containsString="0" containsBlank="1" containsNumber="1" minValue="0.92600000000000005" maxValue="0.92600000000000005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1T00:00:00" maxDate="2017-05-02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10:15:00" maxDate="2017-04-18T10:15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containsInteger="1" minValue="280" maxValue="20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s v="SP-ALAFIA"/>
    <s v="L27158-4"/>
    <d v="2017-05-15T16:19:59"/>
    <s v="PBrDPE"/>
    <x v="0"/>
    <s v="41318-75-6"/>
    <n v="28"/>
    <s v="28 + 33"/>
    <x v="0"/>
    <x v="0"/>
    <x v="0"/>
    <x v="0"/>
    <n v="1.04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280"/>
  </r>
  <r>
    <s v="SP-ALAFIA"/>
    <s v="L27158-4"/>
    <d v="2017-05-15T16:19:59"/>
    <s v="PBrDPE"/>
    <x v="1"/>
    <s v="147217-78-5"/>
    <n v="33"/>
    <s v="28 + 33"/>
    <x v="1"/>
    <x v="1"/>
    <x v="1"/>
    <x v="0"/>
    <m/>
    <m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330"/>
  </r>
  <r>
    <s v="SP-ALAFIA"/>
    <s v="L27158-4"/>
    <d v="2017-05-15T16:19:59"/>
    <s v="PBrDPE"/>
    <x v="2"/>
    <s v="5436-43-1"/>
    <n v="47"/>
    <m/>
    <x v="1"/>
    <x v="2"/>
    <x v="2"/>
    <x v="0"/>
    <n v="0.7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470"/>
  </r>
  <r>
    <s v="SP-ALAFIA"/>
    <s v="L27158-4"/>
    <d v="2017-05-15T16:19:59"/>
    <s v="PBrDPE"/>
    <x v="3"/>
    <s v="60348-60-9"/>
    <n v="99"/>
    <m/>
    <x v="1"/>
    <x v="3"/>
    <x v="3"/>
    <x v="0"/>
    <n v="1.08"/>
    <n v="1.00099999999999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990"/>
  </r>
  <r>
    <s v="SP-ALAFIA"/>
    <s v="L27158-4"/>
    <d v="2017-05-15T16:19:59"/>
    <s v="PBrDPE"/>
    <x v="4"/>
    <s v="189084-64-8"/>
    <n v="100"/>
    <m/>
    <x v="1"/>
    <x v="4"/>
    <x v="4"/>
    <x v="0"/>
    <n v="1.06"/>
    <n v="1.00099999999999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000"/>
  </r>
  <r>
    <s v="SP-ALAFIA"/>
    <s v="L27158-4"/>
    <d v="2017-05-15T16:19:59"/>
    <s v="PBrDPE"/>
    <x v="5"/>
    <s v="68631-49-2"/>
    <n v="153"/>
    <m/>
    <x v="0"/>
    <x v="5"/>
    <x v="5"/>
    <x v="0"/>
    <n v="0.68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530"/>
  </r>
  <r>
    <s v="SP-ALAFIA"/>
    <s v="L27158-4"/>
    <d v="2017-05-15T16:19:59"/>
    <s v="PBrDPE"/>
    <x v="6"/>
    <s v="207122-15-4"/>
    <n v="154"/>
    <m/>
    <x v="0"/>
    <x v="6"/>
    <x v="6"/>
    <x v="0"/>
    <n v="0.67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540"/>
  </r>
  <r>
    <s v="SP-ALAFIA"/>
    <s v="L27158-4"/>
    <d v="2017-05-15T16:19:59"/>
    <s v="PBrDPE"/>
    <x v="7"/>
    <s v="207122-16-5"/>
    <n v="183"/>
    <m/>
    <x v="0"/>
    <x v="7"/>
    <x v="7"/>
    <x v="0"/>
    <n v="0.96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830"/>
  </r>
  <r>
    <s v="SP-ALAFIA"/>
    <s v="L27158-4"/>
    <d v="2017-05-15T16:19:59"/>
    <s v="PBrDPE"/>
    <x v="8"/>
    <s v="1163-19-5"/>
    <n v="209"/>
    <m/>
    <x v="2"/>
    <x v="8"/>
    <x v="8"/>
    <x v="0"/>
    <n v="0.95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2090"/>
  </r>
  <r>
    <s v="SP-ALAFIA"/>
    <s v="L27158-4"/>
    <d v="2017-05-15T16:19:59"/>
    <s v="PBrDPE"/>
    <x v="9"/>
    <m/>
    <s v="28L"/>
    <m/>
    <x v="1"/>
    <x v="9"/>
    <x v="1"/>
    <x v="1"/>
    <n v="1.03"/>
    <n v="0.83099999999999996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280"/>
  </r>
  <r>
    <s v="SP-ALAFIA"/>
    <s v="L27158-4"/>
    <d v="2017-05-15T16:19:59"/>
    <s v="PBrDPE"/>
    <x v="10"/>
    <m/>
    <s v="47L"/>
    <m/>
    <x v="1"/>
    <x v="10"/>
    <x v="1"/>
    <x v="1"/>
    <n v="1.54"/>
    <n v="0.986999999999999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470"/>
  </r>
  <r>
    <s v="SP-ALAFIA"/>
    <s v="L27158-4"/>
    <d v="2017-05-15T16:19:59"/>
    <s v="PBrDPE"/>
    <x v="11"/>
    <m/>
    <s v="99L"/>
    <m/>
    <x v="1"/>
    <x v="11"/>
    <x v="1"/>
    <x v="1"/>
    <n v="1.03"/>
    <n v="1.13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990"/>
  </r>
  <r>
    <s v="SP-ALAFIA"/>
    <s v="L27158-4"/>
    <d v="2017-05-15T16:19:59"/>
    <s v="PBrDPE"/>
    <x v="12"/>
    <m/>
    <s v="100L"/>
    <m/>
    <x v="1"/>
    <x v="12"/>
    <x v="1"/>
    <x v="1"/>
    <n v="1.03"/>
    <n v="1.0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000"/>
  </r>
  <r>
    <s v="SP-ALAFIA"/>
    <s v="L27158-4"/>
    <d v="2017-05-15T16:19:59"/>
    <s v="PBrDPE"/>
    <x v="13"/>
    <m/>
    <s v="153L"/>
    <m/>
    <x v="1"/>
    <x v="13"/>
    <x v="1"/>
    <x v="1"/>
    <n v="1.45"/>
    <n v="0.8810000000000000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530"/>
  </r>
  <r>
    <s v="SP-ALAFIA"/>
    <s v="L27158-4"/>
    <d v="2017-05-15T16:19:59"/>
    <s v="PBrDPE"/>
    <x v="14"/>
    <m/>
    <s v="154L"/>
    <m/>
    <x v="1"/>
    <x v="14"/>
    <x v="1"/>
    <x v="1"/>
    <n v="1.39"/>
    <n v="0.85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540"/>
  </r>
  <r>
    <s v="SP-ALAFIA"/>
    <s v="L27158-4"/>
    <d v="2017-05-15T16:19:59"/>
    <s v="PBrDPE"/>
    <x v="15"/>
    <m/>
    <s v="183L"/>
    <m/>
    <x v="1"/>
    <x v="15"/>
    <x v="1"/>
    <x v="1"/>
    <n v="1.08"/>
    <n v="0.96599999999999997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830"/>
  </r>
  <r>
    <s v="SP-ALAFIA"/>
    <s v="L27158-4"/>
    <d v="2017-05-15T16:19:59"/>
    <s v="PBrDPE"/>
    <x v="16"/>
    <m/>
    <s v="209L"/>
    <m/>
    <x v="1"/>
    <x v="16"/>
    <x v="1"/>
    <x v="1"/>
    <n v="1.27"/>
    <n v="1.083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2090"/>
  </r>
  <r>
    <m/>
    <m/>
    <m/>
    <m/>
    <x v="17"/>
    <m/>
    <m/>
    <m/>
    <x v="1"/>
    <x v="1"/>
    <x v="1"/>
    <x v="2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SP-ALAFIA"/>
    <s v="L27146-5"/>
    <d v="2017-05-11T04:13:38"/>
    <s v="PBrDPE"/>
    <x v="0"/>
    <s v="41318-75-6"/>
    <n v="28"/>
    <s v="28 + 33"/>
    <x v="0"/>
    <x v="0"/>
    <n v="1.72"/>
    <x v="0"/>
    <n v="0.96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280"/>
  </r>
  <r>
    <s v="SP-ALAFIA"/>
    <s v="L27146-5"/>
    <d v="2017-05-11T04:13:38"/>
    <s v="PBrDPE"/>
    <x v="1"/>
    <s v="147217-78-5"/>
    <n v="33"/>
    <s v="28 + 33"/>
    <x v="1"/>
    <x v="1"/>
    <m/>
    <x v="0"/>
    <m/>
    <m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330"/>
  </r>
  <r>
    <s v="SP-ALAFIA"/>
    <s v="L27146-5"/>
    <d v="2017-05-11T04:13:38"/>
    <s v="PBrDPE"/>
    <x v="2"/>
    <s v="5436-43-1"/>
    <n v="47"/>
    <m/>
    <x v="2"/>
    <x v="2"/>
    <n v="1.08"/>
    <x v="0"/>
    <n v="0.65"/>
    <n v="1.000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470"/>
  </r>
  <r>
    <s v="SP-ALAFIA"/>
    <s v="L27146-5"/>
    <d v="2017-05-11T04:13:38"/>
    <s v="PBrDPE"/>
    <x v="3"/>
    <s v="60348-60-9"/>
    <n v="99"/>
    <m/>
    <x v="2"/>
    <x v="3"/>
    <n v="1.24"/>
    <x v="0"/>
    <n v="1.06"/>
    <n v="1.000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990"/>
  </r>
  <r>
    <s v="SP-ALAFIA"/>
    <s v="L27146-5"/>
    <d v="2017-05-11T04:13:38"/>
    <s v="PBrDPE"/>
    <x v="4"/>
    <s v="189084-64-8"/>
    <n v="100"/>
    <m/>
    <x v="2"/>
    <x v="4"/>
    <n v="1.08"/>
    <x v="0"/>
    <n v="1.1000000000000001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000"/>
  </r>
  <r>
    <s v="SP-ALAFIA"/>
    <s v="L27146-5"/>
    <d v="2017-05-11T04:13:38"/>
    <s v="PBrDPE"/>
    <x v="5"/>
    <s v="68631-49-2"/>
    <n v="153"/>
    <m/>
    <x v="3"/>
    <x v="1"/>
    <n v="1.99"/>
    <x v="0"/>
    <m/>
    <m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530"/>
  </r>
  <r>
    <s v="SP-ALAFIA"/>
    <s v="L27146-5"/>
    <d v="2017-05-11T04:13:38"/>
    <s v="PBrDPE"/>
    <x v="6"/>
    <s v="207122-15-4"/>
    <n v="154"/>
    <m/>
    <x v="0"/>
    <x v="5"/>
    <n v="1.31"/>
    <x v="0"/>
    <n v="0.75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540"/>
  </r>
  <r>
    <s v="SP-ALAFIA"/>
    <s v="L27146-5"/>
    <d v="2017-05-11T04:13:38"/>
    <s v="PBrDPE"/>
    <x v="7"/>
    <s v="207122-16-5"/>
    <n v="183"/>
    <m/>
    <x v="4"/>
    <x v="6"/>
    <n v="1.08"/>
    <x v="0"/>
    <n v="2.82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830"/>
  </r>
  <r>
    <s v="SP-ALAFIA"/>
    <s v="L27146-5"/>
    <d v="2017-05-11T04:13:38"/>
    <s v="PBrDPE"/>
    <x v="8"/>
    <s v="1163-19-5"/>
    <n v="209"/>
    <m/>
    <x v="0"/>
    <x v="7"/>
    <n v="45.8"/>
    <x v="0"/>
    <n v="0.88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2090"/>
  </r>
  <r>
    <s v="SP-ALAFIA"/>
    <s v="L27146-5"/>
    <d v="2017-05-11T04:13:38"/>
    <s v="PBrDPE"/>
    <x v="9"/>
    <m/>
    <s v="28L"/>
    <m/>
    <x v="1"/>
    <x v="8"/>
    <m/>
    <x v="1"/>
    <n v="1"/>
    <n v="0.83199999999999996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280"/>
  </r>
  <r>
    <s v="SP-ALAFIA"/>
    <s v="L27146-5"/>
    <d v="2017-05-11T04:13:38"/>
    <s v="PBrDPE"/>
    <x v="10"/>
    <m/>
    <s v="47L"/>
    <m/>
    <x v="1"/>
    <x v="9"/>
    <m/>
    <x v="1"/>
    <n v="1.58"/>
    <n v="0.9869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470"/>
  </r>
  <r>
    <s v="SP-ALAFIA"/>
    <s v="L27146-5"/>
    <d v="2017-05-11T04:13:38"/>
    <s v="PBrDPE"/>
    <x v="11"/>
    <m/>
    <s v="99L"/>
    <m/>
    <x v="1"/>
    <x v="10"/>
    <m/>
    <x v="1"/>
    <n v="1.03"/>
    <n v="1.133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990"/>
  </r>
  <r>
    <s v="SP-ALAFIA"/>
    <s v="L27146-5"/>
    <d v="2017-05-11T04:13:38"/>
    <s v="PBrDPE"/>
    <x v="12"/>
    <m/>
    <s v="100L"/>
    <m/>
    <x v="1"/>
    <x v="11"/>
    <m/>
    <x v="1"/>
    <n v="1.05"/>
    <n v="1.10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000"/>
  </r>
  <r>
    <s v="SP-ALAFIA"/>
    <s v="L27146-5"/>
    <d v="2017-05-11T04:13:38"/>
    <s v="PBrDPE"/>
    <x v="13"/>
    <m/>
    <s v="153L"/>
    <m/>
    <x v="1"/>
    <x v="12"/>
    <m/>
    <x v="1"/>
    <n v="1.36"/>
    <n v="0.8810000000000000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530"/>
  </r>
  <r>
    <s v="SP-ALAFIA"/>
    <s v="L27146-5"/>
    <d v="2017-05-11T04:13:38"/>
    <s v="PBrDPE"/>
    <x v="14"/>
    <m/>
    <s v="154L"/>
    <m/>
    <x v="1"/>
    <x v="13"/>
    <m/>
    <x v="1"/>
    <n v="1.34"/>
    <n v="0.85099999999999998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540"/>
  </r>
  <r>
    <s v="SP-ALAFIA"/>
    <s v="L27146-5"/>
    <d v="2017-05-11T04:13:38"/>
    <s v="PBrDPE"/>
    <x v="15"/>
    <m/>
    <s v="183L"/>
    <m/>
    <x v="1"/>
    <x v="14"/>
    <m/>
    <x v="1"/>
    <n v="1.03"/>
    <n v="0.96599999999999997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830"/>
  </r>
  <r>
    <s v="SP-ALAFIA"/>
    <s v="L27146-5"/>
    <d v="2017-05-11T04:13:38"/>
    <s v="PBrDPE"/>
    <x v="16"/>
    <m/>
    <s v="209L"/>
    <m/>
    <x v="1"/>
    <x v="15"/>
    <m/>
    <x v="1"/>
    <n v="1.29"/>
    <n v="1.082000000000000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2090"/>
  </r>
  <r>
    <s v="SP-ALAFIA"/>
    <s v="L27146-5"/>
    <d v="2017-05-11T04:13:38"/>
    <s v="PBrDPE"/>
    <x v="17"/>
    <m/>
    <s v="139L"/>
    <m/>
    <x v="1"/>
    <x v="16"/>
    <m/>
    <x v="1"/>
    <n v="1.4"/>
    <n v="1.012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C_UP"/>
    <n v="1390"/>
  </r>
  <r>
    <m/>
    <m/>
    <m/>
    <m/>
    <x v="18"/>
    <m/>
    <m/>
    <m/>
    <x v="1"/>
    <x v="1"/>
    <m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00EF9C-BD32-40D1-A44F-D0FEE4ED97D4}" name="PivotTable3" cacheId="1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21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18">
        <item x="16"/>
        <item x="15"/>
        <item x="13"/>
        <item x="14"/>
        <item x="11"/>
        <item x="12"/>
        <item x="10"/>
        <item x="9"/>
        <item x="8"/>
        <item x="7"/>
        <item x="5"/>
        <item x="6"/>
        <item x="3"/>
        <item x="4"/>
        <item x="2"/>
        <item x="1"/>
        <item x="0"/>
        <item x="17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2"/>
        <item x="0"/>
        <item x="1"/>
      </items>
    </pivotField>
    <pivotField axis="axisRow" compact="0" outline="0" subtotalTop="0" showAll="0" defaultSubtotal="0">
      <items count="17">
        <item x="7"/>
        <item x="5"/>
        <item x="6"/>
        <item x="16"/>
        <item x="0"/>
        <item x="10"/>
        <item x="12"/>
        <item x="11"/>
        <item x="9"/>
        <item x="14"/>
        <item x="15"/>
        <item x="13"/>
        <item x="4"/>
        <item x="3"/>
        <item x="8"/>
        <item x="2"/>
        <item x="1"/>
      </items>
    </pivotField>
    <pivotField compact="0" outline="0" subtotalTop="0" showAll="0" defaultSubtotal="0">
      <items count="9">
        <item x="2"/>
        <item x="7"/>
        <item x="0"/>
        <item x="6"/>
        <item x="4"/>
        <item x="5"/>
        <item x="3"/>
        <item x="8"/>
        <item x="1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18">
    <i>
      <x/>
      <x v="2"/>
      <x v="3"/>
      <x/>
    </i>
    <i>
      <x v="1"/>
      <x v="2"/>
      <x v="10"/>
      <x/>
    </i>
    <i>
      <x v="2"/>
      <x v="2"/>
      <x v="11"/>
      <x/>
    </i>
    <i>
      <x v="3"/>
      <x v="2"/>
      <x v="9"/>
      <x/>
    </i>
    <i>
      <x v="4"/>
      <x v="2"/>
      <x v="7"/>
      <x/>
    </i>
    <i>
      <x v="5"/>
      <x v="2"/>
      <x v="6"/>
      <x/>
    </i>
    <i>
      <x v="6"/>
      <x v="2"/>
      <x v="5"/>
      <x/>
    </i>
    <i>
      <x v="7"/>
      <x v="2"/>
      <x v="8"/>
      <x/>
    </i>
    <i>
      <x v="8"/>
      <x/>
      <x v="14"/>
      <x v="1"/>
    </i>
    <i>
      <x v="9"/>
      <x v="1"/>
      <x/>
      <x v="1"/>
    </i>
    <i>
      <x v="10"/>
      <x v="1"/>
      <x v="1"/>
      <x v="1"/>
    </i>
    <i>
      <x v="11"/>
      <x v="1"/>
      <x v="2"/>
      <x v="1"/>
    </i>
    <i>
      <x v="12"/>
      <x v="2"/>
      <x v="13"/>
      <x v="1"/>
    </i>
    <i>
      <x v="13"/>
      <x v="2"/>
      <x v="12"/>
      <x v="1"/>
    </i>
    <i>
      <x v="14"/>
      <x v="2"/>
      <x v="15"/>
      <x v="1"/>
    </i>
    <i>
      <x v="15"/>
      <x v="2"/>
      <x v="16"/>
      <x v="1"/>
    </i>
    <i>
      <x v="16"/>
      <x v="1"/>
      <x v="4"/>
      <x v="1"/>
    </i>
    <i>
      <x v="17"/>
      <x v="2"/>
      <x v="16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B66BA1-94FA-4B1A-8A2D-CF3571DBA29A}" name="PivotTable4" cacheId="1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22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19">
        <item x="16"/>
        <item x="15"/>
        <item x="17"/>
        <item x="13"/>
        <item x="14"/>
        <item x="11"/>
        <item x="12"/>
        <item x="10"/>
        <item x="9"/>
        <item x="8"/>
        <item x="7"/>
        <item x="5"/>
        <item x="6"/>
        <item x="3"/>
        <item x="4"/>
        <item x="2"/>
        <item x="1"/>
        <item x="0"/>
        <item x="18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5">
        <item x="2"/>
        <item x="0"/>
        <item x="4"/>
        <item x="3"/>
        <item x="1"/>
      </items>
    </pivotField>
    <pivotField axis="axisRow" compact="0" outline="0" subtotalTop="0" showAll="0" defaultSubtotal="0">
      <items count="17">
        <item x="6"/>
        <item x="5"/>
        <item x="0"/>
        <item x="4"/>
        <item x="3"/>
        <item x="2"/>
        <item x="13"/>
        <item x="12"/>
        <item x="8"/>
        <item x="14"/>
        <item x="15"/>
        <item x="11"/>
        <item x="9"/>
        <item x="10"/>
        <item x="16"/>
        <item x="7"/>
        <item x="1"/>
      </items>
    </pivotField>
    <pivotField compact="0" outline="0" subtotalTop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19">
    <i>
      <x/>
      <x v="4"/>
      <x v="10"/>
      <x/>
    </i>
    <i>
      <x v="1"/>
      <x v="4"/>
      <x v="9"/>
      <x/>
    </i>
    <i>
      <x v="2"/>
      <x v="4"/>
      <x v="14"/>
      <x/>
    </i>
    <i>
      <x v="3"/>
      <x v="4"/>
      <x v="7"/>
      <x/>
    </i>
    <i>
      <x v="4"/>
      <x v="4"/>
      <x v="6"/>
      <x/>
    </i>
    <i>
      <x v="5"/>
      <x v="4"/>
      <x v="13"/>
      <x/>
    </i>
    <i>
      <x v="6"/>
      <x v="4"/>
      <x v="11"/>
      <x/>
    </i>
    <i>
      <x v="7"/>
      <x v="4"/>
      <x v="12"/>
      <x/>
    </i>
    <i>
      <x v="8"/>
      <x v="4"/>
      <x v="8"/>
      <x/>
    </i>
    <i>
      <x v="9"/>
      <x v="1"/>
      <x v="15"/>
      <x v="1"/>
    </i>
    <i>
      <x v="10"/>
      <x v="2"/>
      <x/>
      <x v="1"/>
    </i>
    <i>
      <x v="11"/>
      <x v="3"/>
      <x v="16"/>
      <x v="1"/>
    </i>
    <i>
      <x v="12"/>
      <x v="1"/>
      <x v="1"/>
      <x v="1"/>
    </i>
    <i>
      <x v="13"/>
      <x/>
      <x v="4"/>
      <x v="1"/>
    </i>
    <i>
      <x v="14"/>
      <x/>
      <x v="3"/>
      <x v="1"/>
    </i>
    <i>
      <x v="15"/>
      <x/>
      <x v="5"/>
      <x v="1"/>
    </i>
    <i>
      <x v="16"/>
      <x v="4"/>
      <x v="16"/>
      <x v="1"/>
    </i>
    <i>
      <x v="17"/>
      <x v="1"/>
      <x v="2"/>
      <x v="1"/>
    </i>
    <i>
      <x v="18"/>
      <x v="4"/>
      <x v="16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F3DB-7263-4333-BA83-9DB8C8D3CEE2}">
  <sheetPr>
    <tabColor theme="4" tint="0.39997558519241921"/>
  </sheetPr>
  <dimension ref="A3:K21"/>
  <sheetViews>
    <sheetView workbookViewId="0">
      <selection activeCell="J26" sqref="J26"/>
    </sheetView>
  </sheetViews>
  <sheetFormatPr defaultRowHeight="15" x14ac:dyDescent="0.25"/>
  <cols>
    <col min="1" max="1" width="34" bestFit="1" customWidth="1"/>
    <col min="4" max="4" width="11.140625" bestFit="1" customWidth="1"/>
    <col min="8" max="8" width="31.42578125" bestFit="1" customWidth="1"/>
    <col min="9" max="9" width="9.7109375" bestFit="1" customWidth="1"/>
    <col min="10" max="10" width="13.7109375" bestFit="1" customWidth="1"/>
    <col min="11" max="11" width="11.140625" bestFit="1" customWidth="1"/>
  </cols>
  <sheetData>
    <row r="3" spans="1:11" x14ac:dyDescent="0.25">
      <c r="A3" s="4" t="s">
        <v>4</v>
      </c>
      <c r="B3" s="4" t="s">
        <v>8</v>
      </c>
      <c r="C3" s="4" t="s">
        <v>9</v>
      </c>
      <c r="D3" s="4" t="s">
        <v>11</v>
      </c>
    </row>
    <row r="4" spans="1:11" x14ac:dyDescent="0.25">
      <c r="A4" t="s">
        <v>74</v>
      </c>
      <c r="B4" t="s">
        <v>76</v>
      </c>
      <c r="C4">
        <v>63.2</v>
      </c>
      <c r="D4" t="s">
        <v>60</v>
      </c>
      <c r="H4" t="s">
        <v>4</v>
      </c>
      <c r="I4" t="s">
        <v>8</v>
      </c>
      <c r="J4" t="s">
        <v>9</v>
      </c>
      <c r="K4" t="s">
        <v>11</v>
      </c>
    </row>
    <row r="5" spans="1:11" x14ac:dyDescent="0.25">
      <c r="A5" t="s">
        <v>72</v>
      </c>
      <c r="B5" t="s">
        <v>76</v>
      </c>
      <c r="C5">
        <v>79.099999999999994</v>
      </c>
      <c r="D5" t="s">
        <v>60</v>
      </c>
      <c r="H5" t="s">
        <v>74</v>
      </c>
      <c r="I5" t="s">
        <v>76</v>
      </c>
      <c r="J5">
        <v>63.2</v>
      </c>
      <c r="K5" t="s">
        <v>60</v>
      </c>
    </row>
    <row r="6" spans="1:11" x14ac:dyDescent="0.25">
      <c r="A6" t="s">
        <v>68</v>
      </c>
      <c r="B6" t="s">
        <v>76</v>
      </c>
      <c r="C6">
        <v>81.400000000000006</v>
      </c>
      <c r="D6" t="s">
        <v>60</v>
      </c>
      <c r="H6" t="s">
        <v>72</v>
      </c>
      <c r="I6" t="s">
        <v>76</v>
      </c>
      <c r="J6">
        <v>79.099999999999994</v>
      </c>
      <c r="K6" t="s">
        <v>60</v>
      </c>
    </row>
    <row r="7" spans="1:11" x14ac:dyDescent="0.25">
      <c r="A7" t="s">
        <v>70</v>
      </c>
      <c r="B7" t="s">
        <v>76</v>
      </c>
      <c r="C7">
        <v>78.5</v>
      </c>
      <c r="D7" t="s">
        <v>60</v>
      </c>
      <c r="H7" t="s">
        <v>68</v>
      </c>
      <c r="I7" t="s">
        <v>76</v>
      </c>
      <c r="J7">
        <v>81.400000000000006</v>
      </c>
      <c r="K7" t="s">
        <v>60</v>
      </c>
    </row>
    <row r="8" spans="1:11" x14ac:dyDescent="0.25">
      <c r="A8" t="s">
        <v>64</v>
      </c>
      <c r="B8" t="s">
        <v>76</v>
      </c>
      <c r="C8">
        <v>77.2</v>
      </c>
      <c r="D8" t="s">
        <v>60</v>
      </c>
      <c r="H8" t="s">
        <v>70</v>
      </c>
      <c r="I8" t="s">
        <v>76</v>
      </c>
      <c r="J8">
        <v>78.5</v>
      </c>
      <c r="K8" t="s">
        <v>60</v>
      </c>
    </row>
    <row r="9" spans="1:11" x14ac:dyDescent="0.25">
      <c r="A9" t="s">
        <v>66</v>
      </c>
      <c r="B9" t="s">
        <v>76</v>
      </c>
      <c r="C9">
        <v>76.7</v>
      </c>
      <c r="D9" t="s">
        <v>60</v>
      </c>
      <c r="H9" t="s">
        <v>64</v>
      </c>
      <c r="I9" t="s">
        <v>76</v>
      </c>
      <c r="J9">
        <v>77.2</v>
      </c>
      <c r="K9" t="s">
        <v>60</v>
      </c>
    </row>
    <row r="10" spans="1:11" x14ac:dyDescent="0.25">
      <c r="A10" t="s">
        <v>62</v>
      </c>
      <c r="B10" t="s">
        <v>76</v>
      </c>
      <c r="C10">
        <v>76.3</v>
      </c>
      <c r="D10" t="s">
        <v>60</v>
      </c>
      <c r="H10" t="s">
        <v>66</v>
      </c>
      <c r="I10" t="s">
        <v>76</v>
      </c>
      <c r="J10">
        <v>76.7</v>
      </c>
      <c r="K10" t="s">
        <v>60</v>
      </c>
    </row>
    <row r="11" spans="1:11" x14ac:dyDescent="0.25">
      <c r="A11" t="s">
        <v>58</v>
      </c>
      <c r="B11" t="s">
        <v>76</v>
      </c>
      <c r="C11">
        <v>78</v>
      </c>
      <c r="D11" t="s">
        <v>60</v>
      </c>
      <c r="H11" t="s">
        <v>62</v>
      </c>
      <c r="I11" t="s">
        <v>76</v>
      </c>
      <c r="J11">
        <v>76.3</v>
      </c>
      <c r="K11" t="s">
        <v>60</v>
      </c>
    </row>
    <row r="12" spans="1:11" x14ac:dyDescent="0.25">
      <c r="A12" t="s">
        <v>55</v>
      </c>
      <c r="B12" t="s">
        <v>57</v>
      </c>
      <c r="C12">
        <v>401</v>
      </c>
      <c r="D12" t="s">
        <v>33</v>
      </c>
      <c r="H12" t="s">
        <v>58</v>
      </c>
      <c r="I12" t="s">
        <v>76</v>
      </c>
      <c r="J12">
        <v>78</v>
      </c>
      <c r="K12" t="s">
        <v>60</v>
      </c>
    </row>
    <row r="13" spans="1:11" x14ac:dyDescent="0.25">
      <c r="A13" t="s">
        <v>53</v>
      </c>
      <c r="B13" t="s">
        <v>32</v>
      </c>
      <c r="C13">
        <v>30.3</v>
      </c>
      <c r="D13" t="s">
        <v>33</v>
      </c>
      <c r="H13" t="s">
        <v>55</v>
      </c>
      <c r="I13" t="s">
        <v>57</v>
      </c>
      <c r="J13">
        <v>401</v>
      </c>
      <c r="K13" t="s">
        <v>33</v>
      </c>
    </row>
    <row r="14" spans="1:11" x14ac:dyDescent="0.25">
      <c r="A14" t="s">
        <v>49</v>
      </c>
      <c r="B14" t="s">
        <v>32</v>
      </c>
      <c r="C14">
        <v>32.299999999999997</v>
      </c>
      <c r="D14" t="s">
        <v>33</v>
      </c>
      <c r="H14" t="s">
        <v>53</v>
      </c>
      <c r="I14" t="s">
        <v>32</v>
      </c>
      <c r="J14">
        <v>30.3</v>
      </c>
      <c r="K14" t="s">
        <v>33</v>
      </c>
    </row>
    <row r="15" spans="1:11" x14ac:dyDescent="0.25">
      <c r="A15" t="s">
        <v>51</v>
      </c>
      <c r="B15" t="s">
        <v>32</v>
      </c>
      <c r="C15">
        <v>34.299999999999997</v>
      </c>
      <c r="D15" t="s">
        <v>33</v>
      </c>
      <c r="H15" t="s">
        <v>49</v>
      </c>
      <c r="I15" t="s">
        <v>32</v>
      </c>
      <c r="J15">
        <v>32.299999999999997</v>
      </c>
      <c r="K15" t="s">
        <v>33</v>
      </c>
    </row>
    <row r="16" spans="1:11" x14ac:dyDescent="0.25">
      <c r="A16" t="s">
        <v>45</v>
      </c>
      <c r="B16" t="s">
        <v>76</v>
      </c>
      <c r="C16">
        <v>392</v>
      </c>
      <c r="D16" t="s">
        <v>33</v>
      </c>
      <c r="H16" t="s">
        <v>51</v>
      </c>
      <c r="I16" t="s">
        <v>32</v>
      </c>
      <c r="J16">
        <v>34.299999999999997</v>
      </c>
      <c r="K16" t="s">
        <v>33</v>
      </c>
    </row>
    <row r="17" spans="1:11" x14ac:dyDescent="0.25">
      <c r="A17" t="s">
        <v>47</v>
      </c>
      <c r="B17" t="s">
        <v>76</v>
      </c>
      <c r="C17">
        <v>141</v>
      </c>
      <c r="D17" t="s">
        <v>33</v>
      </c>
      <c r="H17" t="s">
        <v>45</v>
      </c>
      <c r="I17" t="s">
        <v>76</v>
      </c>
      <c r="J17">
        <v>392</v>
      </c>
      <c r="K17" t="s">
        <v>33</v>
      </c>
    </row>
    <row r="18" spans="1:11" x14ac:dyDescent="0.25">
      <c r="A18" t="s">
        <v>43</v>
      </c>
      <c r="B18" t="s">
        <v>76</v>
      </c>
      <c r="C18">
        <v>1020</v>
      </c>
      <c r="D18" t="s">
        <v>33</v>
      </c>
      <c r="H18" t="s">
        <v>47</v>
      </c>
      <c r="I18" t="s">
        <v>76</v>
      </c>
      <c r="J18">
        <v>141</v>
      </c>
      <c r="K18" t="s">
        <v>33</v>
      </c>
    </row>
    <row r="19" spans="1:11" x14ac:dyDescent="0.25">
      <c r="A19" t="s">
        <v>41</v>
      </c>
      <c r="B19" t="s">
        <v>76</v>
      </c>
      <c r="C19" t="s">
        <v>76</v>
      </c>
      <c r="D19" t="s">
        <v>33</v>
      </c>
      <c r="H19" t="s">
        <v>43</v>
      </c>
      <c r="I19" t="s">
        <v>76</v>
      </c>
      <c r="J19">
        <v>1020</v>
      </c>
      <c r="K19" t="s">
        <v>33</v>
      </c>
    </row>
    <row r="20" spans="1:11" x14ac:dyDescent="0.25">
      <c r="A20" t="s">
        <v>29</v>
      </c>
      <c r="B20" t="s">
        <v>32</v>
      </c>
      <c r="C20">
        <v>74.400000000000006</v>
      </c>
      <c r="D20" t="s">
        <v>33</v>
      </c>
      <c r="H20" t="s">
        <v>41</v>
      </c>
      <c r="I20" t="s">
        <v>76</v>
      </c>
      <c r="J20" t="s">
        <v>76</v>
      </c>
      <c r="K20" t="s">
        <v>33</v>
      </c>
    </row>
    <row r="21" spans="1:11" x14ac:dyDescent="0.25">
      <c r="A21" t="s">
        <v>76</v>
      </c>
      <c r="B21" t="s">
        <v>76</v>
      </c>
      <c r="C21" t="s">
        <v>76</v>
      </c>
      <c r="D21" t="s">
        <v>76</v>
      </c>
      <c r="H21" t="s">
        <v>29</v>
      </c>
      <c r="I21" t="s">
        <v>32</v>
      </c>
      <c r="J21">
        <v>74.400000000000006</v>
      </c>
      <c r="K2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3B96-DEE5-438E-9A76-C8E522B52F07}">
  <sheetPr>
    <tabColor theme="9" tint="-0.249977111117893"/>
  </sheetPr>
  <dimension ref="A1:Z18"/>
  <sheetViews>
    <sheetView workbookViewId="0">
      <selection sqref="A1:XFD1048576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9.42578125" bestFit="1" customWidth="1"/>
    <col min="5" max="5" width="31.42578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2">
        <v>42870.680543981478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74.400000000000006</v>
      </c>
      <c r="K2">
        <v>5.0999999999999996</v>
      </c>
      <c r="L2" t="s">
        <v>33</v>
      </c>
      <c r="M2">
        <v>1.04</v>
      </c>
      <c r="N2">
        <v>1</v>
      </c>
      <c r="O2">
        <v>2</v>
      </c>
      <c r="P2" t="s">
        <v>34</v>
      </c>
      <c r="Q2" s="3">
        <v>42858</v>
      </c>
      <c r="R2" s="3">
        <v>42844</v>
      </c>
      <c r="S2" s="3">
        <v>42843.415277777778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280</v>
      </c>
    </row>
    <row r="3" spans="1:26" x14ac:dyDescent="0.25">
      <c r="A3" s="1" t="s">
        <v>26</v>
      </c>
      <c r="B3" t="s">
        <v>27</v>
      </c>
      <c r="C3" s="2">
        <v>42870.680543981478</v>
      </c>
      <c r="D3" t="s">
        <v>28</v>
      </c>
      <c r="E3" t="s">
        <v>41</v>
      </c>
      <c r="F3" s="1" t="s">
        <v>42</v>
      </c>
      <c r="G3">
        <v>33</v>
      </c>
      <c r="H3" t="s">
        <v>31</v>
      </c>
      <c r="L3" t="s">
        <v>33</v>
      </c>
      <c r="O3">
        <v>2</v>
      </c>
      <c r="P3" t="s">
        <v>34</v>
      </c>
      <c r="Q3" s="3">
        <v>42858</v>
      </c>
      <c r="R3" s="3">
        <v>42844</v>
      </c>
      <c r="S3" s="3">
        <v>42843.415277777778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330</v>
      </c>
    </row>
    <row r="4" spans="1:26" x14ac:dyDescent="0.25">
      <c r="A4" s="1" t="s">
        <v>26</v>
      </c>
      <c r="B4" t="s">
        <v>27</v>
      </c>
      <c r="C4" s="2">
        <v>42870.680543981478</v>
      </c>
      <c r="D4" t="s">
        <v>28</v>
      </c>
      <c r="E4" t="s">
        <v>43</v>
      </c>
      <c r="F4" s="1" t="s">
        <v>44</v>
      </c>
      <c r="G4">
        <v>47</v>
      </c>
      <c r="J4">
        <v>1020</v>
      </c>
      <c r="K4">
        <v>2.42</v>
      </c>
      <c r="L4" t="s">
        <v>33</v>
      </c>
      <c r="M4">
        <v>0.7</v>
      </c>
      <c r="N4">
        <v>1</v>
      </c>
      <c r="O4">
        <v>2</v>
      </c>
      <c r="P4" t="s">
        <v>34</v>
      </c>
      <c r="Q4" s="3">
        <v>42858</v>
      </c>
      <c r="R4" s="3">
        <v>42844</v>
      </c>
      <c r="S4" s="3">
        <v>42843.415277777778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470</v>
      </c>
    </row>
    <row r="5" spans="1:26" x14ac:dyDescent="0.25">
      <c r="A5" s="1" t="s">
        <v>26</v>
      </c>
      <c r="B5" t="s">
        <v>27</v>
      </c>
      <c r="C5" s="2">
        <v>42870.680543981478</v>
      </c>
      <c r="D5" t="s">
        <v>28</v>
      </c>
      <c r="E5" t="s">
        <v>45</v>
      </c>
      <c r="F5" s="1" t="s">
        <v>46</v>
      </c>
      <c r="G5">
        <v>99</v>
      </c>
      <c r="J5">
        <v>392</v>
      </c>
      <c r="K5">
        <v>11.1</v>
      </c>
      <c r="L5" t="s">
        <v>33</v>
      </c>
      <c r="M5">
        <v>1.08</v>
      </c>
      <c r="N5">
        <v>1.0009999999999999</v>
      </c>
      <c r="O5">
        <v>2</v>
      </c>
      <c r="P5" t="s">
        <v>34</v>
      </c>
      <c r="Q5" s="3">
        <v>42858</v>
      </c>
      <c r="R5" s="3">
        <v>42844</v>
      </c>
      <c r="S5" s="3">
        <v>42843.415277777778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990</v>
      </c>
    </row>
    <row r="6" spans="1:26" x14ac:dyDescent="0.25">
      <c r="A6" s="1" t="s">
        <v>26</v>
      </c>
      <c r="B6" t="s">
        <v>27</v>
      </c>
      <c r="C6" s="2">
        <v>42870.680543981478</v>
      </c>
      <c r="D6" t="s">
        <v>28</v>
      </c>
      <c r="E6" t="s">
        <v>47</v>
      </c>
      <c r="F6" s="1" t="s">
        <v>48</v>
      </c>
      <c r="G6">
        <v>100</v>
      </c>
      <c r="J6">
        <v>141</v>
      </c>
      <c r="K6">
        <v>7.35</v>
      </c>
      <c r="L6" t="s">
        <v>33</v>
      </c>
      <c r="M6">
        <v>1.06</v>
      </c>
      <c r="N6">
        <v>1.0009999999999999</v>
      </c>
      <c r="O6">
        <v>2</v>
      </c>
      <c r="P6" t="s">
        <v>34</v>
      </c>
      <c r="Q6" s="3">
        <v>42858</v>
      </c>
      <c r="R6" s="3">
        <v>42844</v>
      </c>
      <c r="S6" s="3">
        <v>42843.415277777778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1000</v>
      </c>
    </row>
    <row r="7" spans="1:26" x14ac:dyDescent="0.25">
      <c r="A7" s="1" t="s">
        <v>26</v>
      </c>
      <c r="B7" t="s">
        <v>27</v>
      </c>
      <c r="C7" s="2">
        <v>42870.680543981478</v>
      </c>
      <c r="D7" t="s">
        <v>28</v>
      </c>
      <c r="E7" t="s">
        <v>49</v>
      </c>
      <c r="F7" s="1" t="s">
        <v>50</v>
      </c>
      <c r="G7">
        <v>153</v>
      </c>
      <c r="I7" t="s">
        <v>32</v>
      </c>
      <c r="J7">
        <v>32.299999999999997</v>
      </c>
      <c r="K7">
        <v>9.09</v>
      </c>
      <c r="L7" t="s">
        <v>33</v>
      </c>
      <c r="M7">
        <v>0.68</v>
      </c>
      <c r="N7">
        <v>1</v>
      </c>
      <c r="O7">
        <v>2</v>
      </c>
      <c r="P7" t="s">
        <v>34</v>
      </c>
      <c r="Q7" s="3">
        <v>42858</v>
      </c>
      <c r="R7" s="3">
        <v>42844</v>
      </c>
      <c r="S7" s="3">
        <v>42843.415277777778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1530</v>
      </c>
    </row>
    <row r="8" spans="1:26" x14ac:dyDescent="0.25">
      <c r="A8" s="1" t="s">
        <v>26</v>
      </c>
      <c r="B8" t="s">
        <v>27</v>
      </c>
      <c r="C8" s="2">
        <v>42870.680543981478</v>
      </c>
      <c r="D8" t="s">
        <v>28</v>
      </c>
      <c r="E8" t="s">
        <v>51</v>
      </c>
      <c r="F8" s="1" t="s">
        <v>52</v>
      </c>
      <c r="G8">
        <v>154</v>
      </c>
      <c r="I8" t="s">
        <v>32</v>
      </c>
      <c r="J8">
        <v>34.299999999999997</v>
      </c>
      <c r="K8">
        <v>5.59</v>
      </c>
      <c r="L8" t="s">
        <v>33</v>
      </c>
      <c r="M8">
        <v>0.67</v>
      </c>
      <c r="N8">
        <v>1</v>
      </c>
      <c r="O8">
        <v>2</v>
      </c>
      <c r="P8" t="s">
        <v>34</v>
      </c>
      <c r="Q8" s="3">
        <v>42858</v>
      </c>
      <c r="R8" s="3">
        <v>42844</v>
      </c>
      <c r="S8" s="3">
        <v>42843.415277777778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1540</v>
      </c>
    </row>
    <row r="9" spans="1:26" x14ac:dyDescent="0.25">
      <c r="A9" s="1" t="s">
        <v>26</v>
      </c>
      <c r="B9" t="s">
        <v>27</v>
      </c>
      <c r="C9" s="2">
        <v>42870.680543981478</v>
      </c>
      <c r="D9" t="s">
        <v>28</v>
      </c>
      <c r="E9" t="s">
        <v>53</v>
      </c>
      <c r="F9" s="1" t="s">
        <v>54</v>
      </c>
      <c r="G9">
        <v>183</v>
      </c>
      <c r="I9" t="s">
        <v>32</v>
      </c>
      <c r="J9">
        <v>30.3</v>
      </c>
      <c r="K9">
        <v>3.04</v>
      </c>
      <c r="L9" t="s">
        <v>33</v>
      </c>
      <c r="M9">
        <v>0.96</v>
      </c>
      <c r="N9">
        <v>1</v>
      </c>
      <c r="O9">
        <v>2</v>
      </c>
      <c r="P9" t="s">
        <v>34</v>
      </c>
      <c r="Q9" s="3">
        <v>42858</v>
      </c>
      <c r="R9" s="3">
        <v>42844</v>
      </c>
      <c r="S9" s="3">
        <v>42843.415277777778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1830</v>
      </c>
    </row>
    <row r="10" spans="1:26" x14ac:dyDescent="0.25">
      <c r="A10" s="1" t="s">
        <v>26</v>
      </c>
      <c r="B10" t="s">
        <v>27</v>
      </c>
      <c r="C10" s="2">
        <v>42870.680543981478</v>
      </c>
      <c r="D10" t="s">
        <v>28</v>
      </c>
      <c r="E10" t="s">
        <v>55</v>
      </c>
      <c r="F10" s="1" t="s">
        <v>56</v>
      </c>
      <c r="G10">
        <v>209</v>
      </c>
      <c r="I10" t="s">
        <v>57</v>
      </c>
      <c r="J10">
        <v>401</v>
      </c>
      <c r="K10">
        <v>211</v>
      </c>
      <c r="L10" t="s">
        <v>33</v>
      </c>
      <c r="M10">
        <v>0.95</v>
      </c>
      <c r="N10">
        <v>1</v>
      </c>
      <c r="O10">
        <v>2</v>
      </c>
      <c r="P10" t="s">
        <v>34</v>
      </c>
      <c r="Q10" s="3">
        <v>42858</v>
      </c>
      <c r="R10" s="3">
        <v>42844</v>
      </c>
      <c r="S10" s="3">
        <v>42843.415277777778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2090</v>
      </c>
    </row>
    <row r="11" spans="1:26" x14ac:dyDescent="0.25">
      <c r="A11" s="1" t="s">
        <v>26</v>
      </c>
      <c r="B11" t="s">
        <v>27</v>
      </c>
      <c r="C11" s="2">
        <v>42870.680543981478</v>
      </c>
      <c r="D11" t="s">
        <v>28</v>
      </c>
      <c r="E11" t="s">
        <v>58</v>
      </c>
      <c r="G11" t="s">
        <v>59</v>
      </c>
      <c r="J11">
        <v>78</v>
      </c>
      <c r="L11" t="s">
        <v>60</v>
      </c>
      <c r="M11">
        <v>1.03</v>
      </c>
      <c r="N11">
        <v>0.83099999999999996</v>
      </c>
      <c r="O11">
        <v>2</v>
      </c>
      <c r="P11" t="s">
        <v>34</v>
      </c>
      <c r="Q11" s="3">
        <v>42858</v>
      </c>
      <c r="R11" s="3">
        <v>42844</v>
      </c>
      <c r="S11" s="3">
        <v>42843.415277777778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61</v>
      </c>
      <c r="Z11">
        <v>280</v>
      </c>
    </row>
    <row r="12" spans="1:26" x14ac:dyDescent="0.25">
      <c r="A12" s="1" t="s">
        <v>26</v>
      </c>
      <c r="B12" t="s">
        <v>27</v>
      </c>
      <c r="C12" s="2">
        <v>42870.680543981478</v>
      </c>
      <c r="D12" t="s">
        <v>28</v>
      </c>
      <c r="E12" t="s">
        <v>62</v>
      </c>
      <c r="G12" t="s">
        <v>63</v>
      </c>
      <c r="J12">
        <v>76.3</v>
      </c>
      <c r="L12" t="s">
        <v>60</v>
      </c>
      <c r="M12">
        <v>1.54</v>
      </c>
      <c r="N12">
        <v>0.98699999999999999</v>
      </c>
      <c r="O12">
        <v>2</v>
      </c>
      <c r="P12" t="s">
        <v>34</v>
      </c>
      <c r="Q12" s="3">
        <v>42858</v>
      </c>
      <c r="R12" s="3">
        <v>42844</v>
      </c>
      <c r="S12" s="3">
        <v>42843.415277777778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61</v>
      </c>
      <c r="Z12">
        <v>470</v>
      </c>
    </row>
    <row r="13" spans="1:26" x14ac:dyDescent="0.25">
      <c r="A13" s="1" t="s">
        <v>26</v>
      </c>
      <c r="B13" t="s">
        <v>27</v>
      </c>
      <c r="C13" s="2">
        <v>42870.680543981478</v>
      </c>
      <c r="D13" t="s">
        <v>28</v>
      </c>
      <c r="E13" t="s">
        <v>64</v>
      </c>
      <c r="G13" t="s">
        <v>65</v>
      </c>
      <c r="J13">
        <v>77.2</v>
      </c>
      <c r="L13" t="s">
        <v>60</v>
      </c>
      <c r="M13">
        <v>1.03</v>
      </c>
      <c r="N13">
        <v>1.131</v>
      </c>
      <c r="O13">
        <v>2</v>
      </c>
      <c r="P13" t="s">
        <v>34</v>
      </c>
      <c r="Q13" s="3">
        <v>42858</v>
      </c>
      <c r="R13" s="3">
        <v>42844</v>
      </c>
      <c r="S13" s="3">
        <v>42843.415277777778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61</v>
      </c>
      <c r="Z13">
        <v>990</v>
      </c>
    </row>
    <row r="14" spans="1:26" x14ac:dyDescent="0.25">
      <c r="A14" s="1" t="s">
        <v>26</v>
      </c>
      <c r="B14" t="s">
        <v>27</v>
      </c>
      <c r="C14" s="2">
        <v>42870.680543981478</v>
      </c>
      <c r="D14" t="s">
        <v>28</v>
      </c>
      <c r="E14" t="s">
        <v>66</v>
      </c>
      <c r="G14" t="s">
        <v>67</v>
      </c>
      <c r="J14">
        <v>76.7</v>
      </c>
      <c r="L14" t="s">
        <v>60</v>
      </c>
      <c r="M14">
        <v>1.03</v>
      </c>
      <c r="N14">
        <v>1.099</v>
      </c>
      <c r="O14">
        <v>2</v>
      </c>
      <c r="P14" t="s">
        <v>34</v>
      </c>
      <c r="Q14" s="3">
        <v>42858</v>
      </c>
      <c r="R14" s="3">
        <v>42844</v>
      </c>
      <c r="S14" s="3">
        <v>42843.415277777778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61</v>
      </c>
      <c r="Z14">
        <v>1000</v>
      </c>
    </row>
    <row r="15" spans="1:26" x14ac:dyDescent="0.25">
      <c r="A15" s="1" t="s">
        <v>26</v>
      </c>
      <c r="B15" t="s">
        <v>27</v>
      </c>
      <c r="C15" s="2">
        <v>42870.680543981478</v>
      </c>
      <c r="D15" t="s">
        <v>28</v>
      </c>
      <c r="E15" t="s">
        <v>68</v>
      </c>
      <c r="G15" t="s">
        <v>69</v>
      </c>
      <c r="J15">
        <v>81.400000000000006</v>
      </c>
      <c r="L15" t="s">
        <v>60</v>
      </c>
      <c r="M15">
        <v>1.45</v>
      </c>
      <c r="N15">
        <v>0.88100000000000001</v>
      </c>
      <c r="O15">
        <v>2</v>
      </c>
      <c r="P15" t="s">
        <v>34</v>
      </c>
      <c r="Q15" s="3">
        <v>42858</v>
      </c>
      <c r="R15" s="3">
        <v>42844</v>
      </c>
      <c r="S15" s="3">
        <v>42843.415277777778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61</v>
      </c>
      <c r="Z15">
        <v>1530</v>
      </c>
    </row>
    <row r="16" spans="1:26" x14ac:dyDescent="0.25">
      <c r="A16" s="1" t="s">
        <v>26</v>
      </c>
      <c r="B16" t="s">
        <v>27</v>
      </c>
      <c r="C16" s="2">
        <v>42870.680543981478</v>
      </c>
      <c r="D16" t="s">
        <v>28</v>
      </c>
      <c r="E16" t="s">
        <v>70</v>
      </c>
      <c r="G16" t="s">
        <v>71</v>
      </c>
      <c r="J16">
        <v>78.5</v>
      </c>
      <c r="L16" t="s">
        <v>60</v>
      </c>
      <c r="M16">
        <v>1.39</v>
      </c>
      <c r="N16">
        <v>0.85</v>
      </c>
      <c r="O16">
        <v>2</v>
      </c>
      <c r="P16" t="s">
        <v>34</v>
      </c>
      <c r="Q16" s="3">
        <v>42858</v>
      </c>
      <c r="R16" s="3">
        <v>42844</v>
      </c>
      <c r="S16" s="3">
        <v>42843.415277777778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61</v>
      </c>
      <c r="Z16">
        <v>1540</v>
      </c>
    </row>
    <row r="17" spans="1:26" x14ac:dyDescent="0.25">
      <c r="A17" s="1" t="s">
        <v>26</v>
      </c>
      <c r="B17" t="s">
        <v>27</v>
      </c>
      <c r="C17" s="2">
        <v>42870.680543981478</v>
      </c>
      <c r="D17" t="s">
        <v>28</v>
      </c>
      <c r="E17" t="s">
        <v>72</v>
      </c>
      <c r="G17" t="s">
        <v>73</v>
      </c>
      <c r="J17">
        <v>79.099999999999994</v>
      </c>
      <c r="L17" t="s">
        <v>60</v>
      </c>
      <c r="M17">
        <v>1.08</v>
      </c>
      <c r="N17">
        <v>0.96599999999999997</v>
      </c>
      <c r="O17">
        <v>2</v>
      </c>
      <c r="P17" t="s">
        <v>34</v>
      </c>
      <c r="Q17" s="3">
        <v>42858</v>
      </c>
      <c r="R17" s="3">
        <v>42844</v>
      </c>
      <c r="S17" s="3">
        <v>42843.415277777778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61</v>
      </c>
      <c r="Z17">
        <v>1830</v>
      </c>
    </row>
    <row r="18" spans="1:26" x14ac:dyDescent="0.25">
      <c r="A18" s="1" t="s">
        <v>26</v>
      </c>
      <c r="B18" t="s">
        <v>27</v>
      </c>
      <c r="C18" s="2">
        <v>42870.680543981478</v>
      </c>
      <c r="D18" t="s">
        <v>28</v>
      </c>
      <c r="E18" t="s">
        <v>74</v>
      </c>
      <c r="G18" t="s">
        <v>75</v>
      </c>
      <c r="J18">
        <v>63.2</v>
      </c>
      <c r="L18" t="s">
        <v>60</v>
      </c>
      <c r="M18">
        <v>1.27</v>
      </c>
      <c r="N18">
        <v>1.083</v>
      </c>
      <c r="O18">
        <v>2</v>
      </c>
      <c r="P18" t="s">
        <v>34</v>
      </c>
      <c r="Q18" s="3">
        <v>42858</v>
      </c>
      <c r="R18" s="3">
        <v>42844</v>
      </c>
      <c r="S18" s="3">
        <v>42843.415277777778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61</v>
      </c>
      <c r="Z18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7DD0-A319-4C8D-A695-8886F24C574E}">
  <sheetPr>
    <tabColor rgb="FF7030A0"/>
  </sheetPr>
  <dimension ref="A1:Z19"/>
  <sheetViews>
    <sheetView workbookViewId="0">
      <selection activeCell="H30" sqref="H30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9.42578125" bestFit="1" customWidth="1"/>
    <col min="5" max="5" width="31.42578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77</v>
      </c>
      <c r="C2" s="2">
        <v>42866.176134259258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1.85</v>
      </c>
      <c r="K2">
        <v>1.72</v>
      </c>
      <c r="L2" t="s">
        <v>78</v>
      </c>
      <c r="M2">
        <v>0.96</v>
      </c>
      <c r="N2">
        <v>1</v>
      </c>
      <c r="O2">
        <v>0.92600000000000005</v>
      </c>
      <c r="P2" t="s">
        <v>79</v>
      </c>
      <c r="Q2" s="3">
        <v>42856</v>
      </c>
      <c r="R2" s="3">
        <v>42844</v>
      </c>
      <c r="S2" s="3">
        <v>42843.427083333336</v>
      </c>
      <c r="T2" t="s">
        <v>35</v>
      </c>
      <c r="U2" t="s">
        <v>80</v>
      </c>
      <c r="V2" t="s">
        <v>37</v>
      </c>
      <c r="W2" t="s">
        <v>81</v>
      </c>
      <c r="X2" t="s">
        <v>39</v>
      </c>
      <c r="Y2" t="s">
        <v>40</v>
      </c>
      <c r="Z2">
        <v>280</v>
      </c>
    </row>
    <row r="3" spans="1:26" x14ac:dyDescent="0.25">
      <c r="A3" s="1" t="s">
        <v>26</v>
      </c>
      <c r="B3" t="s">
        <v>77</v>
      </c>
      <c r="C3" s="2">
        <v>42866.176134259258</v>
      </c>
      <c r="D3" t="s">
        <v>28</v>
      </c>
      <c r="E3" t="s">
        <v>41</v>
      </c>
      <c r="F3" s="1" t="s">
        <v>42</v>
      </c>
      <c r="G3">
        <v>33</v>
      </c>
      <c r="H3" t="s">
        <v>31</v>
      </c>
      <c r="L3" t="s">
        <v>78</v>
      </c>
      <c r="O3">
        <v>0.92600000000000005</v>
      </c>
      <c r="P3" t="s">
        <v>79</v>
      </c>
      <c r="Q3" s="3">
        <v>42856</v>
      </c>
      <c r="R3" s="3">
        <v>42844</v>
      </c>
      <c r="S3" s="3">
        <v>42843.427083333336</v>
      </c>
      <c r="T3" t="s">
        <v>35</v>
      </c>
      <c r="U3" t="s">
        <v>80</v>
      </c>
      <c r="V3" t="s">
        <v>37</v>
      </c>
      <c r="W3" t="s">
        <v>81</v>
      </c>
      <c r="X3" t="s">
        <v>39</v>
      </c>
      <c r="Y3" t="s">
        <v>40</v>
      </c>
      <c r="Z3">
        <v>330</v>
      </c>
    </row>
    <row r="4" spans="1:26" x14ac:dyDescent="0.25">
      <c r="A4" s="1" t="s">
        <v>26</v>
      </c>
      <c r="B4" t="s">
        <v>77</v>
      </c>
      <c r="C4" s="2">
        <v>42866.176134259258</v>
      </c>
      <c r="D4" t="s">
        <v>28</v>
      </c>
      <c r="E4" t="s">
        <v>43</v>
      </c>
      <c r="F4" s="1" t="s">
        <v>44</v>
      </c>
      <c r="G4">
        <v>47</v>
      </c>
      <c r="I4" t="s">
        <v>57</v>
      </c>
      <c r="J4">
        <v>17.899999999999999</v>
      </c>
      <c r="K4">
        <v>1.08</v>
      </c>
      <c r="L4" t="s">
        <v>78</v>
      </c>
      <c r="M4">
        <v>0.65</v>
      </c>
      <c r="N4">
        <v>1.0009999999999999</v>
      </c>
      <c r="O4">
        <v>0.92600000000000005</v>
      </c>
      <c r="P4" t="s">
        <v>79</v>
      </c>
      <c r="Q4" s="3">
        <v>42856</v>
      </c>
      <c r="R4" s="3">
        <v>42844</v>
      </c>
      <c r="S4" s="3">
        <v>42843.427083333336</v>
      </c>
      <c r="T4" t="s">
        <v>35</v>
      </c>
      <c r="U4" t="s">
        <v>80</v>
      </c>
      <c r="V4" t="s">
        <v>37</v>
      </c>
      <c r="W4" t="s">
        <v>81</v>
      </c>
      <c r="X4" t="s">
        <v>39</v>
      </c>
      <c r="Y4" t="s">
        <v>40</v>
      </c>
      <c r="Z4">
        <v>470</v>
      </c>
    </row>
    <row r="5" spans="1:26" x14ac:dyDescent="0.25">
      <c r="A5" s="1" t="s">
        <v>26</v>
      </c>
      <c r="B5" t="s">
        <v>77</v>
      </c>
      <c r="C5" s="2">
        <v>42866.176134259258</v>
      </c>
      <c r="D5" t="s">
        <v>28</v>
      </c>
      <c r="E5" t="s">
        <v>45</v>
      </c>
      <c r="F5" s="1" t="s">
        <v>46</v>
      </c>
      <c r="G5">
        <v>99</v>
      </c>
      <c r="I5" t="s">
        <v>57</v>
      </c>
      <c r="J5">
        <v>10.6</v>
      </c>
      <c r="K5">
        <v>1.24</v>
      </c>
      <c r="L5" t="s">
        <v>78</v>
      </c>
      <c r="M5">
        <v>1.06</v>
      </c>
      <c r="N5">
        <v>1.0009999999999999</v>
      </c>
      <c r="O5">
        <v>0.92600000000000005</v>
      </c>
      <c r="P5" t="s">
        <v>79</v>
      </c>
      <c r="Q5" s="3">
        <v>42856</v>
      </c>
      <c r="R5" s="3">
        <v>42844</v>
      </c>
      <c r="S5" s="3">
        <v>42843.427083333336</v>
      </c>
      <c r="T5" t="s">
        <v>35</v>
      </c>
      <c r="U5" t="s">
        <v>80</v>
      </c>
      <c r="V5" t="s">
        <v>37</v>
      </c>
      <c r="W5" t="s">
        <v>81</v>
      </c>
      <c r="X5" t="s">
        <v>39</v>
      </c>
      <c r="Y5" t="s">
        <v>40</v>
      </c>
      <c r="Z5">
        <v>990</v>
      </c>
    </row>
    <row r="6" spans="1:26" x14ac:dyDescent="0.25">
      <c r="A6" s="1" t="s">
        <v>26</v>
      </c>
      <c r="B6" t="s">
        <v>77</v>
      </c>
      <c r="C6" s="2">
        <v>42866.176134259258</v>
      </c>
      <c r="D6" t="s">
        <v>28</v>
      </c>
      <c r="E6" t="s">
        <v>47</v>
      </c>
      <c r="F6" s="1" t="s">
        <v>48</v>
      </c>
      <c r="G6">
        <v>100</v>
      </c>
      <c r="I6" t="s">
        <v>57</v>
      </c>
      <c r="J6">
        <v>2.68</v>
      </c>
      <c r="K6">
        <v>1.08</v>
      </c>
      <c r="L6" t="s">
        <v>78</v>
      </c>
      <c r="M6">
        <v>1.1000000000000001</v>
      </c>
      <c r="N6">
        <v>1</v>
      </c>
      <c r="O6">
        <v>0.92600000000000005</v>
      </c>
      <c r="P6" t="s">
        <v>79</v>
      </c>
      <c r="Q6" s="3">
        <v>42856</v>
      </c>
      <c r="R6" s="3">
        <v>42844</v>
      </c>
      <c r="S6" s="3">
        <v>42843.427083333336</v>
      </c>
      <c r="T6" t="s">
        <v>35</v>
      </c>
      <c r="U6" t="s">
        <v>80</v>
      </c>
      <c r="V6" t="s">
        <v>37</v>
      </c>
      <c r="W6" t="s">
        <v>81</v>
      </c>
      <c r="X6" t="s">
        <v>39</v>
      </c>
      <c r="Y6" t="s">
        <v>40</v>
      </c>
      <c r="Z6">
        <v>1000</v>
      </c>
    </row>
    <row r="7" spans="1:26" x14ac:dyDescent="0.25">
      <c r="A7" s="1" t="s">
        <v>26</v>
      </c>
      <c r="B7" t="s">
        <v>77</v>
      </c>
      <c r="C7" s="2">
        <v>42866.176134259258</v>
      </c>
      <c r="D7" t="s">
        <v>28</v>
      </c>
      <c r="E7" t="s">
        <v>49</v>
      </c>
      <c r="F7" s="1" t="s">
        <v>50</v>
      </c>
      <c r="G7">
        <v>153</v>
      </c>
      <c r="I7" t="s">
        <v>82</v>
      </c>
      <c r="K7">
        <v>1.99</v>
      </c>
      <c r="L7" t="s">
        <v>78</v>
      </c>
      <c r="O7">
        <v>0.92600000000000005</v>
      </c>
      <c r="P7" t="s">
        <v>79</v>
      </c>
      <c r="Q7" s="3">
        <v>42856</v>
      </c>
      <c r="R7" s="3">
        <v>42844</v>
      </c>
      <c r="S7" s="3">
        <v>42843.427083333336</v>
      </c>
      <c r="T7" t="s">
        <v>35</v>
      </c>
      <c r="U7" t="s">
        <v>80</v>
      </c>
      <c r="V7" t="s">
        <v>37</v>
      </c>
      <c r="W7" t="s">
        <v>81</v>
      </c>
      <c r="X7" t="s">
        <v>39</v>
      </c>
      <c r="Y7" t="s">
        <v>40</v>
      </c>
      <c r="Z7">
        <v>1530</v>
      </c>
    </row>
    <row r="8" spans="1:26" x14ac:dyDescent="0.25">
      <c r="A8" s="1" t="s">
        <v>26</v>
      </c>
      <c r="B8" t="s">
        <v>77</v>
      </c>
      <c r="C8" s="2">
        <v>42866.176134259258</v>
      </c>
      <c r="D8" t="s">
        <v>28</v>
      </c>
      <c r="E8" t="s">
        <v>51</v>
      </c>
      <c r="F8" s="1" t="s">
        <v>52</v>
      </c>
      <c r="G8">
        <v>154</v>
      </c>
      <c r="I8" t="s">
        <v>32</v>
      </c>
      <c r="J8">
        <v>1.49</v>
      </c>
      <c r="K8">
        <v>1.31</v>
      </c>
      <c r="L8" t="s">
        <v>78</v>
      </c>
      <c r="M8">
        <v>0.75</v>
      </c>
      <c r="N8">
        <v>1</v>
      </c>
      <c r="O8">
        <v>0.92600000000000005</v>
      </c>
      <c r="P8" t="s">
        <v>79</v>
      </c>
      <c r="Q8" s="3">
        <v>42856</v>
      </c>
      <c r="R8" s="3">
        <v>42844</v>
      </c>
      <c r="S8" s="3">
        <v>42843.427083333336</v>
      </c>
      <c r="T8" t="s">
        <v>35</v>
      </c>
      <c r="U8" t="s">
        <v>80</v>
      </c>
      <c r="V8" t="s">
        <v>37</v>
      </c>
      <c r="W8" t="s">
        <v>81</v>
      </c>
      <c r="X8" t="s">
        <v>39</v>
      </c>
      <c r="Y8" t="s">
        <v>40</v>
      </c>
      <c r="Z8">
        <v>1540</v>
      </c>
    </row>
    <row r="9" spans="1:26" x14ac:dyDescent="0.25">
      <c r="A9" s="1" t="s">
        <v>26</v>
      </c>
      <c r="B9" t="s">
        <v>77</v>
      </c>
      <c r="C9" s="2">
        <v>42866.176134259258</v>
      </c>
      <c r="D9" t="s">
        <v>28</v>
      </c>
      <c r="E9" t="s">
        <v>53</v>
      </c>
      <c r="F9" s="1" t="s">
        <v>54</v>
      </c>
      <c r="G9">
        <v>183</v>
      </c>
      <c r="I9" t="s">
        <v>83</v>
      </c>
      <c r="J9">
        <v>1.41</v>
      </c>
      <c r="K9">
        <v>1.08</v>
      </c>
      <c r="L9" t="s">
        <v>78</v>
      </c>
      <c r="M9">
        <v>2.82</v>
      </c>
      <c r="N9">
        <v>1</v>
      </c>
      <c r="O9">
        <v>0.92600000000000005</v>
      </c>
      <c r="P9" t="s">
        <v>79</v>
      </c>
      <c r="Q9" s="3">
        <v>42856</v>
      </c>
      <c r="R9" s="3">
        <v>42844</v>
      </c>
      <c r="S9" s="3">
        <v>42843.427083333336</v>
      </c>
      <c r="T9" t="s">
        <v>35</v>
      </c>
      <c r="U9" t="s">
        <v>80</v>
      </c>
      <c r="V9" t="s">
        <v>37</v>
      </c>
      <c r="W9" t="s">
        <v>81</v>
      </c>
      <c r="X9" t="s">
        <v>39</v>
      </c>
      <c r="Y9" t="s">
        <v>40</v>
      </c>
      <c r="Z9">
        <v>1830</v>
      </c>
    </row>
    <row r="10" spans="1:26" x14ac:dyDescent="0.25">
      <c r="A10" s="1" t="s">
        <v>26</v>
      </c>
      <c r="B10" t="s">
        <v>77</v>
      </c>
      <c r="C10" s="2">
        <v>42866.176134259258</v>
      </c>
      <c r="D10" t="s">
        <v>28</v>
      </c>
      <c r="E10" t="s">
        <v>55</v>
      </c>
      <c r="F10" s="1" t="s">
        <v>56</v>
      </c>
      <c r="G10">
        <v>209</v>
      </c>
      <c r="I10" t="s">
        <v>32</v>
      </c>
      <c r="J10">
        <v>276</v>
      </c>
      <c r="K10">
        <v>45.8</v>
      </c>
      <c r="L10" t="s">
        <v>78</v>
      </c>
      <c r="M10">
        <v>0.88</v>
      </c>
      <c r="N10">
        <v>1</v>
      </c>
      <c r="O10">
        <v>0.92600000000000005</v>
      </c>
      <c r="P10" t="s">
        <v>79</v>
      </c>
      <c r="Q10" s="3">
        <v>42856</v>
      </c>
      <c r="R10" s="3">
        <v>42844</v>
      </c>
      <c r="S10" s="3">
        <v>42843.427083333336</v>
      </c>
      <c r="T10" t="s">
        <v>35</v>
      </c>
      <c r="U10" t="s">
        <v>80</v>
      </c>
      <c r="V10" t="s">
        <v>37</v>
      </c>
      <c r="W10" t="s">
        <v>81</v>
      </c>
      <c r="X10" t="s">
        <v>39</v>
      </c>
      <c r="Y10" t="s">
        <v>40</v>
      </c>
      <c r="Z10">
        <v>2090</v>
      </c>
    </row>
    <row r="11" spans="1:26" x14ac:dyDescent="0.25">
      <c r="A11" s="1" t="s">
        <v>26</v>
      </c>
      <c r="B11" t="s">
        <v>77</v>
      </c>
      <c r="C11" s="2">
        <v>42866.176134259258</v>
      </c>
      <c r="D11" t="s">
        <v>28</v>
      </c>
      <c r="E11" t="s">
        <v>58</v>
      </c>
      <c r="G11" t="s">
        <v>59</v>
      </c>
      <c r="J11">
        <v>69.400000000000006</v>
      </c>
      <c r="L11" t="s">
        <v>60</v>
      </c>
      <c r="M11">
        <v>1</v>
      </c>
      <c r="N11">
        <v>0.83199999999999996</v>
      </c>
      <c r="O11">
        <v>0.92600000000000005</v>
      </c>
      <c r="P11" t="s">
        <v>79</v>
      </c>
      <c r="Q11" s="3">
        <v>42856</v>
      </c>
      <c r="R11" s="3">
        <v>42844</v>
      </c>
      <c r="S11" s="3">
        <v>42843.427083333336</v>
      </c>
      <c r="T11" t="s">
        <v>35</v>
      </c>
      <c r="U11" t="s">
        <v>80</v>
      </c>
      <c r="V11" t="s">
        <v>37</v>
      </c>
      <c r="W11" t="s">
        <v>81</v>
      </c>
      <c r="X11" t="s">
        <v>39</v>
      </c>
      <c r="Y11" t="s">
        <v>61</v>
      </c>
      <c r="Z11">
        <v>280</v>
      </c>
    </row>
    <row r="12" spans="1:26" x14ac:dyDescent="0.25">
      <c r="A12" s="1" t="s">
        <v>26</v>
      </c>
      <c r="B12" t="s">
        <v>77</v>
      </c>
      <c r="C12" s="2">
        <v>42866.176134259258</v>
      </c>
      <c r="D12" t="s">
        <v>28</v>
      </c>
      <c r="E12" t="s">
        <v>62</v>
      </c>
      <c r="G12" t="s">
        <v>63</v>
      </c>
      <c r="J12">
        <v>78.400000000000006</v>
      </c>
      <c r="L12" t="s">
        <v>60</v>
      </c>
      <c r="M12">
        <v>1.58</v>
      </c>
      <c r="N12">
        <v>0.98699999999999999</v>
      </c>
      <c r="O12">
        <v>0.92600000000000005</v>
      </c>
      <c r="P12" t="s">
        <v>79</v>
      </c>
      <c r="Q12" s="3">
        <v>42856</v>
      </c>
      <c r="R12" s="3">
        <v>42844</v>
      </c>
      <c r="S12" s="3">
        <v>42843.427083333336</v>
      </c>
      <c r="T12" t="s">
        <v>35</v>
      </c>
      <c r="U12" t="s">
        <v>80</v>
      </c>
      <c r="V12" t="s">
        <v>37</v>
      </c>
      <c r="W12" t="s">
        <v>81</v>
      </c>
      <c r="X12" t="s">
        <v>39</v>
      </c>
      <c r="Y12" t="s">
        <v>61</v>
      </c>
      <c r="Z12">
        <v>470</v>
      </c>
    </row>
    <row r="13" spans="1:26" x14ac:dyDescent="0.25">
      <c r="A13" s="1" t="s">
        <v>26</v>
      </c>
      <c r="B13" t="s">
        <v>77</v>
      </c>
      <c r="C13" s="2">
        <v>42866.176134259258</v>
      </c>
      <c r="D13" t="s">
        <v>28</v>
      </c>
      <c r="E13" t="s">
        <v>64</v>
      </c>
      <c r="G13" t="s">
        <v>65</v>
      </c>
      <c r="J13">
        <v>80</v>
      </c>
      <c r="L13" t="s">
        <v>60</v>
      </c>
      <c r="M13">
        <v>1.03</v>
      </c>
      <c r="N13">
        <v>1.133</v>
      </c>
      <c r="O13">
        <v>0.92600000000000005</v>
      </c>
      <c r="P13" t="s">
        <v>79</v>
      </c>
      <c r="Q13" s="3">
        <v>42856</v>
      </c>
      <c r="R13" s="3">
        <v>42844</v>
      </c>
      <c r="S13" s="3">
        <v>42843.427083333336</v>
      </c>
      <c r="T13" t="s">
        <v>35</v>
      </c>
      <c r="U13" t="s">
        <v>80</v>
      </c>
      <c r="V13" t="s">
        <v>37</v>
      </c>
      <c r="W13" t="s">
        <v>81</v>
      </c>
      <c r="X13" t="s">
        <v>39</v>
      </c>
      <c r="Y13" t="s">
        <v>61</v>
      </c>
      <c r="Z13">
        <v>990</v>
      </c>
    </row>
    <row r="14" spans="1:26" x14ac:dyDescent="0.25">
      <c r="A14" s="1" t="s">
        <v>26</v>
      </c>
      <c r="B14" t="s">
        <v>77</v>
      </c>
      <c r="C14" s="2">
        <v>42866.176134259258</v>
      </c>
      <c r="D14" t="s">
        <v>28</v>
      </c>
      <c r="E14" t="s">
        <v>66</v>
      </c>
      <c r="G14" t="s">
        <v>67</v>
      </c>
      <c r="J14">
        <v>78.3</v>
      </c>
      <c r="L14" t="s">
        <v>60</v>
      </c>
      <c r="M14">
        <v>1.05</v>
      </c>
      <c r="N14">
        <v>1.101</v>
      </c>
      <c r="O14">
        <v>0.92600000000000005</v>
      </c>
      <c r="P14" t="s">
        <v>79</v>
      </c>
      <c r="Q14" s="3">
        <v>42856</v>
      </c>
      <c r="R14" s="3">
        <v>42844</v>
      </c>
      <c r="S14" s="3">
        <v>42843.427083333336</v>
      </c>
      <c r="T14" t="s">
        <v>35</v>
      </c>
      <c r="U14" t="s">
        <v>80</v>
      </c>
      <c r="V14" t="s">
        <v>37</v>
      </c>
      <c r="W14" t="s">
        <v>81</v>
      </c>
      <c r="X14" t="s">
        <v>39</v>
      </c>
      <c r="Y14" t="s">
        <v>61</v>
      </c>
      <c r="Z14">
        <v>1000</v>
      </c>
    </row>
    <row r="15" spans="1:26" x14ac:dyDescent="0.25">
      <c r="A15" s="1" t="s">
        <v>26</v>
      </c>
      <c r="B15" t="s">
        <v>77</v>
      </c>
      <c r="C15" s="2">
        <v>42866.176134259258</v>
      </c>
      <c r="D15" t="s">
        <v>28</v>
      </c>
      <c r="E15" t="s">
        <v>68</v>
      </c>
      <c r="G15" t="s">
        <v>69</v>
      </c>
      <c r="J15">
        <v>69.3</v>
      </c>
      <c r="L15" t="s">
        <v>60</v>
      </c>
      <c r="M15">
        <v>1.36</v>
      </c>
      <c r="N15">
        <v>0.88100000000000001</v>
      </c>
      <c r="O15">
        <v>0.92600000000000005</v>
      </c>
      <c r="P15" t="s">
        <v>79</v>
      </c>
      <c r="Q15" s="3">
        <v>42856</v>
      </c>
      <c r="R15" s="3">
        <v>42844</v>
      </c>
      <c r="S15" s="3">
        <v>42843.427083333336</v>
      </c>
      <c r="T15" t="s">
        <v>35</v>
      </c>
      <c r="U15" t="s">
        <v>80</v>
      </c>
      <c r="V15" t="s">
        <v>37</v>
      </c>
      <c r="W15" t="s">
        <v>81</v>
      </c>
      <c r="X15" t="s">
        <v>39</v>
      </c>
      <c r="Y15" t="s">
        <v>61</v>
      </c>
      <c r="Z15">
        <v>1530</v>
      </c>
    </row>
    <row r="16" spans="1:26" x14ac:dyDescent="0.25">
      <c r="A16" s="1" t="s">
        <v>26</v>
      </c>
      <c r="B16" t="s">
        <v>77</v>
      </c>
      <c r="C16" s="2">
        <v>42866.176134259258</v>
      </c>
      <c r="D16" t="s">
        <v>28</v>
      </c>
      <c r="E16" t="s">
        <v>70</v>
      </c>
      <c r="G16" t="s">
        <v>71</v>
      </c>
      <c r="J16">
        <v>64.2</v>
      </c>
      <c r="L16" t="s">
        <v>60</v>
      </c>
      <c r="M16">
        <v>1.34</v>
      </c>
      <c r="N16">
        <v>0.85099999999999998</v>
      </c>
      <c r="O16">
        <v>0.92600000000000005</v>
      </c>
      <c r="P16" t="s">
        <v>79</v>
      </c>
      <c r="Q16" s="3">
        <v>42856</v>
      </c>
      <c r="R16" s="3">
        <v>42844</v>
      </c>
      <c r="S16" s="3">
        <v>42843.427083333336</v>
      </c>
      <c r="T16" t="s">
        <v>35</v>
      </c>
      <c r="U16" t="s">
        <v>80</v>
      </c>
      <c r="V16" t="s">
        <v>37</v>
      </c>
      <c r="W16" t="s">
        <v>81</v>
      </c>
      <c r="X16" t="s">
        <v>39</v>
      </c>
      <c r="Y16" t="s">
        <v>61</v>
      </c>
      <c r="Z16">
        <v>1540</v>
      </c>
    </row>
    <row r="17" spans="1:26" x14ac:dyDescent="0.25">
      <c r="A17" s="1" t="s">
        <v>26</v>
      </c>
      <c r="B17" t="s">
        <v>77</v>
      </c>
      <c r="C17" s="2">
        <v>42866.176134259258</v>
      </c>
      <c r="D17" t="s">
        <v>28</v>
      </c>
      <c r="E17" t="s">
        <v>72</v>
      </c>
      <c r="G17" t="s">
        <v>73</v>
      </c>
      <c r="J17">
        <v>70</v>
      </c>
      <c r="L17" t="s">
        <v>60</v>
      </c>
      <c r="M17">
        <v>1.03</v>
      </c>
      <c r="N17">
        <v>0.96599999999999997</v>
      </c>
      <c r="O17">
        <v>0.92600000000000005</v>
      </c>
      <c r="P17" t="s">
        <v>79</v>
      </c>
      <c r="Q17" s="3">
        <v>42856</v>
      </c>
      <c r="R17" s="3">
        <v>42844</v>
      </c>
      <c r="S17" s="3">
        <v>42843.427083333336</v>
      </c>
      <c r="T17" t="s">
        <v>35</v>
      </c>
      <c r="U17" t="s">
        <v>80</v>
      </c>
      <c r="V17" t="s">
        <v>37</v>
      </c>
      <c r="W17" t="s">
        <v>81</v>
      </c>
      <c r="X17" t="s">
        <v>39</v>
      </c>
      <c r="Y17" t="s">
        <v>61</v>
      </c>
      <c r="Z17">
        <v>1830</v>
      </c>
    </row>
    <row r="18" spans="1:26" x14ac:dyDescent="0.25">
      <c r="A18" s="1" t="s">
        <v>26</v>
      </c>
      <c r="B18" t="s">
        <v>77</v>
      </c>
      <c r="C18" s="2">
        <v>42866.176134259258</v>
      </c>
      <c r="D18" t="s">
        <v>28</v>
      </c>
      <c r="E18" t="s">
        <v>74</v>
      </c>
      <c r="G18" t="s">
        <v>75</v>
      </c>
      <c r="J18">
        <v>71.7</v>
      </c>
      <c r="L18" t="s">
        <v>60</v>
      </c>
      <c r="M18">
        <v>1.29</v>
      </c>
      <c r="N18">
        <v>1.0820000000000001</v>
      </c>
      <c r="O18">
        <v>0.92600000000000005</v>
      </c>
      <c r="P18" t="s">
        <v>79</v>
      </c>
      <c r="Q18" s="3">
        <v>42856</v>
      </c>
      <c r="R18" s="3">
        <v>42844</v>
      </c>
      <c r="S18" s="3">
        <v>42843.427083333336</v>
      </c>
      <c r="T18" t="s">
        <v>35</v>
      </c>
      <c r="U18" t="s">
        <v>80</v>
      </c>
      <c r="V18" t="s">
        <v>37</v>
      </c>
      <c r="W18" t="s">
        <v>81</v>
      </c>
      <c r="X18" t="s">
        <v>39</v>
      </c>
      <c r="Y18" t="s">
        <v>61</v>
      </c>
      <c r="Z18">
        <v>2090</v>
      </c>
    </row>
    <row r="19" spans="1:26" x14ac:dyDescent="0.25">
      <c r="A19" s="1" t="s">
        <v>26</v>
      </c>
      <c r="B19" t="s">
        <v>77</v>
      </c>
      <c r="C19" s="2">
        <v>42866.176134259258</v>
      </c>
      <c r="D19" t="s">
        <v>28</v>
      </c>
      <c r="E19" t="s">
        <v>84</v>
      </c>
      <c r="G19" t="s">
        <v>85</v>
      </c>
      <c r="J19">
        <v>80.599999999999994</v>
      </c>
      <c r="L19" t="s">
        <v>60</v>
      </c>
      <c r="M19">
        <v>1.4</v>
      </c>
      <c r="N19">
        <v>1.0129999999999999</v>
      </c>
      <c r="O19">
        <v>0.92600000000000005</v>
      </c>
      <c r="P19" t="s">
        <v>79</v>
      </c>
      <c r="Q19" s="3">
        <v>42856</v>
      </c>
      <c r="R19" s="3">
        <v>42844</v>
      </c>
      <c r="S19" s="3">
        <v>42843.427083333336</v>
      </c>
      <c r="T19" t="s">
        <v>35</v>
      </c>
      <c r="U19" t="s">
        <v>80</v>
      </c>
      <c r="V19" t="s">
        <v>37</v>
      </c>
      <c r="W19" t="s">
        <v>81</v>
      </c>
      <c r="X19" t="s">
        <v>39</v>
      </c>
      <c r="Y19" t="s">
        <v>86</v>
      </c>
      <c r="Z19">
        <v>1390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C6E1-8CA5-4FF3-B0FC-28EA217CD4BA}">
  <sheetPr>
    <tabColor theme="7" tint="0.39997558519241921"/>
  </sheetPr>
  <dimension ref="A3:K22"/>
  <sheetViews>
    <sheetView workbookViewId="0">
      <selection activeCell="H3" sqref="H3:K21"/>
    </sheetView>
  </sheetViews>
  <sheetFormatPr defaultRowHeight="15" x14ac:dyDescent="0.25"/>
  <cols>
    <col min="1" max="1" width="34" bestFit="1" customWidth="1"/>
    <col min="4" max="4" width="11.140625" bestFit="1" customWidth="1"/>
    <col min="8" max="8" width="31.42578125" bestFit="1" customWidth="1"/>
    <col min="9" max="9" width="9.7109375" bestFit="1" customWidth="1"/>
    <col min="10" max="10" width="13.7109375" bestFit="1" customWidth="1"/>
    <col min="11" max="11" width="11.140625" bestFit="1" customWidth="1"/>
  </cols>
  <sheetData>
    <row r="3" spans="1:11" x14ac:dyDescent="0.25">
      <c r="A3" s="4" t="s">
        <v>4</v>
      </c>
      <c r="B3" s="4" t="s">
        <v>8</v>
      </c>
      <c r="C3" s="4" t="s">
        <v>9</v>
      </c>
      <c r="D3" s="4" t="s">
        <v>11</v>
      </c>
      <c r="H3" t="s">
        <v>4</v>
      </c>
      <c r="I3" t="s">
        <v>8</v>
      </c>
      <c r="J3" t="s">
        <v>9</v>
      </c>
      <c r="K3" t="s">
        <v>11</v>
      </c>
    </row>
    <row r="4" spans="1:11" x14ac:dyDescent="0.25">
      <c r="A4" t="s">
        <v>74</v>
      </c>
      <c r="B4" t="s">
        <v>76</v>
      </c>
      <c r="C4">
        <v>71.7</v>
      </c>
      <c r="D4" t="s">
        <v>60</v>
      </c>
      <c r="H4" t="s">
        <v>74</v>
      </c>
      <c r="I4" t="s">
        <v>76</v>
      </c>
      <c r="J4">
        <v>71.7</v>
      </c>
      <c r="K4" t="s">
        <v>60</v>
      </c>
    </row>
    <row r="5" spans="1:11" x14ac:dyDescent="0.25">
      <c r="A5" t="s">
        <v>72</v>
      </c>
      <c r="B5" t="s">
        <v>76</v>
      </c>
      <c r="C5">
        <v>70</v>
      </c>
      <c r="D5" t="s">
        <v>60</v>
      </c>
      <c r="H5" t="s">
        <v>72</v>
      </c>
      <c r="I5" t="s">
        <v>76</v>
      </c>
      <c r="J5">
        <v>70</v>
      </c>
      <c r="K5" t="s">
        <v>60</v>
      </c>
    </row>
    <row r="6" spans="1:11" x14ac:dyDescent="0.25">
      <c r="A6" t="s">
        <v>84</v>
      </c>
      <c r="B6" t="s">
        <v>76</v>
      </c>
      <c r="C6">
        <v>80.599999999999994</v>
      </c>
      <c r="D6" t="s">
        <v>60</v>
      </c>
      <c r="H6" t="s">
        <v>84</v>
      </c>
      <c r="I6" t="s">
        <v>76</v>
      </c>
      <c r="J6">
        <v>80.599999999999994</v>
      </c>
      <c r="K6" t="s">
        <v>60</v>
      </c>
    </row>
    <row r="7" spans="1:11" x14ac:dyDescent="0.25">
      <c r="A7" t="s">
        <v>68</v>
      </c>
      <c r="B7" t="s">
        <v>76</v>
      </c>
      <c r="C7">
        <v>69.3</v>
      </c>
      <c r="D7" t="s">
        <v>60</v>
      </c>
      <c r="H7" t="s">
        <v>68</v>
      </c>
      <c r="I7" t="s">
        <v>76</v>
      </c>
      <c r="J7">
        <v>69.3</v>
      </c>
      <c r="K7" t="s">
        <v>60</v>
      </c>
    </row>
    <row r="8" spans="1:11" x14ac:dyDescent="0.25">
      <c r="A8" t="s">
        <v>70</v>
      </c>
      <c r="B8" t="s">
        <v>76</v>
      </c>
      <c r="C8">
        <v>64.2</v>
      </c>
      <c r="D8" t="s">
        <v>60</v>
      </c>
      <c r="H8" t="s">
        <v>70</v>
      </c>
      <c r="I8" t="s">
        <v>76</v>
      </c>
      <c r="J8">
        <v>64.2</v>
      </c>
      <c r="K8" t="s">
        <v>60</v>
      </c>
    </row>
    <row r="9" spans="1:11" x14ac:dyDescent="0.25">
      <c r="A9" t="s">
        <v>64</v>
      </c>
      <c r="B9" t="s">
        <v>76</v>
      </c>
      <c r="C9">
        <v>80</v>
      </c>
      <c r="D9" t="s">
        <v>60</v>
      </c>
      <c r="H9" t="s">
        <v>64</v>
      </c>
      <c r="I9" t="s">
        <v>76</v>
      </c>
      <c r="J9">
        <v>80</v>
      </c>
      <c r="K9" t="s">
        <v>60</v>
      </c>
    </row>
    <row r="10" spans="1:11" x14ac:dyDescent="0.25">
      <c r="A10" t="s">
        <v>66</v>
      </c>
      <c r="B10" t="s">
        <v>76</v>
      </c>
      <c r="C10">
        <v>78.3</v>
      </c>
      <c r="D10" t="s">
        <v>60</v>
      </c>
      <c r="H10" t="s">
        <v>66</v>
      </c>
      <c r="I10" t="s">
        <v>76</v>
      </c>
      <c r="J10">
        <v>78.3</v>
      </c>
      <c r="K10" t="s">
        <v>60</v>
      </c>
    </row>
    <row r="11" spans="1:11" x14ac:dyDescent="0.25">
      <c r="A11" t="s">
        <v>62</v>
      </c>
      <c r="B11" t="s">
        <v>76</v>
      </c>
      <c r="C11">
        <v>78.400000000000006</v>
      </c>
      <c r="D11" t="s">
        <v>60</v>
      </c>
      <c r="H11" t="s">
        <v>62</v>
      </c>
      <c r="I11" t="s">
        <v>76</v>
      </c>
      <c r="J11">
        <v>78.400000000000006</v>
      </c>
      <c r="K11" t="s">
        <v>60</v>
      </c>
    </row>
    <row r="12" spans="1:11" x14ac:dyDescent="0.25">
      <c r="A12" t="s">
        <v>58</v>
      </c>
      <c r="B12" t="s">
        <v>76</v>
      </c>
      <c r="C12">
        <v>69.400000000000006</v>
      </c>
      <c r="D12" t="s">
        <v>60</v>
      </c>
      <c r="H12" t="s">
        <v>58</v>
      </c>
      <c r="I12" t="s">
        <v>76</v>
      </c>
      <c r="J12">
        <v>69.400000000000006</v>
      </c>
      <c r="K12" t="s">
        <v>60</v>
      </c>
    </row>
    <row r="13" spans="1:11" x14ac:dyDescent="0.25">
      <c r="A13" t="s">
        <v>55</v>
      </c>
      <c r="B13" t="s">
        <v>32</v>
      </c>
      <c r="C13">
        <v>276</v>
      </c>
      <c r="D13" t="s">
        <v>78</v>
      </c>
      <c r="H13" t="s">
        <v>55</v>
      </c>
      <c r="I13" t="s">
        <v>32</v>
      </c>
      <c r="J13">
        <v>276</v>
      </c>
      <c r="K13" t="s">
        <v>78</v>
      </c>
    </row>
    <row r="14" spans="1:11" x14ac:dyDescent="0.25">
      <c r="A14" t="s">
        <v>53</v>
      </c>
      <c r="B14" t="s">
        <v>83</v>
      </c>
      <c r="C14">
        <v>1.41</v>
      </c>
      <c r="D14" t="s">
        <v>78</v>
      </c>
      <c r="H14" t="s">
        <v>53</v>
      </c>
      <c r="I14" t="s">
        <v>83</v>
      </c>
      <c r="J14">
        <v>1.41</v>
      </c>
      <c r="K14" t="s">
        <v>78</v>
      </c>
    </row>
    <row r="15" spans="1:11" x14ac:dyDescent="0.25">
      <c r="A15" t="s">
        <v>49</v>
      </c>
      <c r="B15" t="s">
        <v>82</v>
      </c>
      <c r="C15" t="s">
        <v>76</v>
      </c>
      <c r="D15" t="s">
        <v>78</v>
      </c>
      <c r="H15" t="s">
        <v>49</v>
      </c>
      <c r="I15" t="s">
        <v>82</v>
      </c>
      <c r="J15" t="s">
        <v>76</v>
      </c>
      <c r="K15" t="s">
        <v>78</v>
      </c>
    </row>
    <row r="16" spans="1:11" x14ac:dyDescent="0.25">
      <c r="A16" t="s">
        <v>51</v>
      </c>
      <c r="B16" t="s">
        <v>32</v>
      </c>
      <c r="C16">
        <v>1.49</v>
      </c>
      <c r="D16" t="s">
        <v>78</v>
      </c>
      <c r="H16" t="s">
        <v>51</v>
      </c>
      <c r="I16" t="s">
        <v>32</v>
      </c>
      <c r="J16">
        <v>1.49</v>
      </c>
      <c r="K16" t="s">
        <v>78</v>
      </c>
    </row>
    <row r="17" spans="1:11" x14ac:dyDescent="0.25">
      <c r="A17" t="s">
        <v>45</v>
      </c>
      <c r="B17" t="s">
        <v>57</v>
      </c>
      <c r="C17">
        <v>10.6</v>
      </c>
      <c r="D17" t="s">
        <v>78</v>
      </c>
      <c r="H17" t="s">
        <v>45</v>
      </c>
      <c r="I17" t="s">
        <v>57</v>
      </c>
      <c r="J17">
        <v>10.6</v>
      </c>
      <c r="K17" t="s">
        <v>78</v>
      </c>
    </row>
    <row r="18" spans="1:11" x14ac:dyDescent="0.25">
      <c r="A18" t="s">
        <v>47</v>
      </c>
      <c r="B18" t="s">
        <v>57</v>
      </c>
      <c r="C18">
        <v>2.68</v>
      </c>
      <c r="D18" t="s">
        <v>78</v>
      </c>
      <c r="H18" t="s">
        <v>47</v>
      </c>
      <c r="I18" t="s">
        <v>57</v>
      </c>
      <c r="J18">
        <v>2.68</v>
      </c>
      <c r="K18" t="s">
        <v>78</v>
      </c>
    </row>
    <row r="19" spans="1:11" x14ac:dyDescent="0.25">
      <c r="A19" t="s">
        <v>43</v>
      </c>
      <c r="B19" t="s">
        <v>57</v>
      </c>
      <c r="C19">
        <v>17.899999999999999</v>
      </c>
      <c r="D19" t="s">
        <v>78</v>
      </c>
      <c r="H19" t="s">
        <v>43</v>
      </c>
      <c r="I19" t="s">
        <v>57</v>
      </c>
      <c r="J19">
        <v>17.899999999999999</v>
      </c>
      <c r="K19" t="s">
        <v>78</v>
      </c>
    </row>
    <row r="20" spans="1:11" x14ac:dyDescent="0.25">
      <c r="A20" t="s">
        <v>41</v>
      </c>
      <c r="B20" t="s">
        <v>76</v>
      </c>
      <c r="C20" t="s">
        <v>76</v>
      </c>
      <c r="D20" t="s">
        <v>78</v>
      </c>
      <c r="H20" t="s">
        <v>41</v>
      </c>
      <c r="I20" t="s">
        <v>76</v>
      </c>
      <c r="J20" t="s">
        <v>76</v>
      </c>
      <c r="K20" t="s">
        <v>78</v>
      </c>
    </row>
    <row r="21" spans="1:11" x14ac:dyDescent="0.25">
      <c r="A21" t="s">
        <v>29</v>
      </c>
      <c r="B21" t="s">
        <v>32</v>
      </c>
      <c r="C21">
        <v>1.85</v>
      </c>
      <c r="D21" t="s">
        <v>78</v>
      </c>
      <c r="H21" t="s">
        <v>29</v>
      </c>
      <c r="I21" t="s">
        <v>32</v>
      </c>
      <c r="J21">
        <v>1.85</v>
      </c>
      <c r="K21" t="s">
        <v>78</v>
      </c>
    </row>
    <row r="22" spans="1:11" x14ac:dyDescent="0.25">
      <c r="A22" t="s">
        <v>76</v>
      </c>
      <c r="B22" t="s">
        <v>76</v>
      </c>
      <c r="C22" t="s">
        <v>76</v>
      </c>
      <c r="D2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DE3A-C938-4D16-8D19-BFC34C1D9611}">
  <sheetPr>
    <tabColor rgb="FFFF0066"/>
  </sheetPr>
  <dimension ref="C2:Q27"/>
  <sheetViews>
    <sheetView tabSelected="1" workbookViewId="0">
      <selection activeCell="O3" sqref="O3:Q4"/>
    </sheetView>
  </sheetViews>
  <sheetFormatPr defaultRowHeight="15" x14ac:dyDescent="0.25"/>
  <cols>
    <col min="3" max="3" width="31.42578125" bestFit="1" customWidth="1"/>
    <col min="4" max="4" width="9.7109375" bestFit="1" customWidth="1"/>
    <col min="5" max="5" width="15.7109375" customWidth="1"/>
    <col min="6" max="6" width="11.140625" bestFit="1" customWidth="1"/>
    <col min="7" max="7" width="8" bestFit="1" customWidth="1"/>
    <col min="8" max="8" width="13.7109375" bestFit="1" customWidth="1"/>
    <col min="9" max="9" width="5.5703125" bestFit="1" customWidth="1"/>
    <col min="10" max="10" width="9.5703125" customWidth="1"/>
    <col min="15" max="15" width="17.85546875" bestFit="1" customWidth="1"/>
    <col min="17" max="17" width="25.28515625" bestFit="1" customWidth="1"/>
  </cols>
  <sheetData>
    <row r="2" spans="3:17" x14ac:dyDescent="0.25">
      <c r="C2" s="5" t="s">
        <v>92</v>
      </c>
    </row>
    <row r="3" spans="3:17" x14ac:dyDescent="0.25">
      <c r="C3" s="11" t="s">
        <v>87</v>
      </c>
      <c r="D3" s="11" t="s">
        <v>36</v>
      </c>
      <c r="E3" s="11"/>
      <c r="F3" s="11"/>
      <c r="G3" s="11" t="s">
        <v>91</v>
      </c>
      <c r="H3" s="11"/>
      <c r="I3" s="11"/>
      <c r="O3" t="s">
        <v>36</v>
      </c>
      <c r="P3" t="s">
        <v>96</v>
      </c>
      <c r="Q3" t="s">
        <v>95</v>
      </c>
    </row>
    <row r="4" spans="3:17" x14ac:dyDescent="0.25">
      <c r="C4" s="11"/>
      <c r="D4" s="7" t="s">
        <v>88</v>
      </c>
      <c r="E4" s="7" t="s">
        <v>89</v>
      </c>
      <c r="F4" s="7" t="s">
        <v>90</v>
      </c>
      <c r="G4" s="7" t="s">
        <v>88</v>
      </c>
      <c r="H4" s="7" t="s">
        <v>89</v>
      </c>
      <c r="I4" s="7" t="s">
        <v>90</v>
      </c>
      <c r="O4">
        <v>1</v>
      </c>
      <c r="P4">
        <v>0</v>
      </c>
      <c r="Q4">
        <v>7</v>
      </c>
    </row>
    <row r="5" spans="3:17" x14ac:dyDescent="0.25">
      <c r="C5" s="6" t="s">
        <v>55</v>
      </c>
      <c r="D5" s="6" t="s">
        <v>57</v>
      </c>
      <c r="E5" s="6">
        <v>401</v>
      </c>
      <c r="F5" s="6" t="s">
        <v>33</v>
      </c>
      <c r="G5" s="6" t="s">
        <v>32</v>
      </c>
      <c r="H5" s="6">
        <v>276</v>
      </c>
      <c r="I5" s="6" t="s">
        <v>78</v>
      </c>
    </row>
    <row r="6" spans="3:17" x14ac:dyDescent="0.25">
      <c r="C6" s="6" t="s">
        <v>53</v>
      </c>
      <c r="D6" s="6" t="s">
        <v>32</v>
      </c>
      <c r="E6" s="6">
        <v>30.3</v>
      </c>
      <c r="F6" s="6" t="s">
        <v>33</v>
      </c>
      <c r="G6" s="6" t="s">
        <v>83</v>
      </c>
      <c r="H6" s="6">
        <v>1.41</v>
      </c>
      <c r="I6" s="6" t="s">
        <v>78</v>
      </c>
    </row>
    <row r="7" spans="3:17" x14ac:dyDescent="0.25">
      <c r="C7" s="9" t="s">
        <v>49</v>
      </c>
      <c r="D7" s="6" t="s">
        <v>32</v>
      </c>
      <c r="E7" s="6">
        <v>32.299999999999997</v>
      </c>
      <c r="F7" s="6" t="s">
        <v>33</v>
      </c>
      <c r="G7" s="6" t="s">
        <v>82</v>
      </c>
      <c r="H7" s="6"/>
      <c r="I7" s="6" t="s">
        <v>78</v>
      </c>
      <c r="J7" s="10"/>
    </row>
    <row r="8" spans="3:17" x14ac:dyDescent="0.25">
      <c r="C8" s="6" t="s">
        <v>51</v>
      </c>
      <c r="D8" s="6" t="s">
        <v>32</v>
      </c>
      <c r="E8" s="6">
        <v>34.299999999999997</v>
      </c>
      <c r="F8" s="6" t="s">
        <v>33</v>
      </c>
      <c r="G8" s="6" t="s">
        <v>32</v>
      </c>
      <c r="H8" s="6">
        <v>1.49</v>
      </c>
      <c r="I8" s="6" t="s">
        <v>78</v>
      </c>
    </row>
    <row r="9" spans="3:17" x14ac:dyDescent="0.25">
      <c r="C9" s="6" t="s">
        <v>45</v>
      </c>
      <c r="D9" s="6"/>
      <c r="E9" s="6">
        <v>392</v>
      </c>
      <c r="F9" s="6" t="s">
        <v>33</v>
      </c>
      <c r="G9" s="6" t="s">
        <v>57</v>
      </c>
      <c r="H9" s="6">
        <v>10.6</v>
      </c>
      <c r="I9" s="6" t="s">
        <v>78</v>
      </c>
    </row>
    <row r="10" spans="3:17" x14ac:dyDescent="0.25">
      <c r="C10" s="6" t="s">
        <v>47</v>
      </c>
      <c r="D10" s="6"/>
      <c r="E10" s="6">
        <v>141</v>
      </c>
      <c r="F10" s="6" t="s">
        <v>33</v>
      </c>
      <c r="G10" s="6" t="s">
        <v>57</v>
      </c>
      <c r="H10" s="6">
        <v>2.68</v>
      </c>
      <c r="I10" s="6" t="s">
        <v>78</v>
      </c>
    </row>
    <row r="11" spans="3:17" x14ac:dyDescent="0.25">
      <c r="C11" s="6" t="s">
        <v>43</v>
      </c>
      <c r="D11" s="6"/>
      <c r="E11" s="6">
        <v>1020</v>
      </c>
      <c r="F11" s="6" t="s">
        <v>33</v>
      </c>
      <c r="G11" s="6" t="s">
        <v>57</v>
      </c>
      <c r="H11" s="6">
        <v>17.899999999999999</v>
      </c>
      <c r="I11" s="6" t="s">
        <v>78</v>
      </c>
    </row>
    <row r="12" spans="3:17" x14ac:dyDescent="0.25">
      <c r="C12" s="8" t="s">
        <v>41</v>
      </c>
      <c r="D12" s="8"/>
      <c r="E12" s="8"/>
      <c r="F12" s="8" t="s">
        <v>33</v>
      </c>
      <c r="G12" s="8"/>
      <c r="H12" s="8"/>
      <c r="I12" s="8" t="s">
        <v>78</v>
      </c>
      <c r="J12" t="s">
        <v>94</v>
      </c>
      <c r="K12" t="s">
        <v>93</v>
      </c>
    </row>
    <row r="13" spans="3:17" x14ac:dyDescent="0.25">
      <c r="C13" s="6" t="s">
        <v>29</v>
      </c>
      <c r="D13" s="6" t="s">
        <v>32</v>
      </c>
      <c r="E13" s="6">
        <v>74.400000000000006</v>
      </c>
      <c r="F13" s="6" t="s">
        <v>33</v>
      </c>
      <c r="G13" s="6" t="s">
        <v>32</v>
      </c>
      <c r="H13" s="6">
        <v>1.85</v>
      </c>
      <c r="I13" s="6" t="s">
        <v>78</v>
      </c>
    </row>
    <row r="19" spans="5:17" x14ac:dyDescent="0.25">
      <c r="O19" s="13" t="s">
        <v>97</v>
      </c>
      <c r="P19" s="13" t="s">
        <v>96</v>
      </c>
      <c r="Q19" s="13" t="s">
        <v>95</v>
      </c>
    </row>
    <row r="20" spans="5:17" x14ac:dyDescent="0.25">
      <c r="O20" s="6" t="s">
        <v>49</v>
      </c>
      <c r="P20" s="14"/>
      <c r="Q20" s="6" t="s">
        <v>55</v>
      </c>
    </row>
    <row r="21" spans="5:17" x14ac:dyDescent="0.25">
      <c r="E21" s="6"/>
      <c r="F21" s="13" t="s">
        <v>36</v>
      </c>
      <c r="G21" s="13" t="s">
        <v>101</v>
      </c>
      <c r="O21" s="6"/>
      <c r="P21" s="14"/>
      <c r="Q21" s="6" t="s">
        <v>53</v>
      </c>
    </row>
    <row r="22" spans="5:17" x14ac:dyDescent="0.25">
      <c r="E22" s="13" t="s">
        <v>98</v>
      </c>
      <c r="F22" s="6">
        <v>0</v>
      </c>
      <c r="G22" s="6">
        <v>1</v>
      </c>
      <c r="O22" s="6"/>
      <c r="P22" s="14"/>
      <c r="Q22" s="12" t="s">
        <v>49</v>
      </c>
    </row>
    <row r="23" spans="5:17" x14ac:dyDescent="0.25">
      <c r="E23" s="13" t="s">
        <v>99</v>
      </c>
      <c r="F23" s="6">
        <v>8</v>
      </c>
      <c r="G23" s="6">
        <v>7</v>
      </c>
      <c r="O23" s="6"/>
      <c r="P23" s="14"/>
      <c r="Q23" s="6" t="s">
        <v>51</v>
      </c>
    </row>
    <row r="24" spans="5:17" x14ac:dyDescent="0.25">
      <c r="E24" s="13" t="s">
        <v>100</v>
      </c>
      <c r="F24" s="6">
        <v>0</v>
      </c>
      <c r="G24" s="6">
        <v>0</v>
      </c>
      <c r="O24" s="6"/>
      <c r="P24" s="14"/>
      <c r="Q24" s="6" t="s">
        <v>45</v>
      </c>
    </row>
    <row r="25" spans="5:17" x14ac:dyDescent="0.25">
      <c r="O25" s="6"/>
      <c r="P25" s="14"/>
      <c r="Q25" s="6" t="s">
        <v>47</v>
      </c>
    </row>
    <row r="26" spans="5:17" x14ac:dyDescent="0.25">
      <c r="O26" s="6"/>
      <c r="P26" s="14"/>
      <c r="Q26" s="6" t="s">
        <v>43</v>
      </c>
    </row>
    <row r="27" spans="5:17" x14ac:dyDescent="0.25">
      <c r="O27" s="6"/>
      <c r="P27" s="14"/>
      <c r="Q27" s="6" t="s">
        <v>29</v>
      </c>
    </row>
  </sheetData>
  <mergeCells count="3">
    <mergeCell ref="D3:F3"/>
    <mergeCell ref="G3:I3"/>
    <mergeCell ref="C3:C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SPMD_Pivot_022818</vt:lpstr>
      <vt:lpstr>SPMD_Accessed_022818</vt:lpstr>
      <vt:lpstr>WholeWater_Accesed022818</vt:lpstr>
      <vt:lpstr>WholeWater_Pivot022818</vt:lpstr>
      <vt:lpstr>Alafia_PBDE_Charts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Summerfield, Kaitlyn</dc:creator>
  <cp:lastModifiedBy>Hogue, Alicia</cp:lastModifiedBy>
  <dcterms:created xsi:type="dcterms:W3CDTF">2018-02-28T14:09:01Z</dcterms:created>
  <dcterms:modified xsi:type="dcterms:W3CDTF">2018-04-17T18:38:12Z</dcterms:modified>
</cp:coreProperties>
</file>