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 tabRatio="606"/>
  </bookViews>
  <sheets>
    <sheet name="SFA COMBINED LAB FIELD DATA" sheetId="11" r:id="rId1"/>
    <sheet name="J-M-A-D_QW_data_Cl-K-SO4-plots" sheetId="10" r:id="rId2"/>
  </sheets>
  <calcPr calcId="152511"/>
</workbook>
</file>

<file path=xl/calcChain.xml><?xml version="1.0" encoding="utf-8"?>
<calcChain xmlns="http://schemas.openxmlformats.org/spreadsheetml/2006/main">
  <c r="BK87" i="10" l="1"/>
  <c r="BK86" i="10"/>
  <c r="BK85" i="10"/>
  <c r="BK84" i="10"/>
  <c r="BK83" i="10"/>
  <c r="BK82" i="10"/>
  <c r="BK81" i="10"/>
  <c r="BK80" i="10"/>
  <c r="BK79" i="10"/>
  <c r="BK78" i="10"/>
  <c r="BK77" i="10"/>
  <c r="BK76" i="10"/>
  <c r="BK75" i="10"/>
  <c r="BK74" i="10"/>
  <c r="BK73" i="10"/>
  <c r="BK72" i="10"/>
  <c r="BK71" i="10"/>
  <c r="BK70" i="10"/>
  <c r="BK69" i="10"/>
  <c r="BK68" i="10"/>
  <c r="BK66" i="10"/>
  <c r="BK65" i="10"/>
  <c r="BK64" i="10"/>
  <c r="BK63" i="10"/>
  <c r="BK62" i="10"/>
  <c r="BK61" i="10"/>
  <c r="BK60" i="10"/>
  <c r="BK59" i="10"/>
  <c r="BK58" i="10"/>
  <c r="BK57" i="10"/>
  <c r="BK56" i="10"/>
  <c r="BK55" i="10"/>
  <c r="BK54" i="10"/>
  <c r="BK53" i="10"/>
  <c r="BK52" i="10"/>
  <c r="BK51" i="10"/>
  <c r="BK50" i="10"/>
  <c r="BK49" i="10"/>
  <c r="BK48" i="10"/>
  <c r="BK47" i="10"/>
  <c r="BK34" i="10"/>
  <c r="BK14" i="10"/>
  <c r="BK33" i="10"/>
  <c r="BK13" i="10"/>
  <c r="BK32" i="10"/>
  <c r="BK12" i="10"/>
  <c r="BK31" i="10"/>
  <c r="BK11" i="10"/>
  <c r="BK30" i="10"/>
  <c r="BK10" i="10"/>
  <c r="BK29" i="10"/>
  <c r="BK9" i="10"/>
  <c r="BK28" i="10"/>
  <c r="BK8" i="10"/>
  <c r="BK46" i="10"/>
  <c r="BK25" i="10"/>
  <c r="BK27" i="10"/>
  <c r="BK7" i="10"/>
  <c r="BK45" i="10"/>
  <c r="BK24" i="10"/>
  <c r="BK44" i="10"/>
  <c r="BK23" i="10"/>
  <c r="BK43" i="10"/>
  <c r="BK22" i="10"/>
  <c r="BK42" i="10"/>
  <c r="BK21" i="10"/>
  <c r="BK41" i="10"/>
  <c r="BK20" i="10"/>
  <c r="BK40" i="10"/>
  <c r="BK19" i="10"/>
  <c r="BK39" i="10"/>
  <c r="BK18" i="10"/>
  <c r="BK38" i="10"/>
  <c r="BK17" i="10"/>
  <c r="BK37" i="10"/>
  <c r="BK36" i="10"/>
  <c r="BK16" i="10"/>
  <c r="BK35" i="10"/>
  <c r="BK15" i="10"/>
  <c r="BK26" i="10"/>
  <c r="BK6" i="10"/>
</calcChain>
</file>

<file path=xl/sharedStrings.xml><?xml version="1.0" encoding="utf-8"?>
<sst xmlns="http://schemas.openxmlformats.org/spreadsheetml/2006/main" count="4161" uniqueCount="161">
  <si>
    <t>FIELD ID</t>
  </si>
  <si>
    <t>DATE</t>
  </si>
  <si>
    <t>TIME</t>
  </si>
  <si>
    <r>
      <t>TURBIDITY (</t>
    </r>
    <r>
      <rPr>
        <b/>
        <sz val="8"/>
        <color theme="1"/>
        <rFont val="Calibri"/>
        <family val="2"/>
        <scheme val="minor"/>
      </rPr>
      <t>NTU</t>
    </r>
    <r>
      <rPr>
        <b/>
        <sz val="10"/>
        <color theme="1"/>
        <rFont val="Calibri"/>
        <family val="2"/>
        <scheme val="minor"/>
      </rPr>
      <t>)</t>
    </r>
  </si>
  <si>
    <t>Q</t>
  </si>
  <si>
    <r>
      <t>BROMIDE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</si>
  <si>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CHLORIDE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</si>
  <si>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SULFATE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</si>
  <si>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COLOR-TRUE (</t>
    </r>
    <r>
      <rPr>
        <b/>
        <sz val="8"/>
        <color theme="1"/>
        <rFont val="Calibri"/>
        <family val="2"/>
        <scheme val="minor"/>
      </rPr>
      <t>PCU</t>
    </r>
    <r>
      <rPr>
        <b/>
        <sz val="10"/>
        <color theme="1"/>
        <rFont val="Calibri"/>
        <family val="2"/>
        <scheme val="minor"/>
      </rPr>
      <t>)</t>
    </r>
  </si>
  <si>
    <r>
      <t>ALKALINITY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</si>
  <si>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TDS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</si>
  <si>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TSS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</si>
  <si>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FLUORIDE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</si>
  <si>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AMMONIA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</si>
  <si>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TKN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</si>
  <si>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NO2NO3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</si>
  <si>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P-TOTAL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</si>
  <si>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ORGANIC CARBON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</si>
  <si>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ORTHO-P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</si>
  <si>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CALCIUM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</si>
  <si>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MAGNESIUM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</si>
  <si>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POTASSIUM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</si>
  <si>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SODIUM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</si>
  <si>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r>
      <t>BORON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</si>
  <si>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r>
      <t>SUCRALOSE (</t>
    </r>
    <r>
      <rPr>
        <b/>
        <sz val="8"/>
        <color theme="1"/>
        <rFont val="Calibri"/>
        <family val="2"/>
        <scheme val="minor"/>
      </rPr>
      <t>UG/L</t>
    </r>
    <r>
      <rPr>
        <b/>
        <sz val="10"/>
        <color theme="1"/>
        <rFont val="Calibri"/>
        <family val="2"/>
        <scheme val="minor"/>
      </rPr>
      <t>)</t>
    </r>
  </si>
  <si>
    <t>SPECIFIC CONDUCTANCE</t>
  </si>
  <si>
    <t>pH</t>
  </si>
  <si>
    <r>
      <t>DISSOLVED OXYGEN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</si>
  <si>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t>DISSOLVED OXYGEN (% sat)</t>
  </si>
  <si>
    <r>
      <t>TEMPERATURE (</t>
    </r>
    <r>
      <rPr>
        <b/>
        <sz val="10"/>
        <color theme="1"/>
        <rFont val="Calibri"/>
        <family val="2"/>
      </rPr>
      <t>°C)</t>
    </r>
  </si>
  <si>
    <t>MONITORING WELLS</t>
  </si>
  <si>
    <t>MSFMW1</t>
  </si>
  <si>
    <t>I</t>
  </si>
  <si>
    <t>U</t>
  </si>
  <si>
    <t>A</t>
  </si>
  <si>
    <t>MSFMW2</t>
  </si>
  <si>
    <t>~</t>
  </si>
  <si>
    <t>MSFMW3</t>
  </si>
  <si>
    <t>MSFMW4</t>
  </si>
  <si>
    <t>MSFMW5</t>
  </si>
  <si>
    <t>MSFMW6</t>
  </si>
  <si>
    <t>MSFMW7</t>
  </si>
  <si>
    <t>MSFMW8</t>
  </si>
  <si>
    <t>MSFMW9</t>
  </si>
  <si>
    <t>MSFMW10</t>
  </si>
  <si>
    <t>MSFMW11</t>
  </si>
  <si>
    <t>MSFMW11_dup</t>
  </si>
  <si>
    <t>MSFMW12</t>
  </si>
  <si>
    <t>MSFMW13</t>
  </si>
  <si>
    <t>MSFMW14</t>
  </si>
  <si>
    <t>MSFMW15</t>
  </si>
  <si>
    <t>MSFMW16</t>
  </si>
  <si>
    <t>MSFMW17</t>
  </si>
  <si>
    <t>MSFMW18</t>
  </si>
  <si>
    <t>MSFMW19</t>
  </si>
  <si>
    <t>MSFMW20</t>
  </si>
  <si>
    <t>SPRINGS</t>
  </si>
  <si>
    <t>GINNIE SPRING</t>
  </si>
  <si>
    <t>GINNIE SPRING_dup</t>
  </si>
  <si>
    <t>BLUE SPRING (GILCHRIST)</t>
  </si>
  <si>
    <t>DEVILS EYE SPRING (GILCHRIST)</t>
  </si>
  <si>
    <t>POE SPRING</t>
  </si>
  <si>
    <t>SURFACE WATER SITES</t>
  </si>
  <si>
    <t>SFR@47BRDG</t>
  </si>
  <si>
    <t>SFR@FTW USGS</t>
  </si>
  <si>
    <t>SFR@UP POE SPG</t>
  </si>
  <si>
    <t>SFR@UP POE SPG_dup</t>
  </si>
  <si>
    <t>Abbreviations and data remark codes</t>
  </si>
  <si>
    <t>CERT # - NELAP (National Environmental Laboratory Accreditation Program) Certification Number of the laboratory that performed the analysis.</t>
  </si>
  <si>
    <t>LCS – Laboratory Control Sample; in the QC Failures column, this notation indicates a batch recovery failure.</t>
  </si>
  <si>
    <t>MS – Matrix Spike; in the QC Failures column, this notation indicates a batch recovery failure.</t>
  </si>
  <si>
    <t>RPD – Relative Percent Difference; in the QC Failures column, this notation indicates a batch failure for precision.</t>
  </si>
  <si>
    <t>CCV – Continuing Calibration Verification; in the QC Failures column, this notation indicates a failure of the calibration verification check sample.</t>
  </si>
  <si>
    <t>RSD – Relative Standard Deviation expressed as a percentage.</t>
  </si>
  <si>
    <t>SMP – Sample.</t>
  </si>
  <si>
    <t>** - The laboratory is not NELAP certified for this analyte/method, or certification is not applicable.</t>
  </si>
  <si>
    <t>A - Value reported is the mean of two or more determinations</t>
  </si>
  <si>
    <t>B - Results based on colony counts outside the acceptable range.</t>
  </si>
  <si>
    <t>I - The reported value is between the laboratory method detection limit and the laboratory practical quantitation limit.</t>
  </si>
  <si>
    <t>J - Estimated value</t>
  </si>
  <si>
    <t>K - Actual value is known to be less than value given</t>
  </si>
  <si>
    <t>L - Actual value is known to be greater than value given</t>
  </si>
  <si>
    <t>N - Presumptive evidence of presence of material.</t>
  </si>
  <si>
    <t>O - Sampled, but analysis lost or not performed.</t>
  </si>
  <si>
    <t>Q - Sample held beyond normal holding time.</t>
  </si>
  <si>
    <t>T - Value reported is less than the criterion of detection.</t>
  </si>
  <si>
    <t>U - Material was analyzed for but not detected. The reported value is the method detection limit for the sample analyzed.</t>
  </si>
  <si>
    <t>V - Analyte was detected in both sample and method blank.</t>
  </si>
  <si>
    <t>X - Too few individuals to calculate SCI value.</t>
  </si>
  <si>
    <t>Y - The laboratory analysis was from an unpreserved or improperly preserved sample. The data may not be accurate</t>
  </si>
  <si>
    <t>Z - Colonies were too numerous to count (TNTC).</t>
  </si>
  <si>
    <t>QA/QC BLANK 2</t>
  </si>
  <si>
    <t>UJ</t>
  </si>
  <si>
    <t>QA/QC BLANK 3</t>
  </si>
  <si>
    <t>QA/QC</t>
  </si>
  <si>
    <t>J</t>
  </si>
  <si>
    <r>
      <t>d</t>
    </r>
    <r>
      <rPr>
        <b/>
        <vertAlign val="superscript"/>
        <sz val="10"/>
        <rFont val="Arial"/>
        <family val="2"/>
      </rPr>
      <t>15</t>
    </r>
    <r>
      <rPr>
        <b/>
        <sz val="10"/>
        <rFont val="Arial"/>
        <family val="2"/>
      </rPr>
      <t>N</t>
    </r>
    <r>
      <rPr>
        <b/>
        <vertAlign val="subscript"/>
        <sz val="10"/>
        <rFont val="Arial"/>
        <family val="2"/>
      </rPr>
      <t>Air</t>
    </r>
  </si>
  <si>
    <r>
      <t>d</t>
    </r>
    <r>
      <rPr>
        <b/>
        <vertAlign val="superscript"/>
        <sz val="10"/>
        <rFont val="Arial"/>
        <family val="2"/>
      </rPr>
      <t>18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VSMOW</t>
    </r>
  </si>
  <si>
    <t>DEPTH-TO-WATER (FT)</t>
  </si>
  <si>
    <t>TOC Elevation (FT)</t>
  </si>
  <si>
    <t>Water Level Elevation (FT)</t>
  </si>
  <si>
    <t>MSFMW2_dup</t>
  </si>
  <si>
    <t>AAK7015</t>
  </si>
  <si>
    <t>BLUE SPRING (GILCHRIST)_dup</t>
  </si>
  <si>
    <t>TWIN SPRING</t>
  </si>
  <si>
    <t>UY</t>
  </si>
  <si>
    <r>
      <t xml:space="preserve">NITRITE-N </t>
    </r>
    <r>
      <rPr>
        <b/>
        <sz val="8"/>
        <color theme="1"/>
        <rFont val="Calibri"/>
        <family val="2"/>
        <scheme val="minor"/>
      </rPr>
      <t>(MG/L</t>
    </r>
    <r>
      <rPr>
        <b/>
        <sz val="10"/>
        <color theme="1"/>
        <rFont val="Calibri"/>
        <family val="2"/>
        <scheme val="minor"/>
      </rPr>
      <t>)</t>
    </r>
  </si>
  <si>
    <r>
      <t>NITRATE-N (</t>
    </r>
    <r>
      <rPr>
        <b/>
        <sz val="8"/>
        <color theme="1"/>
        <rFont val="Calibri"/>
        <family val="2"/>
        <scheme val="minor"/>
      </rPr>
      <t>MG/L</t>
    </r>
    <r>
      <rPr>
        <b/>
        <sz val="10"/>
        <color theme="1"/>
        <rFont val="Calibri"/>
        <family val="2"/>
        <scheme val="minor"/>
      </rPr>
      <t>)</t>
    </r>
  </si>
  <si>
    <t>MSFMW8_dup</t>
  </si>
  <si>
    <t>TWIN SPRING_dup</t>
  </si>
  <si>
    <t>QA/QC BLANK WELL #1</t>
  </si>
  <si>
    <t>QA/QC BLANK WELL #2</t>
  </si>
  <si>
    <t>QA/QC BLANK WELL #3</t>
  </si>
  <si>
    <t>QA/QC BLANK WELL #4</t>
  </si>
  <si>
    <t>QA/QC BLANK WELL #5</t>
  </si>
  <si>
    <t>QA/QC BLANK WELL #6</t>
  </si>
  <si>
    <t>QA/QC BLANK WELL #1 (EQUIP)</t>
  </si>
  <si>
    <t>QA/QC BLANK WELL #1 (FIELD)</t>
  </si>
  <si>
    <t>QA/QC BLANK WELL #2 (FIELD)</t>
  </si>
  <si>
    <t>QA/QC BLANK WELL #2 (EQUIP)</t>
  </si>
  <si>
    <t>QA/QC BLANK SPRING (EQUIP)</t>
  </si>
  <si>
    <t>QA/QC BLANK SPRING (FIELD)</t>
  </si>
  <si>
    <t>QA/QC BLANK SW (EQUIP)</t>
  </si>
  <si>
    <t>QA/QC BLANK SW (FIELD)</t>
  </si>
  <si>
    <t>QA/QC BLANK WELL (EQUIP)</t>
  </si>
  <si>
    <t>QA/QC BLANK WELL (FIELD)</t>
  </si>
  <si>
    <t>date</t>
  </si>
  <si>
    <t>well #</t>
  </si>
  <si>
    <t xml:space="preserve">water level elev, ft </t>
  </si>
  <si>
    <t>MSFMW10_dup</t>
  </si>
  <si>
    <r>
      <rPr>
        <b/>
        <u/>
        <sz val="10"/>
        <color theme="1"/>
        <rFont val="Calibri"/>
        <family val="2"/>
        <scheme val="minor"/>
      </rPr>
      <t>SANTA FE RFA NUTRIENT STUDY</t>
    </r>
    <r>
      <rPr>
        <b/>
        <sz val="10"/>
        <color theme="1"/>
        <rFont val="Calibri"/>
        <family val="2"/>
        <scheme val="minor"/>
      </rPr>
      <t xml:space="preserve"> - JANUARY, MAY, AUGUST, &amp; DECEMBER 2013 -   COMBINED DATA</t>
    </r>
  </si>
  <si>
    <t>GWIS PK PROJECT</t>
  </si>
  <si>
    <t>SPRS1307</t>
  </si>
  <si>
    <t>SANTA FE RFA NUTRIENT STUDY - JANUARY, MAY, AUGUST, &amp; DECEMBER 2013 -   COMBINED DATA</t>
  </si>
  <si>
    <t>TURBIDITY (NTU)</t>
  </si>
  <si>
    <t>BROMIDE (MG/L)</t>
  </si>
  <si>
    <t>CHLORIDE (MG/L)</t>
  </si>
  <si>
    <t>SULFATE (MG/L)</t>
  </si>
  <si>
    <t>COLOR-TRUE (PCU)</t>
  </si>
  <si>
    <t>ALKALINITY (MG/L)</t>
  </si>
  <si>
    <t>TDS (MG/L)</t>
  </si>
  <si>
    <t>TSS (MG/L)</t>
  </si>
  <si>
    <t>FLUORIDE (MG/L)</t>
  </si>
  <si>
    <t>AMMONIA (MG/L)</t>
  </si>
  <si>
    <t>TKN (MG/L)</t>
  </si>
  <si>
    <t>NITRITE-N (MG/L)</t>
  </si>
  <si>
    <t>NITRATE-N (MG/L)</t>
  </si>
  <si>
    <t>NO2NO3 (MG/L)</t>
  </si>
  <si>
    <t>d15NAir</t>
  </si>
  <si>
    <t>d18OVSMOW</t>
  </si>
  <si>
    <t>P-TOTAL (MG/L)</t>
  </si>
  <si>
    <t>ORGANIC CARBON (MG/L)</t>
  </si>
  <si>
    <t>ORTHO-P (MG/L)</t>
  </si>
  <si>
    <t>CALCIUM (MG/L)</t>
  </si>
  <si>
    <t>MAGNESIUM (MG/L)</t>
  </si>
  <si>
    <t>POTASSIUM (MG/L)</t>
  </si>
  <si>
    <t>SODIUM (MG/L)</t>
  </si>
  <si>
    <t>BORON (UG/L)</t>
  </si>
  <si>
    <t>SUCRALOSE (UG/L)</t>
  </si>
  <si>
    <t>DISSOLVED OXYGEN (MG/L)</t>
  </si>
  <si>
    <t>TEMPERATURE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</si>
</sst>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h:mm;@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u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14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7" borderId="0" xfId="0" applyFont="1" applyFill="1"/>
    <xf numFmtId="0" fontId="1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165" fontId="0" fillId="0" borderId="0" xfId="0" applyNumberFormat="1"/>
    <xf numFmtId="0" fontId="1" fillId="0" borderId="0" xfId="0" applyFont="1" applyFill="1" applyBorder="1" applyAlignment="1">
      <alignment horizontal="left"/>
    </xf>
    <xf numFmtId="14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2" fontId="2" fillId="9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/>
    </xf>
    <xf numFmtId="14" fontId="2" fillId="1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2" fontId="1" fillId="2" borderId="4" xfId="0" applyNumberFormat="1" applyFont="1" applyFill="1" applyBorder="1" applyAlignment="1">
      <alignment horizontal="center" vertical="center"/>
    </xf>
    <xf numFmtId="2" fontId="1" fillId="7" borderId="5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2" fontId="2" fillId="7" borderId="5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" fontId="2" fillId="8" borderId="1" xfId="0" applyNumberFormat="1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/>
    </xf>
    <xf numFmtId="2" fontId="2" fillId="8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2" fillId="8" borderId="1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horizontal="center"/>
    </xf>
    <xf numFmtId="1" fontId="2" fillId="0" borderId="0" xfId="0" applyNumberFormat="1" applyFont="1" applyBorder="1" applyAlignment="1">
      <alignment horizontal="center" vertical="center"/>
    </xf>
    <xf numFmtId="2" fontId="2" fillId="7" borderId="0" xfId="0" applyNumberFormat="1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left"/>
    </xf>
    <xf numFmtId="14" fontId="2" fillId="13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left"/>
    </xf>
    <xf numFmtId="14" fontId="2" fillId="12" borderId="1" xfId="0" applyNumberFormat="1" applyFont="1" applyFill="1" applyBorder="1" applyAlignment="1">
      <alignment horizontal="center" vertical="center"/>
    </xf>
    <xf numFmtId="0" fontId="1" fillId="13" borderId="1" xfId="0" applyFont="1" applyFill="1" applyBorder="1"/>
    <xf numFmtId="0" fontId="1" fillId="11" borderId="1" xfId="0" applyFont="1" applyFill="1" applyBorder="1" applyAlignment="1">
      <alignment horizontal="left"/>
    </xf>
    <xf numFmtId="14" fontId="2" fillId="11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6" fontId="2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/>
    </xf>
    <xf numFmtId="14" fontId="2" fillId="8" borderId="1" xfId="0" applyNumberFormat="1" applyFont="1" applyFill="1" applyBorder="1" applyAlignment="1">
      <alignment horizontal="center" vertical="center"/>
    </xf>
    <xf numFmtId="20" fontId="2" fillId="8" borderId="1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1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0" fontId="1" fillId="0" borderId="0" xfId="0" applyFont="1" applyFill="1" applyBorder="1"/>
    <xf numFmtId="14" fontId="0" fillId="0" borderId="0" xfId="0" applyNumberFormat="1"/>
    <xf numFmtId="0" fontId="5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2" fontId="5" fillId="6" borderId="4" xfId="0" applyNumberFormat="1" applyFont="1" applyFill="1" applyBorder="1" applyAlignment="1">
      <alignment horizontal="center" vertical="center"/>
    </xf>
    <xf numFmtId="1" fontId="5" fillId="6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ysClr val="windowText" lastClr="000000"/>
                </a:solidFill>
              </a:rPr>
              <a:t>Santa Fe Springs RFA</a:t>
            </a:r>
          </a:p>
        </c:rich>
      </c:tx>
      <c:layout>
        <c:manualLayout>
          <c:xMode val="edge"/>
          <c:yMode val="edge"/>
          <c:x val="0.56906090739876314"/>
          <c:y val="4.531589792038180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88996562652528"/>
          <c:y val="5.0925925925925923E-2"/>
          <c:w val="0.81231386589382515"/>
          <c:h val="0.80681621370439482"/>
        </c:manualLayout>
      </c:layout>
      <c:scatterChart>
        <c:scatterStyle val="lineMarker"/>
        <c:varyColors val="0"/>
        <c:ser>
          <c:idx val="0"/>
          <c:order val="0"/>
          <c:tx>
            <c:v>January_2013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'J-M-A-D_QW_data_Cl-K-SO4-plots'!$A$215:$A$234</c:f>
              <c:numCache>
                <c:formatCode>0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'J-M-A-D_QW_data_Cl-K-SO4-plots'!$D$215:$D$234</c:f>
              <c:numCache>
                <c:formatCode>0.00</c:formatCode>
                <c:ptCount val="20"/>
                <c:pt idx="0">
                  <c:v>35.169999999999995</c:v>
                </c:pt>
                <c:pt idx="1">
                  <c:v>22.289999999999996</c:v>
                </c:pt>
                <c:pt idx="2">
                  <c:v>22.220000000000002</c:v>
                </c:pt>
                <c:pt idx="3">
                  <c:v>32.760000000000005</c:v>
                </c:pt>
                <c:pt idx="4">
                  <c:v>26.36</c:v>
                </c:pt>
                <c:pt idx="5">
                  <c:v>32.15</c:v>
                </c:pt>
                <c:pt idx="6">
                  <c:v>33.39</c:v>
                </c:pt>
                <c:pt idx="7">
                  <c:v>27.489999999999995</c:v>
                </c:pt>
                <c:pt idx="8">
                  <c:v>28.840000000000003</c:v>
                </c:pt>
                <c:pt idx="9">
                  <c:v>33.479999999999997</c:v>
                </c:pt>
                <c:pt idx="10">
                  <c:v>40.219999999999992</c:v>
                </c:pt>
                <c:pt idx="11">
                  <c:v>31.96</c:v>
                </c:pt>
                <c:pt idx="12">
                  <c:v>34.11</c:v>
                </c:pt>
                <c:pt idx="13">
                  <c:v>37.440000000000005</c:v>
                </c:pt>
                <c:pt idx="14">
                  <c:v>36.339999999999996</c:v>
                </c:pt>
                <c:pt idx="15">
                  <c:v>41.39</c:v>
                </c:pt>
                <c:pt idx="16">
                  <c:v>35.82</c:v>
                </c:pt>
                <c:pt idx="17">
                  <c:v>38</c:v>
                </c:pt>
                <c:pt idx="18">
                  <c:v>39.75</c:v>
                </c:pt>
                <c:pt idx="19">
                  <c:v>26.150000000000002</c:v>
                </c:pt>
              </c:numCache>
            </c:numRef>
          </c:yVal>
          <c:smooth val="0"/>
        </c:ser>
        <c:ser>
          <c:idx val="1"/>
          <c:order val="1"/>
          <c:tx>
            <c:v>May_2013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'J-M-A-D_QW_data_Cl-K-SO4-plots'!$A$235:$A$255</c:f>
              <c:numCache>
                <c:formatCode>0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'J-M-A-D_QW_data_Cl-K-SO4-plots'!$D$235:$D$255</c:f>
              <c:numCache>
                <c:formatCode>0.00</c:formatCode>
                <c:ptCount val="21"/>
                <c:pt idx="0">
                  <c:v>33.369999999999997</c:v>
                </c:pt>
                <c:pt idx="1">
                  <c:v>23.229999999999997</c:v>
                </c:pt>
                <c:pt idx="2">
                  <c:v>22.130000000000003</c:v>
                </c:pt>
                <c:pt idx="3">
                  <c:v>31.780000000000008</c:v>
                </c:pt>
                <c:pt idx="4">
                  <c:v>27.150000000000006</c:v>
                </c:pt>
                <c:pt idx="5">
                  <c:v>30.229999999999997</c:v>
                </c:pt>
                <c:pt idx="6">
                  <c:v>32.479999999999997</c:v>
                </c:pt>
                <c:pt idx="7">
                  <c:v>27.869999999999997</c:v>
                </c:pt>
                <c:pt idx="8">
                  <c:v>28.990000000000009</c:v>
                </c:pt>
                <c:pt idx="9">
                  <c:v>33.159999999999997</c:v>
                </c:pt>
                <c:pt idx="10">
                  <c:v>37.679999999999993</c:v>
                </c:pt>
                <c:pt idx="11">
                  <c:v>37.679999999999993</c:v>
                </c:pt>
                <c:pt idx="12">
                  <c:v>31.240000000000002</c:v>
                </c:pt>
                <c:pt idx="13">
                  <c:v>35.22</c:v>
                </c:pt>
                <c:pt idx="14">
                  <c:v>36.35</c:v>
                </c:pt>
                <c:pt idx="15">
                  <c:v>35.029999999999994</c:v>
                </c:pt>
                <c:pt idx="16">
                  <c:v>39.979999999999997</c:v>
                </c:pt>
                <c:pt idx="17">
                  <c:v>34.739999999999995</c:v>
                </c:pt>
                <c:pt idx="18">
                  <c:v>36.879999999999995</c:v>
                </c:pt>
                <c:pt idx="19">
                  <c:v>38.32</c:v>
                </c:pt>
                <c:pt idx="20">
                  <c:v>25.759999999999998</c:v>
                </c:pt>
              </c:numCache>
            </c:numRef>
          </c:yVal>
          <c:smooth val="0"/>
        </c:ser>
        <c:ser>
          <c:idx val="2"/>
          <c:order val="2"/>
          <c:tx>
            <c:v>August_2013</c:v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'J-M-A-D_QW_data_Cl-K-SO4-plots'!$A$256:$A$275</c:f>
              <c:numCache>
                <c:formatCode>0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</c:numCache>
            </c:numRef>
          </c:xVal>
          <c:yVal>
            <c:numRef>
              <c:f>'J-M-A-D_QW_data_Cl-K-SO4-plots'!$D$256:$D$275</c:f>
              <c:numCache>
                <c:formatCode>0.00</c:formatCode>
                <c:ptCount val="20"/>
                <c:pt idx="0">
                  <c:v>37.249999999999993</c:v>
                </c:pt>
                <c:pt idx="1">
                  <c:v>24.06</c:v>
                </c:pt>
                <c:pt idx="2">
                  <c:v>24.06</c:v>
                </c:pt>
                <c:pt idx="3">
                  <c:v>25.44</c:v>
                </c:pt>
                <c:pt idx="4">
                  <c:v>34.400000000000006</c:v>
                </c:pt>
                <c:pt idx="5">
                  <c:v>27.980000000000004</c:v>
                </c:pt>
                <c:pt idx="6">
                  <c:v>33.819999999999993</c:v>
                </c:pt>
                <c:pt idx="7">
                  <c:v>34.479999999999997</c:v>
                </c:pt>
                <c:pt idx="8">
                  <c:v>29.049999999999997</c:v>
                </c:pt>
                <c:pt idx="9">
                  <c:v>30.360000000000007</c:v>
                </c:pt>
                <c:pt idx="10">
                  <c:v>34.879999999999995</c:v>
                </c:pt>
                <c:pt idx="11">
                  <c:v>42.969999999999992</c:v>
                </c:pt>
                <c:pt idx="12">
                  <c:v>33.020000000000003</c:v>
                </c:pt>
                <c:pt idx="13">
                  <c:v>35.25</c:v>
                </c:pt>
                <c:pt idx="14">
                  <c:v>37.75</c:v>
                </c:pt>
                <c:pt idx="15">
                  <c:v>36.629999999999995</c:v>
                </c:pt>
                <c:pt idx="16">
                  <c:v>41.66</c:v>
                </c:pt>
                <c:pt idx="17">
                  <c:v>36.449999999999996</c:v>
                </c:pt>
                <c:pt idx="18">
                  <c:v>38.29</c:v>
                </c:pt>
                <c:pt idx="19">
                  <c:v>29.310000000000002</c:v>
                </c:pt>
              </c:numCache>
            </c:numRef>
          </c:yVal>
          <c:smooth val="0"/>
        </c:ser>
        <c:ser>
          <c:idx val="3"/>
          <c:order val="3"/>
          <c:tx>
            <c:v>December_2013</c:v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'J-M-A-D_QW_data_Cl-K-SO4-plots'!$A$277:$A$296</c:f>
              <c:numCache>
                <c:formatCode>0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20</c:v>
                </c:pt>
              </c:numCache>
            </c:numRef>
          </c:xVal>
          <c:yVal>
            <c:numRef>
              <c:f>'J-M-A-D_QW_data_Cl-K-SO4-plots'!$D$277:$D$296</c:f>
              <c:numCache>
                <c:formatCode>0.00</c:formatCode>
                <c:ptCount val="20"/>
                <c:pt idx="0">
                  <c:v>37.219999999999992</c:v>
                </c:pt>
                <c:pt idx="1">
                  <c:v>19.349999999999994</c:v>
                </c:pt>
                <c:pt idx="2">
                  <c:v>23.080000000000002</c:v>
                </c:pt>
                <c:pt idx="3">
                  <c:v>34.180000000000007</c:v>
                </c:pt>
                <c:pt idx="4">
                  <c:v>26.53</c:v>
                </c:pt>
                <c:pt idx="5">
                  <c:v>31.83</c:v>
                </c:pt>
                <c:pt idx="6">
                  <c:v>33.93</c:v>
                </c:pt>
                <c:pt idx="7">
                  <c:v>27.839999999999996</c:v>
                </c:pt>
                <c:pt idx="8">
                  <c:v>27.839999999999996</c:v>
                </c:pt>
                <c:pt idx="9">
                  <c:v>29.370000000000005</c:v>
                </c:pt>
                <c:pt idx="10">
                  <c:v>34.33</c:v>
                </c:pt>
                <c:pt idx="11">
                  <c:v>43.059999999999995</c:v>
                </c:pt>
                <c:pt idx="12">
                  <c:v>32.970000000000006</c:v>
                </c:pt>
                <c:pt idx="13">
                  <c:v>35.340000000000003</c:v>
                </c:pt>
                <c:pt idx="14">
                  <c:v>39.07</c:v>
                </c:pt>
                <c:pt idx="15">
                  <c:v>38.449999999999996</c:v>
                </c:pt>
                <c:pt idx="16">
                  <c:v>44.4</c:v>
                </c:pt>
                <c:pt idx="17">
                  <c:v>37.369999999999997</c:v>
                </c:pt>
                <c:pt idx="18">
                  <c:v>39.669999999999995</c:v>
                </c:pt>
                <c:pt idx="19">
                  <c:v>26.009999999999998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3002264"/>
        <c:axId val="433003048"/>
      </c:scatterChart>
      <c:valAx>
        <c:axId val="433002264"/>
        <c:scaling>
          <c:orientation val="minMax"/>
          <c:max val="2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Monitoring</a:t>
                </a:r>
                <a:r>
                  <a:rPr lang="en-US" sz="1200" b="1" baseline="0">
                    <a:solidFill>
                      <a:sysClr val="windowText" lastClr="000000"/>
                    </a:solidFill>
                  </a:rPr>
                  <a:t> w</a:t>
                </a:r>
                <a:r>
                  <a:rPr lang="en-US" sz="1200" b="1">
                    <a:solidFill>
                      <a:sysClr val="windowText" lastClr="000000"/>
                    </a:solidFill>
                  </a:rPr>
                  <a:t>ell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003048"/>
        <c:crosses val="autoZero"/>
        <c:crossBetween val="midCat"/>
        <c:majorUnit val="1"/>
      </c:valAx>
      <c:valAx>
        <c:axId val="433003048"/>
        <c:scaling>
          <c:orientation val="minMax"/>
          <c:max val="4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ysClr val="windowText" lastClr="000000"/>
                    </a:solidFill>
                  </a:rPr>
                  <a:t>Water Level Elevation, ft</a:t>
                </a:r>
              </a:p>
            </c:rich>
          </c:tx>
          <c:layout>
            <c:manualLayout>
              <c:xMode val="edge"/>
              <c:yMode val="edge"/>
              <c:x val="3.0555608193315199E-2"/>
              <c:y val="0.223439215900473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002264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5138570016496022"/>
          <c:y val="5.7202057577814491E-2"/>
          <c:w val="0.23624214847729644"/>
          <c:h val="0.2462711823002855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63051179167047"/>
          <c:y val="3.8005003609403759E-2"/>
          <c:w val="0.81523172513134845"/>
          <c:h val="0.80418179951128721"/>
        </c:manualLayout>
      </c:layout>
      <c:scatterChart>
        <c:scatterStyle val="lineMarker"/>
        <c:varyColors val="0"/>
        <c:ser>
          <c:idx val="0"/>
          <c:order val="0"/>
          <c:tx>
            <c:v>Jan_2013</c:v>
          </c:tx>
          <c:spPr>
            <a:ln w="28575">
              <a:noFill/>
            </a:ln>
          </c:spPr>
          <c:marker>
            <c:symbol val="diamond"/>
            <c:size val="8"/>
            <c:spPr>
              <a:ln>
                <a:solidFill>
                  <a:schemeClr val="tx1"/>
                </a:solidFill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May_2013</c:v>
          </c:tx>
          <c:spPr>
            <a:ln w="28575">
              <a:noFill/>
            </a:ln>
          </c:spPr>
          <c:marker>
            <c:symbol val="square"/>
            <c:size val="8"/>
            <c:spPr>
              <a:ln>
                <a:solidFill>
                  <a:schemeClr val="tx1"/>
                </a:solidFill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2"/>
          <c:order val="2"/>
          <c:tx>
            <c:v>Aug_2013</c:v>
          </c:tx>
          <c:spPr>
            <a:ln w="28575">
              <a:noFill/>
            </a:ln>
          </c:spPr>
          <c:marker>
            <c:symbol val="triangle"/>
            <c:size val="8"/>
            <c:spPr>
              <a:ln>
                <a:solidFill>
                  <a:schemeClr val="tx1"/>
                </a:solidFill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3"/>
          <c:order val="3"/>
          <c:tx>
            <c:v>Dec_2013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 w="15875"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590072"/>
        <c:axId val="108590464"/>
      </c:scatterChart>
      <c:valAx>
        <c:axId val="108590072"/>
        <c:scaling>
          <c:orientation val="minMax"/>
          <c:max val="20"/>
          <c:min val="1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minorGridlines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Monitoring well number</a:t>
                </a:r>
              </a:p>
            </c:rich>
          </c:tx>
          <c:overlay val="0"/>
        </c:title>
        <c:numFmt formatCode="General" sourceLinked="1"/>
        <c:majorTickMark val="out"/>
        <c:minorTickMark val="out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08590464"/>
        <c:crossesAt val="1.0000000000000005E-2"/>
        <c:crossBetween val="midCat"/>
        <c:majorUnit val="1"/>
        <c:minorUnit val="1"/>
      </c:valAx>
      <c:valAx>
        <c:axId val="108590464"/>
        <c:scaling>
          <c:orientation val="minMax"/>
          <c:max val="50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Nitrate-N, mg/L</a:t>
                </a:r>
              </a:p>
            </c:rich>
          </c:tx>
          <c:overlay val="0"/>
        </c:title>
        <c:numFmt formatCode="0.0" sourceLinked="0"/>
        <c:majorTickMark val="in"/>
        <c:minorTickMark val="in"/>
        <c:tickLblPos val="nextTo"/>
        <c:txPr>
          <a:bodyPr/>
          <a:lstStyle/>
          <a:p>
            <a:pPr>
              <a:defRPr sz="1100" b="1"/>
            </a:pPr>
            <a:endParaRPr lang="en-US"/>
          </a:p>
        </c:txPr>
        <c:crossAx val="108590072"/>
        <c:crosses val="autoZero"/>
        <c:crossBetween val="midCat"/>
        <c:majorUnit val="10"/>
        <c:minorUnit val="2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5970909742291359"/>
          <c:y val="7.7860688765175212E-2"/>
          <c:w val="0.13480253647070059"/>
          <c:h val="0.26606389027821276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200" b="1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Potassium vs. d15N (all 2013 RFA</a:t>
            </a:r>
            <a:r>
              <a:rPr lang="en-US" baseline="0"/>
              <a:t> samples)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280041917837194"/>
          <c:y val="0.12991231081499949"/>
          <c:w val="0.82579466028284931"/>
          <c:h val="0.70661868369567749"/>
        </c:manualLayout>
      </c:layout>
      <c:scatterChart>
        <c:scatterStyle val="lineMarker"/>
        <c:varyColors val="0"/>
        <c:ser>
          <c:idx val="0"/>
          <c:order val="0"/>
          <c:tx>
            <c:v>monitoring wells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'J-M-A-D_QW_data_Cl-K-SO4-plots'!$BR$6:$BR$87</c:f>
              <c:numCache>
                <c:formatCode>0.000</c:formatCode>
                <c:ptCount val="82"/>
              </c:numCache>
            </c:numRef>
          </c:xVal>
          <c:yVal>
            <c:numRef>
              <c:f>'J-M-A-D_QW_data_Cl-K-SO4-plots'!$BX$6:$BX$87</c:f>
              <c:numCache>
                <c:formatCode>0.00</c:formatCode>
                <c:ptCount val="82"/>
              </c:numCache>
            </c:numRef>
          </c:yVal>
          <c:smooth val="0"/>
        </c:ser>
        <c:ser>
          <c:idx val="1"/>
          <c:order val="1"/>
          <c:tx>
            <c:v>springs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'J-M-A-D_QW_data_Cl-K-SO4-plots'!$BR$90:$BR$107</c:f>
              <c:numCache>
                <c:formatCode>0.000</c:formatCode>
                <c:ptCount val="18"/>
              </c:numCache>
            </c:numRef>
          </c:xVal>
          <c:yVal>
            <c:numRef>
              <c:f>'J-M-A-D_QW_data_Cl-K-SO4-plots'!$BX$90:$BX$107</c:f>
              <c:numCache>
                <c:formatCode>0.00</c:formatCode>
                <c:ptCount val="18"/>
              </c:numCache>
            </c:numRef>
          </c:yVal>
          <c:smooth val="0"/>
        </c:ser>
        <c:ser>
          <c:idx val="2"/>
          <c:order val="2"/>
          <c:tx>
            <c:v>river sites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'J-M-A-D_QW_data_Cl-K-SO4-plots'!$BR$109:$BR$123</c:f>
              <c:numCache>
                <c:formatCode>0.000</c:formatCode>
                <c:ptCount val="15"/>
              </c:numCache>
            </c:numRef>
          </c:xVal>
          <c:yVal>
            <c:numRef>
              <c:f>'J-M-A-D_QW_data_Cl-K-SO4-plots'!$BX$109:$BX$123</c:f>
              <c:numCache>
                <c:formatCode>0.00</c:formatCode>
                <c:ptCount val="15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591248"/>
        <c:axId val="108591640"/>
      </c:scatterChart>
      <c:valAx>
        <c:axId val="108591248"/>
        <c:scaling>
          <c:logBase val="10"/>
          <c:orientation val="minMax"/>
          <c:max val="1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K, mg/L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591640"/>
        <c:crosses val="autoZero"/>
        <c:crossBetween val="midCat"/>
        <c:minorUnit val="5"/>
      </c:valAx>
      <c:valAx>
        <c:axId val="108591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d15N-NO3, permil,</a:t>
                </a:r>
                <a:r>
                  <a:rPr lang="en-US" baseline="0"/>
                  <a:t> air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591248"/>
        <c:crossesAt val="0.1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301175436478335"/>
          <c:y val="0.14510241926280953"/>
          <c:w val="0.2990851143607049"/>
          <c:h val="0.2225382010672976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148</xdr:row>
      <xdr:rowOff>43</xdr:rowOff>
    </xdr:from>
    <xdr:to>
      <xdr:col>9</xdr:col>
      <xdr:colOff>541020</xdr:colOff>
      <xdr:row>163</xdr:row>
      <xdr:rowOff>0</xdr:rowOff>
    </xdr:to>
    <xdr:pic>
      <xdr:nvPicPr>
        <xdr:cNvPr id="2" name="Picture 1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96763"/>
          <a:ext cx="7780020" cy="2743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0</xdr:colOff>
      <xdr:row>214</xdr:row>
      <xdr:rowOff>0</xdr:rowOff>
    </xdr:from>
    <xdr:to>
      <xdr:col>19</xdr:col>
      <xdr:colOff>381001</xdr:colOff>
      <xdr:row>233</xdr:row>
      <xdr:rowOff>23813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114302</xdr:colOff>
      <xdr:row>231</xdr:row>
      <xdr:rowOff>109539</xdr:rowOff>
    </xdr:from>
    <xdr:to>
      <xdr:col>19</xdr:col>
      <xdr:colOff>514353</xdr:colOff>
      <xdr:row>252</xdr:row>
      <xdr:rowOff>23813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86</xdr:col>
      <xdr:colOff>752475</xdr:colOff>
      <xdr:row>47</xdr:row>
      <xdr:rowOff>0</xdr:rowOff>
    </xdr:from>
    <xdr:to>
      <xdr:col>89</xdr:col>
      <xdr:colOff>790576</xdr:colOff>
      <xdr:row>65</xdr:row>
      <xdr:rowOff>76200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2" max="2" width="21.77734375" customWidth="1"/>
    <col min="3" max="3" width="10.5546875" style="77" bestFit="1" customWidth="1"/>
  </cols>
  <sheetData>
    <row r="1" spans="1:63" x14ac:dyDescent="0.3">
      <c r="A1" t="s">
        <v>133</v>
      </c>
    </row>
    <row r="2" spans="1:63" x14ac:dyDescent="0.3">
      <c r="A2" t="s">
        <v>0</v>
      </c>
      <c r="B2" t="s">
        <v>131</v>
      </c>
      <c r="C2" s="77" t="s">
        <v>1</v>
      </c>
      <c r="D2" t="s">
        <v>2</v>
      </c>
      <c r="F2" t="s">
        <v>134</v>
      </c>
      <c r="G2" t="s">
        <v>4</v>
      </c>
      <c r="H2" t="s">
        <v>135</v>
      </c>
      <c r="I2" t="s">
        <v>4</v>
      </c>
      <c r="J2" t="s">
        <v>136</v>
      </c>
      <c r="K2" t="s">
        <v>4</v>
      </c>
      <c r="L2" t="s">
        <v>137</v>
      </c>
      <c r="M2" t="s">
        <v>4</v>
      </c>
      <c r="N2" t="s">
        <v>138</v>
      </c>
      <c r="O2" t="s">
        <v>4</v>
      </c>
      <c r="P2" t="s">
        <v>139</v>
      </c>
      <c r="Q2" t="s">
        <v>4</v>
      </c>
      <c r="R2" t="s">
        <v>140</v>
      </c>
      <c r="S2" t="s">
        <v>4</v>
      </c>
      <c r="T2" t="s">
        <v>141</v>
      </c>
      <c r="U2" t="s">
        <v>4</v>
      </c>
      <c r="V2" t="s">
        <v>142</v>
      </c>
      <c r="W2" t="s">
        <v>4</v>
      </c>
      <c r="X2" t="s">
        <v>143</v>
      </c>
      <c r="Y2" t="s">
        <v>4</v>
      </c>
      <c r="Z2" t="s">
        <v>144</v>
      </c>
      <c r="AA2" t="s">
        <v>4</v>
      </c>
      <c r="AB2" t="s">
        <v>145</v>
      </c>
      <c r="AC2" t="s">
        <v>4</v>
      </c>
      <c r="AD2" t="s">
        <v>146</v>
      </c>
      <c r="AE2" t="s">
        <v>4</v>
      </c>
      <c r="AF2" t="s">
        <v>147</v>
      </c>
      <c r="AG2" t="s">
        <v>4</v>
      </c>
      <c r="AH2" t="s">
        <v>148</v>
      </c>
      <c r="AI2" t="s">
        <v>149</v>
      </c>
      <c r="AJ2" t="s">
        <v>150</v>
      </c>
      <c r="AK2" t="s">
        <v>4</v>
      </c>
      <c r="AL2" t="s">
        <v>151</v>
      </c>
      <c r="AM2" t="s">
        <v>4</v>
      </c>
      <c r="AN2" t="s">
        <v>152</v>
      </c>
      <c r="AO2" t="s">
        <v>4</v>
      </c>
      <c r="AP2" t="s">
        <v>153</v>
      </c>
      <c r="AQ2" t="s">
        <v>4</v>
      </c>
      <c r="AR2" t="s">
        <v>154</v>
      </c>
      <c r="AS2" t="s">
        <v>4</v>
      </c>
      <c r="AT2" t="s">
        <v>155</v>
      </c>
      <c r="AU2" t="s">
        <v>4</v>
      </c>
      <c r="AV2" t="s">
        <v>156</v>
      </c>
      <c r="AW2" t="s">
        <v>4</v>
      </c>
      <c r="AX2" t="s">
        <v>157</v>
      </c>
      <c r="AY2" t="s">
        <v>4</v>
      </c>
      <c r="AZ2" t="s">
        <v>158</v>
      </c>
      <c r="BA2" t="s">
        <v>4</v>
      </c>
      <c r="BC2" t="s">
        <v>25</v>
      </c>
      <c r="BD2" t="s">
        <v>26</v>
      </c>
      <c r="BE2" t="s">
        <v>159</v>
      </c>
      <c r="BF2" t="s">
        <v>28</v>
      </c>
      <c r="BG2" t="s">
        <v>160</v>
      </c>
      <c r="BI2" t="s">
        <v>98</v>
      </c>
      <c r="BJ2" t="s">
        <v>99</v>
      </c>
      <c r="BK2" t="s">
        <v>100</v>
      </c>
    </row>
    <row r="3" spans="1:63" x14ac:dyDescent="0.3">
      <c r="A3" t="s">
        <v>31</v>
      </c>
      <c r="C3" s="77">
        <v>41296</v>
      </c>
      <c r="D3">
        <v>0.4368055555555555</v>
      </c>
      <c r="F3">
        <v>1.3</v>
      </c>
      <c r="H3" t="s">
        <v>36</v>
      </c>
      <c r="J3">
        <v>5.6</v>
      </c>
      <c r="L3">
        <v>2.2000000000000002</v>
      </c>
      <c r="N3">
        <v>2.5</v>
      </c>
      <c r="O3" t="s">
        <v>33</v>
      </c>
      <c r="P3">
        <v>104</v>
      </c>
      <c r="Q3" t="s">
        <v>34</v>
      </c>
      <c r="R3">
        <v>123</v>
      </c>
      <c r="T3" t="s">
        <v>36</v>
      </c>
      <c r="V3" t="s">
        <v>36</v>
      </c>
      <c r="X3">
        <v>0.01</v>
      </c>
      <c r="Y3" t="s">
        <v>33</v>
      </c>
      <c r="Z3">
        <v>0.08</v>
      </c>
      <c r="AA3" t="s">
        <v>33</v>
      </c>
      <c r="AB3" t="s">
        <v>36</v>
      </c>
      <c r="AD3" t="s">
        <v>36</v>
      </c>
      <c r="AF3">
        <v>0.74</v>
      </c>
      <c r="AH3">
        <v>5.18</v>
      </c>
      <c r="AI3">
        <v>3.92</v>
      </c>
      <c r="AJ3">
        <v>7.9000000000000001E-2</v>
      </c>
      <c r="AL3">
        <v>0.4</v>
      </c>
      <c r="AM3" t="s">
        <v>33</v>
      </c>
      <c r="AN3">
        <v>6.9000000000000006E-2</v>
      </c>
      <c r="AP3">
        <v>42.6</v>
      </c>
      <c r="AR3">
        <v>1.57</v>
      </c>
      <c r="AT3">
        <v>1.3</v>
      </c>
      <c r="AV3">
        <v>4.4000000000000004</v>
      </c>
      <c r="AX3">
        <v>9.6</v>
      </c>
      <c r="AZ3">
        <v>1.0999999999999999E-2</v>
      </c>
      <c r="BA3" t="s">
        <v>33</v>
      </c>
      <c r="BC3">
        <v>245</v>
      </c>
      <c r="BD3">
        <v>8.48</v>
      </c>
      <c r="BE3">
        <v>5.73</v>
      </c>
      <c r="BF3" t="s">
        <v>36</v>
      </c>
      <c r="BG3">
        <v>22.85</v>
      </c>
      <c r="BI3">
        <v>-34.93</v>
      </c>
      <c r="BJ3">
        <v>70.099999999999994</v>
      </c>
      <c r="BK3">
        <v>35.169999999999995</v>
      </c>
    </row>
    <row r="4" spans="1:63" x14ac:dyDescent="0.3">
      <c r="A4" t="s">
        <v>35</v>
      </c>
      <c r="C4" s="77">
        <v>41297</v>
      </c>
      <c r="D4">
        <v>0.37013888888888885</v>
      </c>
      <c r="F4">
        <v>3.2</v>
      </c>
      <c r="G4" t="s">
        <v>34</v>
      </c>
      <c r="H4" t="s">
        <v>36</v>
      </c>
      <c r="J4">
        <v>4.2</v>
      </c>
      <c r="L4">
        <v>5.0999999999999996</v>
      </c>
      <c r="N4">
        <v>4.4000000000000004</v>
      </c>
      <c r="O4" t="s">
        <v>32</v>
      </c>
      <c r="P4">
        <v>80</v>
      </c>
      <c r="R4">
        <v>102</v>
      </c>
      <c r="T4" t="s">
        <v>36</v>
      </c>
      <c r="V4" t="s">
        <v>36</v>
      </c>
      <c r="X4">
        <v>0.01</v>
      </c>
      <c r="Y4" t="s">
        <v>33</v>
      </c>
      <c r="Z4">
        <v>0.08</v>
      </c>
      <c r="AA4" t="s">
        <v>33</v>
      </c>
      <c r="AB4" t="s">
        <v>36</v>
      </c>
      <c r="AD4" t="s">
        <v>36</v>
      </c>
      <c r="AF4">
        <v>0.12</v>
      </c>
      <c r="AH4">
        <v>3.2</v>
      </c>
      <c r="AI4">
        <v>5.91</v>
      </c>
      <c r="AJ4">
        <v>7.0000000000000007E-2</v>
      </c>
      <c r="AL4">
        <v>0.43</v>
      </c>
      <c r="AM4" t="s">
        <v>32</v>
      </c>
      <c r="AN4">
        <v>6.3E-2</v>
      </c>
      <c r="AP4">
        <v>34.4</v>
      </c>
      <c r="AR4">
        <v>1.1299999999999999</v>
      </c>
      <c r="AT4">
        <v>0.88</v>
      </c>
      <c r="AU4" t="s">
        <v>32</v>
      </c>
      <c r="AV4">
        <v>4.2</v>
      </c>
      <c r="AX4">
        <v>8.9</v>
      </c>
      <c r="AZ4">
        <v>1.0999999999999999E-2</v>
      </c>
      <c r="BA4" t="s">
        <v>33</v>
      </c>
      <c r="BC4">
        <v>192</v>
      </c>
      <c r="BD4">
        <v>8.65</v>
      </c>
      <c r="BE4">
        <v>2.79</v>
      </c>
      <c r="BF4" t="s">
        <v>36</v>
      </c>
      <c r="BG4">
        <v>22.25</v>
      </c>
      <c r="BI4">
        <v>-31.51</v>
      </c>
      <c r="BJ4">
        <v>53.8</v>
      </c>
      <c r="BK4">
        <v>22.289999999999996</v>
      </c>
    </row>
    <row r="5" spans="1:63" x14ac:dyDescent="0.3">
      <c r="A5" t="s">
        <v>37</v>
      </c>
      <c r="C5" s="77">
        <v>41297</v>
      </c>
      <c r="D5">
        <v>0.39305555555555555</v>
      </c>
      <c r="F5">
        <v>0.85</v>
      </c>
      <c r="H5" t="s">
        <v>36</v>
      </c>
      <c r="J5">
        <v>3.7</v>
      </c>
      <c r="L5">
        <v>9.1999999999999993</v>
      </c>
      <c r="N5">
        <v>2.5</v>
      </c>
      <c r="O5" t="s">
        <v>33</v>
      </c>
      <c r="P5">
        <v>38</v>
      </c>
      <c r="R5">
        <v>85</v>
      </c>
      <c r="T5" t="s">
        <v>36</v>
      </c>
      <c r="V5" t="s">
        <v>36</v>
      </c>
      <c r="X5">
        <v>4.2000000000000003E-2</v>
      </c>
      <c r="Z5">
        <v>0.11</v>
      </c>
      <c r="AA5" t="s">
        <v>32</v>
      </c>
      <c r="AB5" t="s">
        <v>36</v>
      </c>
      <c r="AD5" t="s">
        <v>36</v>
      </c>
      <c r="AF5">
        <v>0.86</v>
      </c>
      <c r="AH5">
        <v>1.96</v>
      </c>
      <c r="AI5">
        <v>6.29</v>
      </c>
      <c r="AJ5">
        <v>2.5999999999999999E-2</v>
      </c>
      <c r="AL5">
        <v>0.76</v>
      </c>
      <c r="AM5" t="s">
        <v>32</v>
      </c>
      <c r="AN5">
        <v>1.9E-2</v>
      </c>
      <c r="AP5">
        <v>31.9</v>
      </c>
      <c r="AR5">
        <v>0.26</v>
      </c>
      <c r="AT5">
        <v>8.6999999999999993</v>
      </c>
      <c r="AV5">
        <v>8.8000000000000007</v>
      </c>
      <c r="AX5">
        <v>17.399999999999999</v>
      </c>
      <c r="AZ5">
        <v>1.0999999999999999E-2</v>
      </c>
      <c r="BA5" t="s">
        <v>33</v>
      </c>
      <c r="BC5">
        <v>243</v>
      </c>
      <c r="BD5">
        <v>10.87</v>
      </c>
      <c r="BE5">
        <v>4.38</v>
      </c>
      <c r="BF5" t="s">
        <v>36</v>
      </c>
      <c r="BG5">
        <v>22.39</v>
      </c>
      <c r="BI5">
        <v>-20.88</v>
      </c>
      <c r="BJ5">
        <v>43.1</v>
      </c>
      <c r="BK5">
        <v>22.220000000000002</v>
      </c>
    </row>
    <row r="6" spans="1:63" x14ac:dyDescent="0.3">
      <c r="A6" t="s">
        <v>38</v>
      </c>
      <c r="C6" s="77">
        <v>41296</v>
      </c>
      <c r="D6">
        <v>0.49583333333333335</v>
      </c>
      <c r="F6">
        <v>0.55000000000000004</v>
      </c>
      <c r="H6" t="s">
        <v>36</v>
      </c>
      <c r="J6">
        <v>3.9</v>
      </c>
      <c r="L6">
        <v>5.0999999999999996</v>
      </c>
      <c r="N6">
        <v>2.5</v>
      </c>
      <c r="O6" t="s">
        <v>33</v>
      </c>
      <c r="P6">
        <v>104</v>
      </c>
      <c r="R6">
        <v>165</v>
      </c>
      <c r="T6" t="s">
        <v>36</v>
      </c>
      <c r="V6" t="s">
        <v>36</v>
      </c>
      <c r="X6">
        <v>7.2999999999999995E-2</v>
      </c>
      <c r="Z6">
        <v>0.27</v>
      </c>
      <c r="AB6" t="s">
        <v>36</v>
      </c>
      <c r="AD6" t="s">
        <v>36</v>
      </c>
      <c r="AF6">
        <v>2.4</v>
      </c>
      <c r="AH6">
        <v>2.39</v>
      </c>
      <c r="AI6">
        <v>4.12</v>
      </c>
      <c r="AJ6">
        <v>4.2000000000000003E-2</v>
      </c>
      <c r="AL6">
        <v>0.65</v>
      </c>
      <c r="AM6" t="s">
        <v>32</v>
      </c>
      <c r="AN6">
        <v>1.4999999999999999E-2</v>
      </c>
      <c r="AP6">
        <v>63.4</v>
      </c>
      <c r="AR6">
        <v>0.54</v>
      </c>
      <c r="AT6">
        <v>4.9000000000000004</v>
      </c>
      <c r="AV6">
        <v>5.9</v>
      </c>
      <c r="AX6">
        <v>9.4</v>
      </c>
      <c r="AZ6">
        <v>2.1999999999999999E-2</v>
      </c>
      <c r="BA6" t="s">
        <v>33</v>
      </c>
      <c r="BC6">
        <v>530</v>
      </c>
      <c r="BD6">
        <v>11.23</v>
      </c>
      <c r="BE6">
        <v>5.51</v>
      </c>
      <c r="BF6" t="s">
        <v>36</v>
      </c>
      <c r="BG6">
        <v>23.33</v>
      </c>
      <c r="BI6">
        <v>-54.14</v>
      </c>
      <c r="BJ6">
        <v>86.9</v>
      </c>
      <c r="BK6">
        <v>32.760000000000005</v>
      </c>
    </row>
    <row r="7" spans="1:63" x14ac:dyDescent="0.3">
      <c r="A7" t="s">
        <v>39</v>
      </c>
      <c r="C7" s="77">
        <v>41296</v>
      </c>
      <c r="D7">
        <v>0.68055555555555547</v>
      </c>
      <c r="F7">
        <v>2.8</v>
      </c>
      <c r="H7" t="s">
        <v>36</v>
      </c>
      <c r="J7">
        <v>12</v>
      </c>
      <c r="L7">
        <v>16</v>
      </c>
      <c r="N7">
        <v>2.5</v>
      </c>
      <c r="O7" t="s">
        <v>33</v>
      </c>
      <c r="P7">
        <v>238</v>
      </c>
      <c r="R7">
        <v>301</v>
      </c>
      <c r="T7" t="s">
        <v>36</v>
      </c>
      <c r="V7" t="s">
        <v>36</v>
      </c>
      <c r="X7">
        <v>0.01</v>
      </c>
      <c r="Y7" t="s">
        <v>33</v>
      </c>
      <c r="Z7">
        <v>0.13</v>
      </c>
      <c r="AA7" t="s">
        <v>32</v>
      </c>
      <c r="AB7" t="s">
        <v>36</v>
      </c>
      <c r="AD7" t="s">
        <v>36</v>
      </c>
      <c r="AF7">
        <v>2.9</v>
      </c>
      <c r="AH7">
        <v>6.86</v>
      </c>
      <c r="AI7">
        <v>1.19</v>
      </c>
      <c r="AJ7">
        <v>0.06</v>
      </c>
      <c r="AL7">
        <v>0.7</v>
      </c>
      <c r="AM7" t="s">
        <v>32</v>
      </c>
      <c r="AN7">
        <v>5.1999999999999998E-2</v>
      </c>
      <c r="AP7">
        <v>105</v>
      </c>
      <c r="AR7">
        <v>2.69</v>
      </c>
      <c r="AT7">
        <v>7.9</v>
      </c>
      <c r="AV7">
        <v>11.5</v>
      </c>
      <c r="AX7">
        <v>24.7</v>
      </c>
      <c r="AZ7">
        <v>1.0999999999999999E-2</v>
      </c>
      <c r="BA7" t="s">
        <v>92</v>
      </c>
      <c r="BC7">
        <v>585</v>
      </c>
      <c r="BD7">
        <v>7.04</v>
      </c>
      <c r="BE7">
        <v>5.13</v>
      </c>
      <c r="BF7" t="s">
        <v>36</v>
      </c>
      <c r="BG7">
        <v>23.27</v>
      </c>
      <c r="BI7">
        <v>-47.84</v>
      </c>
      <c r="BJ7">
        <v>74.2</v>
      </c>
      <c r="BK7">
        <v>26.36</v>
      </c>
    </row>
    <row r="8" spans="1:63" x14ac:dyDescent="0.3">
      <c r="A8" t="s">
        <v>40</v>
      </c>
      <c r="C8" s="77">
        <v>41297</v>
      </c>
      <c r="D8">
        <v>0.43958333333333338</v>
      </c>
      <c r="F8">
        <v>1.1000000000000001</v>
      </c>
      <c r="H8" t="s">
        <v>36</v>
      </c>
      <c r="J8">
        <v>4</v>
      </c>
      <c r="L8">
        <v>4.2</v>
      </c>
      <c r="N8">
        <v>2.5</v>
      </c>
      <c r="O8" t="s">
        <v>33</v>
      </c>
      <c r="P8">
        <v>115</v>
      </c>
      <c r="R8">
        <v>136</v>
      </c>
      <c r="T8" t="s">
        <v>36</v>
      </c>
      <c r="V8" t="s">
        <v>36</v>
      </c>
      <c r="X8">
        <v>0.01</v>
      </c>
      <c r="Y8" t="s">
        <v>33</v>
      </c>
      <c r="Z8">
        <v>0.08</v>
      </c>
      <c r="AA8" t="s">
        <v>33</v>
      </c>
      <c r="AB8" t="s">
        <v>36</v>
      </c>
      <c r="AD8" t="s">
        <v>36</v>
      </c>
      <c r="AF8">
        <v>6.3E-2</v>
      </c>
      <c r="AH8" t="s">
        <v>36</v>
      </c>
      <c r="AI8" t="s">
        <v>36</v>
      </c>
      <c r="AJ8">
        <v>5.6000000000000001E-2</v>
      </c>
      <c r="AL8">
        <v>0.47</v>
      </c>
      <c r="AM8" t="s">
        <v>32</v>
      </c>
      <c r="AN8">
        <v>5.8000000000000003E-2</v>
      </c>
      <c r="AP8">
        <v>49.4</v>
      </c>
      <c r="AR8">
        <v>0.92</v>
      </c>
      <c r="AT8">
        <v>0.3</v>
      </c>
      <c r="AU8" t="s">
        <v>33</v>
      </c>
      <c r="AV8">
        <v>2</v>
      </c>
      <c r="AX8">
        <v>8.6</v>
      </c>
      <c r="AZ8">
        <v>1.2E-2</v>
      </c>
      <c r="BA8" t="s">
        <v>33</v>
      </c>
      <c r="BC8">
        <v>256</v>
      </c>
      <c r="BD8">
        <v>7.61</v>
      </c>
      <c r="BE8">
        <v>4.3499999999999996</v>
      </c>
      <c r="BF8" t="s">
        <v>36</v>
      </c>
      <c r="BG8">
        <v>21.75</v>
      </c>
      <c r="BI8">
        <v>-20.65</v>
      </c>
      <c r="BJ8">
        <v>52.8</v>
      </c>
      <c r="BK8">
        <v>32.15</v>
      </c>
    </row>
    <row r="9" spans="1:63" x14ac:dyDescent="0.3">
      <c r="A9" t="s">
        <v>41</v>
      </c>
      <c r="C9" s="77">
        <v>41295</v>
      </c>
      <c r="D9">
        <v>0.67152777777777783</v>
      </c>
      <c r="F9">
        <v>0.75</v>
      </c>
      <c r="H9" t="s">
        <v>36</v>
      </c>
      <c r="J9">
        <v>21</v>
      </c>
      <c r="L9">
        <v>6.2</v>
      </c>
      <c r="N9">
        <v>2.5</v>
      </c>
      <c r="O9" t="s">
        <v>33</v>
      </c>
      <c r="P9">
        <v>209</v>
      </c>
      <c r="R9">
        <v>455</v>
      </c>
      <c r="T9" t="s">
        <v>36</v>
      </c>
      <c r="V9" t="s">
        <v>36</v>
      </c>
      <c r="X9">
        <v>0.01</v>
      </c>
      <c r="Y9" t="s">
        <v>33</v>
      </c>
      <c r="Z9">
        <v>0.44</v>
      </c>
      <c r="AA9" t="s">
        <v>32</v>
      </c>
      <c r="AB9" t="s">
        <v>36</v>
      </c>
      <c r="AD9" t="s">
        <v>36</v>
      </c>
      <c r="AF9">
        <v>25</v>
      </c>
      <c r="AH9">
        <v>6.17</v>
      </c>
      <c r="AI9">
        <v>4.3099999999999996</v>
      </c>
      <c r="AJ9">
        <v>2.8000000000000001E-2</v>
      </c>
      <c r="AL9">
        <v>0.57999999999999996</v>
      </c>
      <c r="AM9" t="s">
        <v>32</v>
      </c>
      <c r="AN9">
        <v>2.5999999999999999E-2</v>
      </c>
      <c r="AP9">
        <v>134</v>
      </c>
      <c r="AR9">
        <v>2.97</v>
      </c>
      <c r="AT9">
        <v>1.2</v>
      </c>
      <c r="AV9">
        <v>5.4</v>
      </c>
      <c r="AX9">
        <v>11.1</v>
      </c>
      <c r="AZ9">
        <v>1.0999999999999999E-2</v>
      </c>
      <c r="BA9" t="s">
        <v>33</v>
      </c>
      <c r="BC9">
        <v>710</v>
      </c>
      <c r="BD9">
        <v>6.97</v>
      </c>
      <c r="BE9">
        <v>6.39</v>
      </c>
      <c r="BF9" t="s">
        <v>36</v>
      </c>
      <c r="BG9">
        <v>22.69</v>
      </c>
      <c r="BI9">
        <v>-48.41</v>
      </c>
      <c r="BJ9">
        <v>81.8</v>
      </c>
      <c r="BK9">
        <v>33.39</v>
      </c>
    </row>
    <row r="10" spans="1:63" x14ac:dyDescent="0.3">
      <c r="A10" t="s">
        <v>42</v>
      </c>
      <c r="C10" s="77">
        <v>41296</v>
      </c>
      <c r="D10">
        <v>0.63402777777777775</v>
      </c>
      <c r="F10">
        <v>6.1</v>
      </c>
      <c r="H10" t="s">
        <v>36</v>
      </c>
      <c r="J10">
        <v>3.8</v>
      </c>
      <c r="L10">
        <v>12</v>
      </c>
      <c r="N10">
        <v>2.5</v>
      </c>
      <c r="O10" t="s">
        <v>33</v>
      </c>
      <c r="P10">
        <v>118</v>
      </c>
      <c r="Q10" t="s">
        <v>34</v>
      </c>
      <c r="R10">
        <v>136</v>
      </c>
      <c r="T10" t="s">
        <v>36</v>
      </c>
      <c r="V10" t="s">
        <v>36</v>
      </c>
      <c r="X10">
        <v>0.01</v>
      </c>
      <c r="Y10" t="s">
        <v>33</v>
      </c>
      <c r="Z10">
        <v>0.12</v>
      </c>
      <c r="AA10" t="s">
        <v>32</v>
      </c>
      <c r="AB10" t="s">
        <v>36</v>
      </c>
      <c r="AD10" t="s">
        <v>36</v>
      </c>
      <c r="AF10">
        <v>1.4E-2</v>
      </c>
      <c r="AH10" t="s">
        <v>36</v>
      </c>
      <c r="AI10" t="s">
        <v>36</v>
      </c>
      <c r="AJ10">
        <v>6.2E-2</v>
      </c>
      <c r="AL10">
        <v>0.8</v>
      </c>
      <c r="AN10">
        <v>0.05</v>
      </c>
      <c r="AP10">
        <v>52.4</v>
      </c>
      <c r="AR10">
        <v>1.49</v>
      </c>
      <c r="AT10">
        <v>1.9</v>
      </c>
      <c r="AV10">
        <v>5.5</v>
      </c>
      <c r="AX10">
        <v>9.3000000000000007</v>
      </c>
      <c r="AZ10">
        <v>1.0999999999999999E-2</v>
      </c>
      <c r="BA10" t="s">
        <v>33</v>
      </c>
      <c r="BC10">
        <v>283</v>
      </c>
      <c r="BD10">
        <v>7.61</v>
      </c>
      <c r="BE10">
        <v>4.6900000000000004</v>
      </c>
      <c r="BF10" t="s">
        <v>36</v>
      </c>
      <c r="BG10">
        <v>22.17</v>
      </c>
      <c r="BI10">
        <v>-60.81</v>
      </c>
      <c r="BJ10">
        <v>88.3</v>
      </c>
      <c r="BK10">
        <v>27.489999999999995</v>
      </c>
    </row>
    <row r="11" spans="1:63" x14ac:dyDescent="0.3">
      <c r="A11" t="s">
        <v>43</v>
      </c>
      <c r="C11" s="77">
        <v>41298</v>
      </c>
      <c r="D11">
        <v>0.46527777777777773</v>
      </c>
      <c r="F11">
        <v>31</v>
      </c>
      <c r="H11" t="s">
        <v>36</v>
      </c>
      <c r="J11">
        <v>2.1</v>
      </c>
      <c r="L11">
        <v>5.8</v>
      </c>
      <c r="N11">
        <v>2.5</v>
      </c>
      <c r="O11" t="s">
        <v>33</v>
      </c>
      <c r="P11">
        <v>50</v>
      </c>
      <c r="R11">
        <v>110</v>
      </c>
      <c r="S11" t="s">
        <v>34</v>
      </c>
      <c r="T11" t="s">
        <v>36</v>
      </c>
      <c r="V11" t="s">
        <v>36</v>
      </c>
      <c r="X11">
        <v>3.6999999999999998E-2</v>
      </c>
      <c r="Z11">
        <v>0.42</v>
      </c>
      <c r="AB11" t="s">
        <v>36</v>
      </c>
      <c r="AD11" t="s">
        <v>36</v>
      </c>
      <c r="AF11">
        <v>2.1</v>
      </c>
      <c r="AH11">
        <v>4.5</v>
      </c>
      <c r="AI11">
        <v>0.5</v>
      </c>
      <c r="AJ11">
        <v>5.7000000000000002E-2</v>
      </c>
      <c r="AL11">
        <v>3.7</v>
      </c>
      <c r="AN11">
        <v>0.01</v>
      </c>
      <c r="AP11">
        <v>60.2</v>
      </c>
      <c r="AR11">
        <v>1.17</v>
      </c>
      <c r="AT11">
        <v>2</v>
      </c>
      <c r="AV11">
        <v>7.3</v>
      </c>
      <c r="AX11">
        <v>14.9</v>
      </c>
      <c r="AZ11">
        <v>1.0999999999999999E-2</v>
      </c>
      <c r="BA11" t="s">
        <v>33</v>
      </c>
      <c r="BC11">
        <v>253</v>
      </c>
      <c r="BD11">
        <v>9.91</v>
      </c>
      <c r="BE11">
        <v>2.56</v>
      </c>
      <c r="BF11" t="s">
        <v>36</v>
      </c>
      <c r="BG11">
        <v>24.11</v>
      </c>
      <c r="BI11">
        <v>-41.56</v>
      </c>
      <c r="BJ11">
        <v>70.400000000000006</v>
      </c>
      <c r="BK11">
        <v>28.840000000000003</v>
      </c>
    </row>
    <row r="12" spans="1:63" x14ac:dyDescent="0.3">
      <c r="A12" t="s">
        <v>44</v>
      </c>
      <c r="C12" s="77">
        <v>41295</v>
      </c>
      <c r="D12">
        <v>0.74722222222222223</v>
      </c>
      <c r="F12">
        <v>5</v>
      </c>
      <c r="H12" t="s">
        <v>36</v>
      </c>
      <c r="J12">
        <v>7.8</v>
      </c>
      <c r="L12">
        <v>5.2</v>
      </c>
      <c r="N12">
        <v>2.5</v>
      </c>
      <c r="O12" t="s">
        <v>33</v>
      </c>
      <c r="P12">
        <v>181</v>
      </c>
      <c r="R12">
        <v>242</v>
      </c>
      <c r="T12" t="s">
        <v>36</v>
      </c>
      <c r="V12" t="s">
        <v>36</v>
      </c>
      <c r="X12">
        <v>0.01</v>
      </c>
      <c r="Y12" t="s">
        <v>33</v>
      </c>
      <c r="Z12">
        <v>0.12</v>
      </c>
      <c r="AA12" t="s">
        <v>32</v>
      </c>
      <c r="AB12" t="s">
        <v>36</v>
      </c>
      <c r="AD12" t="s">
        <v>36</v>
      </c>
      <c r="AF12">
        <v>5.3</v>
      </c>
      <c r="AH12">
        <v>2.85</v>
      </c>
      <c r="AI12">
        <v>3.54</v>
      </c>
      <c r="AJ12">
        <v>3.9E-2</v>
      </c>
      <c r="AL12">
        <v>0.4</v>
      </c>
      <c r="AM12" t="s">
        <v>33</v>
      </c>
      <c r="AN12">
        <v>3.3000000000000002E-2</v>
      </c>
      <c r="AP12">
        <v>79.599999999999994</v>
      </c>
      <c r="AR12">
        <v>2.8</v>
      </c>
      <c r="AT12">
        <v>1.1000000000000001</v>
      </c>
      <c r="AU12" t="s">
        <v>32</v>
      </c>
      <c r="AV12">
        <v>4.4000000000000004</v>
      </c>
      <c r="AX12">
        <v>11.6</v>
      </c>
      <c r="AZ12">
        <v>1.0999999999999999E-2</v>
      </c>
      <c r="BA12" t="s">
        <v>33</v>
      </c>
      <c r="BC12">
        <v>428</v>
      </c>
      <c r="BD12">
        <v>7.28</v>
      </c>
      <c r="BE12">
        <v>5.43</v>
      </c>
      <c r="BF12" t="s">
        <v>36</v>
      </c>
      <c r="BG12">
        <v>23.16</v>
      </c>
      <c r="BI12">
        <v>-55.32</v>
      </c>
      <c r="BJ12">
        <v>88.8</v>
      </c>
      <c r="BK12">
        <v>33.479999999999997</v>
      </c>
    </row>
    <row r="13" spans="1:63" x14ac:dyDescent="0.3">
      <c r="A13" t="s">
        <v>45</v>
      </c>
      <c r="C13" s="77">
        <v>41296</v>
      </c>
      <c r="D13">
        <v>0.3923611111111111</v>
      </c>
      <c r="F13">
        <v>1.7</v>
      </c>
      <c r="G13" t="s">
        <v>34</v>
      </c>
      <c r="H13" t="s">
        <v>36</v>
      </c>
      <c r="J13">
        <v>15</v>
      </c>
      <c r="L13">
        <v>6.9</v>
      </c>
      <c r="N13">
        <v>2.5</v>
      </c>
      <c r="O13" t="s">
        <v>33</v>
      </c>
      <c r="P13">
        <v>179</v>
      </c>
      <c r="R13">
        <v>291</v>
      </c>
      <c r="S13" t="s">
        <v>34</v>
      </c>
      <c r="T13" t="s">
        <v>36</v>
      </c>
      <c r="V13" t="s">
        <v>36</v>
      </c>
      <c r="X13">
        <v>0.01</v>
      </c>
      <c r="Y13" t="s">
        <v>33</v>
      </c>
      <c r="Z13">
        <v>0.23</v>
      </c>
      <c r="AA13" t="s">
        <v>32</v>
      </c>
      <c r="AB13" t="s">
        <v>36</v>
      </c>
      <c r="AD13" t="s">
        <v>36</v>
      </c>
      <c r="AF13">
        <v>10</v>
      </c>
      <c r="AH13">
        <v>9.6</v>
      </c>
      <c r="AI13">
        <v>6.67</v>
      </c>
      <c r="AJ13">
        <v>0.12</v>
      </c>
      <c r="AL13">
        <v>0.4</v>
      </c>
      <c r="AM13" t="s">
        <v>33</v>
      </c>
      <c r="AN13">
        <v>6.5000000000000002E-2</v>
      </c>
      <c r="AP13">
        <v>98.9</v>
      </c>
      <c r="AR13">
        <v>2.98</v>
      </c>
      <c r="AT13">
        <v>2.1</v>
      </c>
      <c r="AV13">
        <v>5.4</v>
      </c>
      <c r="AX13">
        <v>12.5</v>
      </c>
      <c r="AZ13">
        <v>1.0999999999999999E-2</v>
      </c>
      <c r="BA13" t="s">
        <v>33</v>
      </c>
      <c r="BC13">
        <v>517</v>
      </c>
      <c r="BD13">
        <v>7.11</v>
      </c>
      <c r="BE13">
        <v>4.22</v>
      </c>
      <c r="BF13" t="s">
        <v>36</v>
      </c>
      <c r="BG13">
        <v>22.73</v>
      </c>
      <c r="BI13">
        <v>-35.380000000000003</v>
      </c>
      <c r="BJ13">
        <v>75.599999999999994</v>
      </c>
      <c r="BK13">
        <v>40.219999999999992</v>
      </c>
    </row>
    <row r="14" spans="1:63" x14ac:dyDescent="0.3">
      <c r="A14" t="s">
        <v>47</v>
      </c>
      <c r="C14" s="77">
        <v>41296</v>
      </c>
      <c r="D14">
        <v>0.55138888888888882</v>
      </c>
      <c r="F14">
        <v>0.85</v>
      </c>
      <c r="H14" t="s">
        <v>36</v>
      </c>
      <c r="J14">
        <v>17</v>
      </c>
      <c r="L14">
        <v>10</v>
      </c>
      <c r="N14">
        <v>2.5</v>
      </c>
      <c r="O14" t="s">
        <v>33</v>
      </c>
      <c r="P14">
        <v>313</v>
      </c>
      <c r="R14">
        <v>548</v>
      </c>
      <c r="T14" t="s">
        <v>36</v>
      </c>
      <c r="V14" t="s">
        <v>36</v>
      </c>
      <c r="X14">
        <v>5.1999999999999998E-2</v>
      </c>
      <c r="Z14">
        <v>0.46</v>
      </c>
      <c r="AA14" t="s">
        <v>32</v>
      </c>
      <c r="AB14" t="s">
        <v>36</v>
      </c>
      <c r="AD14" t="s">
        <v>36</v>
      </c>
      <c r="AF14">
        <v>32</v>
      </c>
      <c r="AH14">
        <v>5.53</v>
      </c>
      <c r="AI14">
        <v>6.23</v>
      </c>
      <c r="AJ14">
        <v>3.7999999999999999E-2</v>
      </c>
      <c r="AL14">
        <v>1.3</v>
      </c>
      <c r="AN14">
        <v>3.5999999999999997E-2</v>
      </c>
      <c r="AP14">
        <v>182</v>
      </c>
      <c r="AR14">
        <v>6.55</v>
      </c>
      <c r="AT14">
        <v>2.6</v>
      </c>
      <c r="AV14">
        <v>7.4</v>
      </c>
      <c r="AX14">
        <v>12.7</v>
      </c>
      <c r="AZ14">
        <v>1.0999999999999999E-2</v>
      </c>
      <c r="BA14" t="s">
        <v>33</v>
      </c>
      <c r="BC14">
        <v>962</v>
      </c>
      <c r="BD14">
        <v>6.86</v>
      </c>
      <c r="BE14">
        <v>1.38</v>
      </c>
      <c r="BF14" t="s">
        <v>36</v>
      </c>
      <c r="BG14">
        <v>22.94</v>
      </c>
      <c r="BI14">
        <v>-60.24</v>
      </c>
      <c r="BJ14">
        <v>92.2</v>
      </c>
      <c r="BK14">
        <v>31.96</v>
      </c>
    </row>
    <row r="15" spans="1:63" x14ac:dyDescent="0.3">
      <c r="A15" t="s">
        <v>48</v>
      </c>
      <c r="C15" s="77">
        <v>41295</v>
      </c>
      <c r="D15">
        <v>0.61041666666666672</v>
      </c>
      <c r="F15">
        <v>2.7</v>
      </c>
      <c r="H15" t="s">
        <v>36</v>
      </c>
      <c r="J15">
        <v>9.9</v>
      </c>
      <c r="L15">
        <v>9.5</v>
      </c>
      <c r="N15">
        <v>2.5</v>
      </c>
      <c r="O15" t="s">
        <v>33</v>
      </c>
      <c r="P15">
        <v>190</v>
      </c>
      <c r="R15">
        <v>219</v>
      </c>
      <c r="T15" t="s">
        <v>36</v>
      </c>
      <c r="V15" t="s">
        <v>36</v>
      </c>
      <c r="X15">
        <v>0.01</v>
      </c>
      <c r="Y15" t="s">
        <v>33</v>
      </c>
      <c r="Z15">
        <v>0.11</v>
      </c>
      <c r="AA15" t="s">
        <v>32</v>
      </c>
      <c r="AB15" t="s">
        <v>36</v>
      </c>
      <c r="AD15" t="s">
        <v>36</v>
      </c>
      <c r="AF15">
        <v>0.92</v>
      </c>
      <c r="AH15">
        <v>4.5</v>
      </c>
      <c r="AI15">
        <v>3.69</v>
      </c>
      <c r="AJ15">
        <v>8.1000000000000003E-2</v>
      </c>
      <c r="AL15">
        <v>0.42</v>
      </c>
      <c r="AM15" t="s">
        <v>32</v>
      </c>
      <c r="AN15">
        <v>0.04</v>
      </c>
      <c r="AP15">
        <v>83.5</v>
      </c>
      <c r="AR15">
        <v>4.08</v>
      </c>
      <c r="AT15">
        <v>2.6</v>
      </c>
      <c r="AV15">
        <v>3.6</v>
      </c>
      <c r="AX15">
        <v>10.199999999999999</v>
      </c>
      <c r="AZ15">
        <v>2.1999999999999999E-2</v>
      </c>
      <c r="BA15" t="s">
        <v>33</v>
      </c>
      <c r="BC15">
        <v>435</v>
      </c>
      <c r="BD15">
        <v>7.2</v>
      </c>
      <c r="BE15">
        <v>6.14</v>
      </c>
      <c r="BF15" t="s">
        <v>36</v>
      </c>
      <c r="BG15">
        <v>22.73</v>
      </c>
      <c r="BI15">
        <v>-48.89</v>
      </c>
      <c r="BJ15">
        <v>83</v>
      </c>
      <c r="BK15">
        <v>34.11</v>
      </c>
    </row>
    <row r="16" spans="1:63" x14ac:dyDescent="0.3">
      <c r="A16" t="s">
        <v>49</v>
      </c>
      <c r="C16" s="77">
        <v>41297</v>
      </c>
      <c r="D16">
        <v>0.63194444444444442</v>
      </c>
      <c r="F16">
        <v>1.5</v>
      </c>
      <c r="H16" t="s">
        <v>36</v>
      </c>
      <c r="J16">
        <v>7.5</v>
      </c>
      <c r="L16">
        <v>13</v>
      </c>
      <c r="N16">
        <v>2.5</v>
      </c>
      <c r="O16" t="s">
        <v>33</v>
      </c>
      <c r="P16">
        <v>230</v>
      </c>
      <c r="R16">
        <v>300</v>
      </c>
      <c r="T16" t="s">
        <v>36</v>
      </c>
      <c r="V16" t="s">
        <v>36</v>
      </c>
      <c r="X16">
        <v>1.4999999999999999E-2</v>
      </c>
      <c r="Y16" t="s">
        <v>32</v>
      </c>
      <c r="Z16">
        <v>0.19</v>
      </c>
      <c r="AA16" t="s">
        <v>32</v>
      </c>
      <c r="AB16" t="s">
        <v>36</v>
      </c>
      <c r="AD16" t="s">
        <v>36</v>
      </c>
      <c r="AF16">
        <v>6.8</v>
      </c>
      <c r="AH16">
        <v>3.27</v>
      </c>
      <c r="AI16">
        <v>4.42</v>
      </c>
      <c r="AJ16">
        <v>4.5999999999999999E-2</v>
      </c>
      <c r="AL16">
        <v>0.65</v>
      </c>
      <c r="AM16" t="s">
        <v>32</v>
      </c>
      <c r="AN16">
        <v>4.3999999999999997E-2</v>
      </c>
      <c r="AP16">
        <v>111</v>
      </c>
      <c r="AR16">
        <v>3.92</v>
      </c>
      <c r="AT16">
        <v>0.98</v>
      </c>
      <c r="AU16" t="s">
        <v>32</v>
      </c>
      <c r="AV16">
        <v>3.3</v>
      </c>
      <c r="AX16">
        <v>12.5</v>
      </c>
      <c r="AZ16">
        <v>1.0999999999999999E-2</v>
      </c>
      <c r="BA16" t="s">
        <v>33</v>
      </c>
      <c r="BC16">
        <v>556</v>
      </c>
      <c r="BD16">
        <v>7</v>
      </c>
      <c r="BE16">
        <v>3.79</v>
      </c>
      <c r="BF16" t="s">
        <v>36</v>
      </c>
      <c r="BG16">
        <v>23.14</v>
      </c>
      <c r="BI16">
        <v>-53.76</v>
      </c>
      <c r="BJ16">
        <v>91.2</v>
      </c>
      <c r="BK16">
        <v>37.440000000000005</v>
      </c>
    </row>
    <row r="17" spans="1:63" x14ac:dyDescent="0.3">
      <c r="A17" t="s">
        <v>50</v>
      </c>
      <c r="C17" s="77">
        <v>41298</v>
      </c>
      <c r="D17">
        <v>0.3840277777777778</v>
      </c>
      <c r="F17">
        <v>2</v>
      </c>
      <c r="H17" t="s">
        <v>36</v>
      </c>
      <c r="J17">
        <v>16</v>
      </c>
      <c r="L17">
        <v>7.6</v>
      </c>
      <c r="N17">
        <v>2.5</v>
      </c>
      <c r="O17" t="s">
        <v>33</v>
      </c>
      <c r="P17">
        <v>346</v>
      </c>
      <c r="R17">
        <v>355</v>
      </c>
      <c r="T17" t="s">
        <v>36</v>
      </c>
      <c r="V17" t="s">
        <v>36</v>
      </c>
      <c r="X17">
        <v>0.12</v>
      </c>
      <c r="Z17">
        <v>0.26</v>
      </c>
      <c r="AB17" t="s">
        <v>36</v>
      </c>
      <c r="AD17" t="s">
        <v>36</v>
      </c>
      <c r="AF17">
        <v>0.18</v>
      </c>
      <c r="AH17">
        <v>2.4300000000000002</v>
      </c>
      <c r="AI17">
        <v>2.64</v>
      </c>
      <c r="AJ17">
        <v>5.3999999999999999E-2</v>
      </c>
      <c r="AL17">
        <v>0.8</v>
      </c>
      <c r="AN17">
        <v>4.3999999999999997E-2</v>
      </c>
      <c r="AP17">
        <v>141</v>
      </c>
      <c r="AR17">
        <v>2.75</v>
      </c>
      <c r="AT17">
        <v>2.7</v>
      </c>
      <c r="AV17">
        <v>8.1999999999999993</v>
      </c>
      <c r="AX17">
        <v>7.6</v>
      </c>
      <c r="AY17" t="s">
        <v>32</v>
      </c>
      <c r="AZ17">
        <v>1.0999999999999999E-2</v>
      </c>
      <c r="BA17" t="s">
        <v>33</v>
      </c>
      <c r="BC17">
        <v>696</v>
      </c>
      <c r="BD17">
        <v>6.8</v>
      </c>
      <c r="BE17">
        <v>3.96</v>
      </c>
      <c r="BF17" t="s">
        <v>36</v>
      </c>
      <c r="BG17">
        <v>22.66</v>
      </c>
      <c r="BI17">
        <v>-60.26</v>
      </c>
      <c r="BJ17">
        <v>96.6</v>
      </c>
      <c r="BK17">
        <v>36.339999999999996</v>
      </c>
    </row>
    <row r="18" spans="1:63" x14ac:dyDescent="0.3">
      <c r="A18" t="s">
        <v>51</v>
      </c>
      <c r="C18" s="77">
        <v>41297</v>
      </c>
      <c r="D18">
        <v>0.68819444444444444</v>
      </c>
      <c r="F18">
        <v>0.65</v>
      </c>
      <c r="H18" t="s">
        <v>36</v>
      </c>
      <c r="J18">
        <v>5</v>
      </c>
      <c r="L18">
        <v>2</v>
      </c>
      <c r="N18">
        <v>2.5</v>
      </c>
      <c r="O18" t="s">
        <v>33</v>
      </c>
      <c r="P18">
        <v>146</v>
      </c>
      <c r="R18">
        <v>156</v>
      </c>
      <c r="T18" t="s">
        <v>36</v>
      </c>
      <c r="V18" t="s">
        <v>36</v>
      </c>
      <c r="X18">
        <v>1.2E-2</v>
      </c>
      <c r="Y18" t="s">
        <v>32</v>
      </c>
      <c r="Z18">
        <v>0.08</v>
      </c>
      <c r="AA18" t="s">
        <v>33</v>
      </c>
      <c r="AB18" t="s">
        <v>36</v>
      </c>
      <c r="AD18" t="s">
        <v>36</v>
      </c>
      <c r="AF18">
        <v>0.13</v>
      </c>
      <c r="AH18">
        <v>4.93</v>
      </c>
      <c r="AI18">
        <v>2.82</v>
      </c>
      <c r="AJ18">
        <v>9.9000000000000005E-2</v>
      </c>
      <c r="AL18">
        <v>0.7</v>
      </c>
      <c r="AM18" t="s">
        <v>32</v>
      </c>
      <c r="AN18">
        <v>8.7999999999999995E-2</v>
      </c>
      <c r="AP18">
        <v>56.6</v>
      </c>
      <c r="AR18">
        <v>6.03</v>
      </c>
      <c r="AT18">
        <v>0.47</v>
      </c>
      <c r="AU18" t="s">
        <v>32</v>
      </c>
      <c r="AV18">
        <v>3.4</v>
      </c>
      <c r="AX18">
        <v>9.9</v>
      </c>
      <c r="AZ18">
        <v>1.0999999999999999E-2</v>
      </c>
      <c r="BA18" t="s">
        <v>33</v>
      </c>
      <c r="BC18">
        <v>322</v>
      </c>
      <c r="BD18">
        <v>7.43</v>
      </c>
      <c r="BE18">
        <v>2.54</v>
      </c>
      <c r="BF18" t="s">
        <v>36</v>
      </c>
      <c r="BG18">
        <v>23.52</v>
      </c>
      <c r="BI18">
        <v>-51.91</v>
      </c>
      <c r="BJ18">
        <v>93.3</v>
      </c>
      <c r="BK18">
        <v>41.39</v>
      </c>
    </row>
    <row r="19" spans="1:63" x14ac:dyDescent="0.3">
      <c r="A19" t="s">
        <v>52</v>
      </c>
      <c r="C19" s="77">
        <v>41297</v>
      </c>
      <c r="D19">
        <v>0.73541666666666661</v>
      </c>
      <c r="F19">
        <v>0.25</v>
      </c>
      <c r="H19" t="s">
        <v>36</v>
      </c>
      <c r="J19">
        <v>3.8</v>
      </c>
      <c r="L19">
        <v>24</v>
      </c>
      <c r="N19">
        <v>2.5</v>
      </c>
      <c r="O19" t="s">
        <v>33</v>
      </c>
      <c r="P19">
        <v>210</v>
      </c>
      <c r="R19">
        <v>258</v>
      </c>
      <c r="T19" t="s">
        <v>36</v>
      </c>
      <c r="V19" t="s">
        <v>36</v>
      </c>
      <c r="X19">
        <v>0.01</v>
      </c>
      <c r="Y19" t="s">
        <v>33</v>
      </c>
      <c r="Z19">
        <v>0.16</v>
      </c>
      <c r="AA19" t="s">
        <v>32</v>
      </c>
      <c r="AB19" t="s">
        <v>36</v>
      </c>
      <c r="AD19" t="s">
        <v>36</v>
      </c>
      <c r="AF19">
        <v>0.9</v>
      </c>
      <c r="AH19">
        <v>3.14</v>
      </c>
      <c r="AI19">
        <v>1.17</v>
      </c>
      <c r="AJ19">
        <v>5.6000000000000001E-2</v>
      </c>
      <c r="AL19">
        <v>0.73</v>
      </c>
      <c r="AM19" t="s">
        <v>32</v>
      </c>
      <c r="AN19">
        <v>5.7000000000000002E-2</v>
      </c>
      <c r="AP19">
        <v>90.1</v>
      </c>
      <c r="AR19">
        <v>3.88</v>
      </c>
      <c r="AT19">
        <v>10.3</v>
      </c>
      <c r="AV19">
        <v>6.1</v>
      </c>
      <c r="AX19">
        <v>19</v>
      </c>
      <c r="AZ19">
        <v>1.0999999999999999E-2</v>
      </c>
      <c r="BA19" t="s">
        <v>33</v>
      </c>
      <c r="BC19">
        <v>501</v>
      </c>
      <c r="BD19">
        <v>7.07</v>
      </c>
      <c r="BE19">
        <v>3.73</v>
      </c>
      <c r="BF19" t="s">
        <v>36</v>
      </c>
      <c r="BG19">
        <v>23.49</v>
      </c>
      <c r="BI19">
        <v>-35.979999999999997</v>
      </c>
      <c r="BJ19">
        <v>71.8</v>
      </c>
      <c r="BK19">
        <v>35.82</v>
      </c>
    </row>
    <row r="20" spans="1:63" x14ac:dyDescent="0.3">
      <c r="A20" t="s">
        <v>53</v>
      </c>
      <c r="C20" s="77">
        <v>41297</v>
      </c>
      <c r="D20">
        <v>0.58888888888888891</v>
      </c>
      <c r="F20">
        <v>0.9</v>
      </c>
      <c r="H20" t="s">
        <v>36</v>
      </c>
      <c r="J20">
        <v>14</v>
      </c>
      <c r="L20">
        <v>290</v>
      </c>
      <c r="N20">
        <v>6.4</v>
      </c>
      <c r="P20">
        <v>214</v>
      </c>
      <c r="R20">
        <v>684</v>
      </c>
      <c r="T20" t="s">
        <v>36</v>
      </c>
      <c r="V20" t="s">
        <v>36</v>
      </c>
      <c r="X20">
        <v>0.15</v>
      </c>
      <c r="Z20">
        <v>0.34</v>
      </c>
      <c r="AB20" t="s">
        <v>36</v>
      </c>
      <c r="AD20" t="s">
        <v>36</v>
      </c>
      <c r="AF20">
        <v>5.5</v>
      </c>
      <c r="AH20">
        <v>4.32</v>
      </c>
      <c r="AI20">
        <v>6.77</v>
      </c>
      <c r="AJ20">
        <v>3.5000000000000003E-2</v>
      </c>
      <c r="AL20">
        <v>0.8</v>
      </c>
      <c r="AN20">
        <v>3.2000000000000001E-2</v>
      </c>
      <c r="AP20">
        <v>217</v>
      </c>
      <c r="AR20">
        <v>6.53</v>
      </c>
      <c r="AT20">
        <v>3.4</v>
      </c>
      <c r="AV20">
        <v>6.2</v>
      </c>
      <c r="AX20">
        <v>23</v>
      </c>
      <c r="AZ20">
        <v>1.0999999999999999E-2</v>
      </c>
      <c r="BA20" t="s">
        <v>33</v>
      </c>
      <c r="BC20">
        <v>1010</v>
      </c>
      <c r="BD20">
        <v>6.86</v>
      </c>
      <c r="BE20">
        <v>2.4700000000000002</v>
      </c>
      <c r="BF20" t="s">
        <v>36</v>
      </c>
      <c r="BG20">
        <v>22.7</v>
      </c>
      <c r="BI20">
        <v>-54.3</v>
      </c>
      <c r="BJ20">
        <v>92.3</v>
      </c>
      <c r="BK20">
        <v>38</v>
      </c>
    </row>
    <row r="21" spans="1:63" x14ac:dyDescent="0.3">
      <c r="A21" t="s">
        <v>54</v>
      </c>
      <c r="C21" s="77">
        <v>41295</v>
      </c>
      <c r="D21">
        <v>0.53472222222222221</v>
      </c>
      <c r="F21">
        <v>5.4</v>
      </c>
      <c r="H21" t="s">
        <v>36</v>
      </c>
      <c r="J21">
        <v>5.4</v>
      </c>
      <c r="L21">
        <v>11</v>
      </c>
      <c r="N21">
        <v>3.8</v>
      </c>
      <c r="O21" t="s">
        <v>32</v>
      </c>
      <c r="P21">
        <v>118</v>
      </c>
      <c r="Q21" t="s">
        <v>34</v>
      </c>
      <c r="R21">
        <v>156</v>
      </c>
      <c r="T21" t="s">
        <v>36</v>
      </c>
      <c r="V21" t="s">
        <v>36</v>
      </c>
      <c r="X21">
        <v>0.01</v>
      </c>
      <c r="Y21" t="s">
        <v>33</v>
      </c>
      <c r="Z21">
        <v>9.0999999999999998E-2</v>
      </c>
      <c r="AA21" t="s">
        <v>32</v>
      </c>
      <c r="AB21" t="s">
        <v>36</v>
      </c>
      <c r="AD21" t="s">
        <v>36</v>
      </c>
      <c r="AF21">
        <v>1.7000000000000001E-2</v>
      </c>
      <c r="AH21" t="s">
        <v>36</v>
      </c>
      <c r="AI21" t="s">
        <v>36</v>
      </c>
      <c r="AJ21">
        <v>5.8999999999999997E-2</v>
      </c>
      <c r="AL21">
        <v>0.4</v>
      </c>
      <c r="AM21" t="s">
        <v>33</v>
      </c>
      <c r="AN21">
        <v>4.2000000000000003E-2</v>
      </c>
      <c r="AP21">
        <v>54.1</v>
      </c>
      <c r="AR21">
        <v>1.41</v>
      </c>
      <c r="AT21">
        <v>0.62</v>
      </c>
      <c r="AU21" t="s">
        <v>32</v>
      </c>
      <c r="AV21">
        <v>3.6</v>
      </c>
      <c r="AX21">
        <v>9.6</v>
      </c>
      <c r="AZ21">
        <v>1.0999999999999999E-2</v>
      </c>
      <c r="BA21" t="s">
        <v>33</v>
      </c>
      <c r="BC21">
        <v>283</v>
      </c>
      <c r="BD21">
        <v>7.42</v>
      </c>
      <c r="BE21">
        <v>0.03</v>
      </c>
      <c r="BF21" t="s">
        <v>36</v>
      </c>
      <c r="BG21">
        <v>23.07</v>
      </c>
      <c r="BI21">
        <v>-23.85</v>
      </c>
      <c r="BJ21">
        <v>63.6</v>
      </c>
      <c r="BK21">
        <v>39.75</v>
      </c>
    </row>
    <row r="22" spans="1:63" x14ac:dyDescent="0.3">
      <c r="A22" t="s">
        <v>55</v>
      </c>
      <c r="C22" s="77">
        <v>41297</v>
      </c>
      <c r="D22">
        <v>0.49444444444444446</v>
      </c>
      <c r="F22">
        <v>3</v>
      </c>
      <c r="H22" t="s">
        <v>36</v>
      </c>
      <c r="J22">
        <v>3.5</v>
      </c>
      <c r="L22">
        <v>2.1</v>
      </c>
      <c r="N22">
        <v>4.5999999999999996</v>
      </c>
      <c r="O22" t="s">
        <v>32</v>
      </c>
      <c r="P22">
        <v>106</v>
      </c>
      <c r="R22">
        <v>117</v>
      </c>
      <c r="T22" t="s">
        <v>36</v>
      </c>
      <c r="V22" t="s">
        <v>36</v>
      </c>
      <c r="X22">
        <v>0.01</v>
      </c>
      <c r="Y22" t="s">
        <v>33</v>
      </c>
      <c r="Z22">
        <v>0.08</v>
      </c>
      <c r="AA22" t="s">
        <v>33</v>
      </c>
      <c r="AB22" t="s">
        <v>36</v>
      </c>
      <c r="AD22" t="s">
        <v>36</v>
      </c>
      <c r="AF22">
        <v>1.4E-2</v>
      </c>
      <c r="AH22" t="s">
        <v>36</v>
      </c>
      <c r="AI22" t="s">
        <v>36</v>
      </c>
      <c r="AJ22">
        <v>5.1999999999999998E-2</v>
      </c>
      <c r="AL22">
        <v>0.48</v>
      </c>
      <c r="AM22" t="s">
        <v>32</v>
      </c>
      <c r="AN22">
        <v>4.2000000000000003E-2</v>
      </c>
      <c r="AP22">
        <v>46.3</v>
      </c>
      <c r="AR22">
        <v>1.33</v>
      </c>
      <c r="AT22">
        <v>0.3</v>
      </c>
      <c r="AU22" t="s">
        <v>33</v>
      </c>
      <c r="AV22">
        <v>1.9</v>
      </c>
      <c r="AW22" t="s">
        <v>32</v>
      </c>
      <c r="AX22">
        <v>8.6999999999999993</v>
      </c>
      <c r="AZ22">
        <v>1.0999999999999999E-2</v>
      </c>
      <c r="BA22" t="s">
        <v>33</v>
      </c>
      <c r="BC22">
        <v>234</v>
      </c>
      <c r="BD22">
        <v>7.64</v>
      </c>
      <c r="BE22">
        <v>0.31</v>
      </c>
      <c r="BF22" t="s">
        <v>36</v>
      </c>
      <c r="BG22">
        <v>22.69</v>
      </c>
      <c r="BI22">
        <v>-31.95</v>
      </c>
      <c r="BJ22">
        <v>58.1</v>
      </c>
      <c r="BK22">
        <v>26.150000000000002</v>
      </c>
    </row>
    <row r="23" spans="1:63" x14ac:dyDescent="0.3">
      <c r="A23" t="s">
        <v>31</v>
      </c>
      <c r="C23" s="77">
        <v>41403</v>
      </c>
      <c r="D23">
        <v>0.51666666666666672</v>
      </c>
      <c r="F23">
        <v>0.4</v>
      </c>
      <c r="H23">
        <v>0.03</v>
      </c>
      <c r="I23" t="s">
        <v>32</v>
      </c>
      <c r="J23">
        <v>5.6</v>
      </c>
      <c r="L23">
        <v>2</v>
      </c>
      <c r="N23">
        <v>2.5</v>
      </c>
      <c r="O23" t="s">
        <v>33</v>
      </c>
      <c r="P23">
        <v>99</v>
      </c>
      <c r="R23">
        <v>125</v>
      </c>
      <c r="S23" t="s">
        <v>34</v>
      </c>
      <c r="T23">
        <v>2</v>
      </c>
      <c r="U23" t="s">
        <v>32</v>
      </c>
      <c r="V23">
        <v>0.04</v>
      </c>
      <c r="W23" t="s">
        <v>32</v>
      </c>
      <c r="X23">
        <v>3.0000000000000001E-3</v>
      </c>
      <c r="Y23" t="s">
        <v>32</v>
      </c>
      <c r="Z23">
        <v>0.08</v>
      </c>
      <c r="AA23" t="s">
        <v>33</v>
      </c>
      <c r="AB23" t="s">
        <v>36</v>
      </c>
      <c r="AD23" t="s">
        <v>36</v>
      </c>
      <c r="AF23">
        <v>0.77</v>
      </c>
      <c r="AH23">
        <v>4.3600000000000003</v>
      </c>
      <c r="AI23">
        <v>1.1100000000000001</v>
      </c>
      <c r="AJ23">
        <v>5.6000000000000001E-2</v>
      </c>
      <c r="AL23">
        <v>0.5</v>
      </c>
      <c r="AM23" t="s">
        <v>33</v>
      </c>
      <c r="AN23">
        <v>5.3999999999999999E-2</v>
      </c>
      <c r="AP23">
        <v>41.4</v>
      </c>
      <c r="AR23">
        <v>1.44</v>
      </c>
      <c r="AT23">
        <v>1.3</v>
      </c>
      <c r="AV23">
        <v>3.7</v>
      </c>
      <c r="AX23">
        <v>10</v>
      </c>
      <c r="AZ23">
        <v>0.01</v>
      </c>
      <c r="BA23" t="s">
        <v>33</v>
      </c>
      <c r="BC23">
        <v>222</v>
      </c>
      <c r="BD23">
        <v>8.4</v>
      </c>
      <c r="BE23">
        <v>6.67</v>
      </c>
      <c r="BF23">
        <v>78.3</v>
      </c>
      <c r="BG23">
        <v>23.3</v>
      </c>
      <c r="BI23">
        <v>-36.729999999999997</v>
      </c>
      <c r="BJ23">
        <v>70.099999999999994</v>
      </c>
      <c r="BK23">
        <v>33.369999999999997</v>
      </c>
    </row>
    <row r="24" spans="1:63" x14ac:dyDescent="0.3">
      <c r="A24" t="s">
        <v>35</v>
      </c>
      <c r="C24" s="77">
        <v>41409</v>
      </c>
      <c r="D24">
        <v>0.66180555555555554</v>
      </c>
      <c r="F24">
        <v>5</v>
      </c>
      <c r="H24">
        <v>5.5E-2</v>
      </c>
      <c r="J24">
        <v>4.0999999999999996</v>
      </c>
      <c r="L24">
        <v>4</v>
      </c>
      <c r="N24">
        <v>15</v>
      </c>
      <c r="P24">
        <v>82</v>
      </c>
      <c r="R24">
        <v>90</v>
      </c>
      <c r="S24" t="s">
        <v>34</v>
      </c>
      <c r="T24">
        <v>4</v>
      </c>
      <c r="U24" t="s">
        <v>32</v>
      </c>
      <c r="V24">
        <v>5.7000000000000002E-2</v>
      </c>
      <c r="W24" t="s">
        <v>32</v>
      </c>
      <c r="X24">
        <v>2E-3</v>
      </c>
      <c r="Y24" t="s">
        <v>32</v>
      </c>
      <c r="Z24">
        <v>0.08</v>
      </c>
      <c r="AA24" t="s">
        <v>33</v>
      </c>
      <c r="AB24" t="s">
        <v>36</v>
      </c>
      <c r="AD24" t="s">
        <v>36</v>
      </c>
      <c r="AF24">
        <v>0.19</v>
      </c>
      <c r="AH24">
        <v>1.59</v>
      </c>
      <c r="AI24">
        <v>7.14</v>
      </c>
      <c r="AJ24">
        <v>5.7000000000000002E-2</v>
      </c>
      <c r="AL24">
        <v>0.5</v>
      </c>
      <c r="AM24" t="s">
        <v>33</v>
      </c>
      <c r="AN24">
        <v>5.0999999999999997E-2</v>
      </c>
      <c r="AP24">
        <v>33.700000000000003</v>
      </c>
      <c r="AR24">
        <v>1.02</v>
      </c>
      <c r="AT24">
        <v>1</v>
      </c>
      <c r="AU24" t="s">
        <v>32</v>
      </c>
      <c r="AV24">
        <v>3.8</v>
      </c>
      <c r="AX24">
        <v>9.6999999999999993</v>
      </c>
      <c r="AZ24">
        <v>0.01</v>
      </c>
      <c r="BA24" t="s">
        <v>33</v>
      </c>
      <c r="BC24">
        <v>170</v>
      </c>
      <c r="BD24">
        <v>8.6</v>
      </c>
      <c r="BE24">
        <v>4.4400000000000004</v>
      </c>
      <c r="BF24">
        <v>51.6</v>
      </c>
      <c r="BG24">
        <v>22.6</v>
      </c>
      <c r="BI24">
        <v>-30.57</v>
      </c>
      <c r="BJ24">
        <v>53.8</v>
      </c>
      <c r="BK24">
        <v>23.229999999999997</v>
      </c>
    </row>
    <row r="25" spans="1:63" x14ac:dyDescent="0.3">
      <c r="A25" t="s">
        <v>37</v>
      </c>
      <c r="C25" s="77">
        <v>41409</v>
      </c>
      <c r="D25">
        <v>0.53263888888888888</v>
      </c>
      <c r="F25">
        <v>0.35</v>
      </c>
      <c r="H25">
        <v>8.6999999999999994E-2</v>
      </c>
      <c r="J25">
        <v>4</v>
      </c>
      <c r="L25">
        <v>9.6</v>
      </c>
      <c r="N25">
        <v>2.5</v>
      </c>
      <c r="O25" t="s">
        <v>33</v>
      </c>
      <c r="P25">
        <v>39</v>
      </c>
      <c r="R25">
        <v>77</v>
      </c>
      <c r="T25">
        <v>2</v>
      </c>
      <c r="U25" t="s">
        <v>33</v>
      </c>
      <c r="V25">
        <v>5.1999999999999998E-2</v>
      </c>
      <c r="W25" t="s">
        <v>32</v>
      </c>
      <c r="X25">
        <v>1.4E-2</v>
      </c>
      <c r="Z25">
        <v>0.1</v>
      </c>
      <c r="AA25" t="s">
        <v>32</v>
      </c>
      <c r="AB25" t="s">
        <v>36</v>
      </c>
      <c r="AD25" t="s">
        <v>36</v>
      </c>
      <c r="AF25">
        <v>2</v>
      </c>
      <c r="AH25">
        <v>0.74</v>
      </c>
      <c r="AI25">
        <v>5.13</v>
      </c>
      <c r="AJ25">
        <v>2.1000000000000001E-2</v>
      </c>
      <c r="AL25">
        <v>0.51</v>
      </c>
      <c r="AM25" t="s">
        <v>32</v>
      </c>
      <c r="AN25">
        <v>1.0999999999999999E-2</v>
      </c>
      <c r="AP25">
        <v>25.3</v>
      </c>
      <c r="AR25">
        <v>0.4</v>
      </c>
      <c r="AT25">
        <v>6</v>
      </c>
      <c r="AV25">
        <v>7.3</v>
      </c>
      <c r="AX25">
        <v>14.3</v>
      </c>
      <c r="AZ25">
        <v>0.01</v>
      </c>
      <c r="BA25" t="s">
        <v>33</v>
      </c>
      <c r="BC25">
        <v>174</v>
      </c>
      <c r="BD25">
        <v>9.5</v>
      </c>
      <c r="BE25">
        <v>5.2</v>
      </c>
      <c r="BF25">
        <v>61.3</v>
      </c>
      <c r="BG25">
        <v>23.6</v>
      </c>
      <c r="BI25">
        <v>-20.97</v>
      </c>
      <c r="BJ25">
        <v>43.1</v>
      </c>
      <c r="BK25">
        <v>22.130000000000003</v>
      </c>
    </row>
    <row r="26" spans="1:63" x14ac:dyDescent="0.3">
      <c r="A26" t="s">
        <v>38</v>
      </c>
      <c r="C26" s="77">
        <v>41403</v>
      </c>
      <c r="D26">
        <v>0.55069444444444449</v>
      </c>
      <c r="F26">
        <v>0.35</v>
      </c>
      <c r="H26">
        <v>1.6E-2</v>
      </c>
      <c r="I26" t="s">
        <v>33</v>
      </c>
      <c r="J26">
        <v>3.6</v>
      </c>
      <c r="L26">
        <v>4.4000000000000004</v>
      </c>
      <c r="N26">
        <v>7.9</v>
      </c>
      <c r="P26">
        <v>140</v>
      </c>
      <c r="R26">
        <v>182</v>
      </c>
      <c r="T26">
        <v>2</v>
      </c>
      <c r="U26" t="s">
        <v>32</v>
      </c>
      <c r="V26">
        <v>0.24</v>
      </c>
      <c r="X26">
        <v>6.2E-2</v>
      </c>
      <c r="Z26">
        <v>0.17</v>
      </c>
      <c r="AA26" t="s">
        <v>32</v>
      </c>
      <c r="AB26" t="s">
        <v>36</v>
      </c>
      <c r="AD26" t="s">
        <v>36</v>
      </c>
      <c r="AF26">
        <v>2.2999999999999998</v>
      </c>
      <c r="AH26">
        <v>2.5</v>
      </c>
      <c r="AI26">
        <v>2.13</v>
      </c>
      <c r="AJ26">
        <v>1.7000000000000001E-2</v>
      </c>
      <c r="AL26">
        <v>0.69</v>
      </c>
      <c r="AM26" t="s">
        <v>32</v>
      </c>
      <c r="AN26">
        <v>5.0000000000000001E-3</v>
      </c>
      <c r="AO26" t="s">
        <v>32</v>
      </c>
      <c r="AP26">
        <v>58.9</v>
      </c>
      <c r="AR26">
        <v>0.21</v>
      </c>
      <c r="AT26">
        <v>4.3</v>
      </c>
      <c r="AV26">
        <v>5.3</v>
      </c>
      <c r="AX26">
        <v>10.4</v>
      </c>
      <c r="AZ26">
        <v>0.01</v>
      </c>
      <c r="BA26" t="s">
        <v>33</v>
      </c>
      <c r="BC26">
        <v>708</v>
      </c>
      <c r="BD26">
        <v>11</v>
      </c>
      <c r="BE26">
        <v>5.84</v>
      </c>
      <c r="BF26">
        <v>69.400000000000006</v>
      </c>
      <c r="BG26">
        <v>23.9</v>
      </c>
      <c r="BI26">
        <v>-55.12</v>
      </c>
      <c r="BJ26">
        <v>86.9</v>
      </c>
      <c r="BK26">
        <v>31.780000000000008</v>
      </c>
    </row>
    <row r="27" spans="1:63" x14ac:dyDescent="0.3">
      <c r="A27" t="s">
        <v>39</v>
      </c>
      <c r="C27" s="77">
        <v>41409</v>
      </c>
      <c r="D27">
        <v>0.43611111111111112</v>
      </c>
      <c r="F27">
        <v>0.6</v>
      </c>
      <c r="H27">
        <v>0.65</v>
      </c>
      <c r="J27">
        <v>14</v>
      </c>
      <c r="L27">
        <v>14</v>
      </c>
      <c r="N27">
        <v>2.5</v>
      </c>
      <c r="O27" t="s">
        <v>33</v>
      </c>
      <c r="P27">
        <v>257</v>
      </c>
      <c r="R27">
        <v>307</v>
      </c>
      <c r="T27">
        <v>2</v>
      </c>
      <c r="U27" t="s">
        <v>32</v>
      </c>
      <c r="V27">
        <v>5.0999999999999997E-2</v>
      </c>
      <c r="W27" t="s">
        <v>32</v>
      </c>
      <c r="X27">
        <v>2E-3</v>
      </c>
      <c r="Y27" t="s">
        <v>33</v>
      </c>
      <c r="Z27">
        <v>0.15</v>
      </c>
      <c r="AA27" t="s">
        <v>32</v>
      </c>
      <c r="AB27" t="s">
        <v>36</v>
      </c>
      <c r="AD27" t="s">
        <v>36</v>
      </c>
      <c r="AF27">
        <v>3.3</v>
      </c>
      <c r="AH27">
        <v>6.57</v>
      </c>
      <c r="AI27">
        <v>1.34</v>
      </c>
      <c r="AJ27">
        <v>5.2999999999999999E-2</v>
      </c>
      <c r="AL27">
        <v>0.57999999999999996</v>
      </c>
      <c r="AM27" t="s">
        <v>32</v>
      </c>
      <c r="AN27">
        <v>5.0999999999999997E-2</v>
      </c>
      <c r="AP27">
        <v>104</v>
      </c>
      <c r="AR27">
        <v>2.69</v>
      </c>
      <c r="AT27">
        <v>6.7</v>
      </c>
      <c r="AV27">
        <v>13</v>
      </c>
      <c r="AX27">
        <v>25.9</v>
      </c>
      <c r="AZ27">
        <v>0.01</v>
      </c>
      <c r="BA27" t="s">
        <v>33</v>
      </c>
      <c r="BC27">
        <v>573</v>
      </c>
      <c r="BD27">
        <v>6.9</v>
      </c>
      <c r="BE27">
        <v>5.85</v>
      </c>
      <c r="BF27">
        <v>69</v>
      </c>
      <c r="BG27">
        <v>23.6</v>
      </c>
      <c r="BI27">
        <v>-47.05</v>
      </c>
      <c r="BJ27">
        <v>74.2</v>
      </c>
      <c r="BK27">
        <v>27.150000000000006</v>
      </c>
    </row>
    <row r="28" spans="1:63" x14ac:dyDescent="0.3">
      <c r="A28" t="s">
        <v>40</v>
      </c>
      <c r="C28" s="77">
        <v>41409</v>
      </c>
      <c r="D28">
        <v>0.48472222222222222</v>
      </c>
      <c r="F28">
        <v>0.5</v>
      </c>
      <c r="H28">
        <v>2.5999999999999999E-2</v>
      </c>
      <c r="I28" t="s">
        <v>32</v>
      </c>
      <c r="J28">
        <v>3.6</v>
      </c>
      <c r="L28">
        <v>2.2999999999999998</v>
      </c>
      <c r="N28">
        <v>2.5</v>
      </c>
      <c r="O28" t="s">
        <v>33</v>
      </c>
      <c r="P28">
        <v>111</v>
      </c>
      <c r="R28">
        <v>125</v>
      </c>
      <c r="T28">
        <v>2</v>
      </c>
      <c r="U28" t="s">
        <v>32</v>
      </c>
      <c r="V28">
        <v>3.5000000000000003E-2</v>
      </c>
      <c r="W28" t="s">
        <v>33</v>
      </c>
      <c r="X28">
        <v>2E-3</v>
      </c>
      <c r="Y28" t="s">
        <v>33</v>
      </c>
      <c r="Z28">
        <v>0.08</v>
      </c>
      <c r="AA28" t="s">
        <v>33</v>
      </c>
      <c r="AB28" t="s">
        <v>36</v>
      </c>
      <c r="AD28" t="s">
        <v>36</v>
      </c>
      <c r="AF28">
        <v>0.11</v>
      </c>
      <c r="AH28">
        <v>1.77</v>
      </c>
      <c r="AI28">
        <v>-0.7</v>
      </c>
      <c r="AJ28">
        <v>6.3E-2</v>
      </c>
      <c r="AL28">
        <v>0.5</v>
      </c>
      <c r="AM28" t="s">
        <v>33</v>
      </c>
      <c r="AN28">
        <v>6.0999999999999999E-2</v>
      </c>
      <c r="AP28">
        <v>44.5</v>
      </c>
      <c r="AR28">
        <v>0.84</v>
      </c>
      <c r="AT28">
        <v>0.3</v>
      </c>
      <c r="AU28" t="s">
        <v>33</v>
      </c>
      <c r="AV28">
        <v>1.8</v>
      </c>
      <c r="AW28" t="s">
        <v>32</v>
      </c>
      <c r="AX28">
        <v>8.8000000000000007</v>
      </c>
      <c r="AZ28">
        <v>0.01</v>
      </c>
      <c r="BA28" t="s">
        <v>33</v>
      </c>
      <c r="BC28">
        <v>223</v>
      </c>
      <c r="BD28">
        <v>7.6</v>
      </c>
      <c r="BE28">
        <v>6.29</v>
      </c>
      <c r="BF28">
        <v>72.7</v>
      </c>
      <c r="BG28">
        <v>22.5</v>
      </c>
      <c r="BI28">
        <v>-22.57</v>
      </c>
      <c r="BJ28">
        <v>52.8</v>
      </c>
      <c r="BK28">
        <v>30.229999999999997</v>
      </c>
    </row>
    <row r="29" spans="1:63" x14ac:dyDescent="0.3">
      <c r="A29" t="s">
        <v>41</v>
      </c>
      <c r="C29" s="77">
        <v>41402</v>
      </c>
      <c r="D29">
        <v>0.54375000000000007</v>
      </c>
      <c r="F29">
        <v>1.6</v>
      </c>
      <c r="H29">
        <v>6.0999999999999999E-2</v>
      </c>
      <c r="J29">
        <v>22</v>
      </c>
      <c r="L29">
        <v>4.9000000000000004</v>
      </c>
      <c r="N29">
        <v>2.5</v>
      </c>
      <c r="O29" t="s">
        <v>33</v>
      </c>
      <c r="P29">
        <v>215</v>
      </c>
      <c r="Q29" t="s">
        <v>34</v>
      </c>
      <c r="R29">
        <v>566</v>
      </c>
      <c r="T29">
        <v>2</v>
      </c>
      <c r="U29" t="s">
        <v>33</v>
      </c>
      <c r="V29">
        <v>3.7999999999999999E-2</v>
      </c>
      <c r="W29" t="s">
        <v>32</v>
      </c>
      <c r="X29">
        <v>2E-3</v>
      </c>
      <c r="Y29" t="s">
        <v>33</v>
      </c>
      <c r="Z29">
        <v>0.4</v>
      </c>
      <c r="AA29" t="s">
        <v>33</v>
      </c>
      <c r="AB29" t="s">
        <v>36</v>
      </c>
      <c r="AD29" t="s">
        <v>36</v>
      </c>
      <c r="AF29">
        <v>27</v>
      </c>
      <c r="AH29">
        <v>5.63</v>
      </c>
      <c r="AI29">
        <v>5.76</v>
      </c>
      <c r="AJ29">
        <v>0.03</v>
      </c>
      <c r="AL29">
        <v>0.86</v>
      </c>
      <c r="AM29" t="s">
        <v>32</v>
      </c>
      <c r="AN29">
        <v>2.5999999999999999E-2</v>
      </c>
      <c r="AP29">
        <v>138</v>
      </c>
      <c r="AR29">
        <v>2.8</v>
      </c>
      <c r="AT29">
        <v>1.1000000000000001</v>
      </c>
      <c r="AU29" t="s">
        <v>32</v>
      </c>
      <c r="AV29">
        <v>6.1</v>
      </c>
      <c r="AX29">
        <v>12.1</v>
      </c>
      <c r="AZ29">
        <v>0.01</v>
      </c>
      <c r="BA29" t="s">
        <v>33</v>
      </c>
      <c r="BC29">
        <v>711</v>
      </c>
      <c r="BD29">
        <v>6.9</v>
      </c>
      <c r="BE29">
        <v>7.13</v>
      </c>
      <c r="BF29">
        <v>83.5</v>
      </c>
      <c r="BG29">
        <v>23.2</v>
      </c>
      <c r="BI29">
        <v>-49.32</v>
      </c>
      <c r="BJ29">
        <v>81.8</v>
      </c>
      <c r="BK29">
        <v>32.479999999999997</v>
      </c>
    </row>
    <row r="30" spans="1:63" x14ac:dyDescent="0.3">
      <c r="A30" t="s">
        <v>42</v>
      </c>
      <c r="C30" s="77">
        <v>41408</v>
      </c>
      <c r="D30">
        <v>0.64166666666666672</v>
      </c>
      <c r="F30">
        <v>0.35</v>
      </c>
      <c r="H30">
        <v>0.66</v>
      </c>
      <c r="J30">
        <v>4</v>
      </c>
      <c r="L30">
        <v>19</v>
      </c>
      <c r="N30">
        <v>2.5</v>
      </c>
      <c r="O30" t="s">
        <v>33</v>
      </c>
      <c r="P30">
        <v>124</v>
      </c>
      <c r="Q30" t="s">
        <v>34</v>
      </c>
      <c r="R30">
        <v>155</v>
      </c>
      <c r="T30">
        <v>2</v>
      </c>
      <c r="U30" t="s">
        <v>33</v>
      </c>
      <c r="V30">
        <v>0.05</v>
      </c>
      <c r="W30" t="s">
        <v>32</v>
      </c>
      <c r="X30">
        <v>2E-3</v>
      </c>
      <c r="Y30" t="s">
        <v>33</v>
      </c>
      <c r="Z30">
        <v>8.7999999999999995E-2</v>
      </c>
      <c r="AA30" t="s">
        <v>32</v>
      </c>
      <c r="AB30" t="s">
        <v>36</v>
      </c>
      <c r="AD30" t="s">
        <v>36</v>
      </c>
      <c r="AF30">
        <v>7.4999999999999997E-2</v>
      </c>
      <c r="AH30" t="s">
        <v>36</v>
      </c>
      <c r="AI30" t="s">
        <v>36</v>
      </c>
      <c r="AJ30">
        <v>5.1999999999999998E-2</v>
      </c>
      <c r="AL30">
        <v>0.54</v>
      </c>
      <c r="AM30" t="s">
        <v>32</v>
      </c>
      <c r="AN30">
        <v>4.8000000000000001E-2</v>
      </c>
      <c r="AP30">
        <v>50.2</v>
      </c>
      <c r="AR30">
        <v>1.41</v>
      </c>
      <c r="AT30">
        <v>2.5</v>
      </c>
      <c r="AV30">
        <v>7.9</v>
      </c>
      <c r="AX30">
        <v>9.9</v>
      </c>
      <c r="AZ30">
        <v>0.01</v>
      </c>
      <c r="BA30" t="s">
        <v>33</v>
      </c>
      <c r="BC30">
        <v>293</v>
      </c>
      <c r="BD30">
        <v>7.5</v>
      </c>
      <c r="BE30">
        <v>4.43</v>
      </c>
      <c r="BF30">
        <v>51.2</v>
      </c>
      <c r="BG30">
        <v>22.5</v>
      </c>
      <c r="BI30">
        <v>-60.43</v>
      </c>
      <c r="BJ30">
        <v>88.3</v>
      </c>
      <c r="BK30">
        <v>27.869999999999997</v>
      </c>
    </row>
    <row r="31" spans="1:63" x14ac:dyDescent="0.3">
      <c r="A31" t="s">
        <v>43</v>
      </c>
      <c r="C31" s="77">
        <v>41408</v>
      </c>
      <c r="D31">
        <v>0.59652777777777777</v>
      </c>
      <c r="F31">
        <v>1.3</v>
      </c>
      <c r="H31">
        <v>5.8999999999999997E-2</v>
      </c>
      <c r="J31">
        <v>2</v>
      </c>
      <c r="L31">
        <v>12</v>
      </c>
      <c r="N31">
        <v>2.6</v>
      </c>
      <c r="O31" t="s">
        <v>32</v>
      </c>
      <c r="P31">
        <v>106</v>
      </c>
      <c r="R31">
        <v>156</v>
      </c>
      <c r="T31">
        <v>8</v>
      </c>
      <c r="U31" t="s">
        <v>32</v>
      </c>
      <c r="V31">
        <v>4.5999999999999999E-2</v>
      </c>
      <c r="W31" t="s">
        <v>32</v>
      </c>
      <c r="X31">
        <v>1.6E-2</v>
      </c>
      <c r="Z31">
        <v>0.32</v>
      </c>
      <c r="AB31" t="s">
        <v>36</v>
      </c>
      <c r="AD31" t="s">
        <v>36</v>
      </c>
      <c r="AF31">
        <v>3</v>
      </c>
      <c r="AH31">
        <v>5.38</v>
      </c>
      <c r="AI31">
        <v>1.7</v>
      </c>
      <c r="AJ31">
        <v>4.3999999999999997E-2</v>
      </c>
      <c r="AL31">
        <v>2</v>
      </c>
      <c r="AN31">
        <v>4.0000000000000001E-3</v>
      </c>
      <c r="AO31" t="s">
        <v>32</v>
      </c>
      <c r="AP31">
        <v>67.5</v>
      </c>
      <c r="AR31">
        <v>1.18</v>
      </c>
      <c r="AT31">
        <v>1.9</v>
      </c>
      <c r="AV31">
        <v>3.3</v>
      </c>
      <c r="AX31">
        <v>21.7</v>
      </c>
      <c r="AZ31">
        <v>0.01</v>
      </c>
      <c r="BA31" t="s">
        <v>33</v>
      </c>
      <c r="BC31">
        <v>288</v>
      </c>
      <c r="BD31">
        <v>9.4</v>
      </c>
      <c r="BE31">
        <v>2.35</v>
      </c>
      <c r="BF31">
        <v>28.1</v>
      </c>
      <c r="BG31">
        <v>24.4</v>
      </c>
      <c r="BI31">
        <v>-41.41</v>
      </c>
      <c r="BJ31">
        <v>70.400000000000006</v>
      </c>
      <c r="BK31">
        <v>28.990000000000009</v>
      </c>
    </row>
    <row r="32" spans="1:63" x14ac:dyDescent="0.3">
      <c r="A32" t="s">
        <v>44</v>
      </c>
      <c r="C32" s="77">
        <v>41408</v>
      </c>
      <c r="D32">
        <v>0.69513888888888886</v>
      </c>
      <c r="F32">
        <v>2.2000000000000002</v>
      </c>
      <c r="H32">
        <v>7.5999999999999998E-2</v>
      </c>
      <c r="J32">
        <v>7.7</v>
      </c>
      <c r="L32">
        <v>2.4</v>
      </c>
      <c r="N32">
        <v>2.5</v>
      </c>
      <c r="O32" t="s">
        <v>33</v>
      </c>
      <c r="P32">
        <v>180</v>
      </c>
      <c r="R32">
        <v>250</v>
      </c>
      <c r="S32" t="s">
        <v>34</v>
      </c>
      <c r="T32">
        <v>3</v>
      </c>
      <c r="U32" t="s">
        <v>32</v>
      </c>
      <c r="V32">
        <v>7.0000000000000007E-2</v>
      </c>
      <c r="W32" t="s">
        <v>32</v>
      </c>
      <c r="X32">
        <v>2E-3</v>
      </c>
      <c r="Y32" t="s">
        <v>33</v>
      </c>
      <c r="Z32">
        <v>9.8000000000000004E-2</v>
      </c>
      <c r="AA32" t="s">
        <v>32</v>
      </c>
      <c r="AB32" t="s">
        <v>36</v>
      </c>
      <c r="AD32" t="s">
        <v>36</v>
      </c>
      <c r="AF32">
        <v>5.5</v>
      </c>
      <c r="AH32">
        <v>2.52</v>
      </c>
      <c r="AI32">
        <v>4.5599999999999996</v>
      </c>
      <c r="AJ32">
        <v>3.4000000000000002E-2</v>
      </c>
      <c r="AL32">
        <v>0.5</v>
      </c>
      <c r="AM32" t="s">
        <v>33</v>
      </c>
      <c r="AN32">
        <v>0.03</v>
      </c>
      <c r="AP32">
        <v>77.099999999999994</v>
      </c>
      <c r="AR32">
        <v>2.2599999999999998</v>
      </c>
      <c r="AT32">
        <v>0.81</v>
      </c>
      <c r="AU32" t="s">
        <v>32</v>
      </c>
      <c r="AV32">
        <v>3.9</v>
      </c>
      <c r="AX32">
        <v>10.6</v>
      </c>
      <c r="AZ32">
        <v>0.01</v>
      </c>
      <c r="BA32" t="s">
        <v>33</v>
      </c>
      <c r="BC32">
        <v>409</v>
      </c>
      <c r="BD32">
        <v>7.2</v>
      </c>
      <c r="BE32">
        <v>6.22</v>
      </c>
      <c r="BF32">
        <v>73.400000000000006</v>
      </c>
      <c r="BG32">
        <v>23.6</v>
      </c>
      <c r="BI32">
        <v>-55.64</v>
      </c>
      <c r="BJ32">
        <v>88.8</v>
      </c>
      <c r="BK32">
        <v>33.159999999999997</v>
      </c>
    </row>
    <row r="33" spans="1:63" x14ac:dyDescent="0.3">
      <c r="A33" t="s">
        <v>45</v>
      </c>
      <c r="C33" s="77">
        <v>41403</v>
      </c>
      <c r="D33">
        <v>0.46736111111111112</v>
      </c>
      <c r="F33">
        <v>0.15</v>
      </c>
      <c r="H33">
        <v>4.1000000000000002E-2</v>
      </c>
      <c r="J33">
        <v>14</v>
      </c>
      <c r="L33">
        <v>6.7</v>
      </c>
      <c r="N33">
        <v>2.5</v>
      </c>
      <c r="O33" t="s">
        <v>33</v>
      </c>
      <c r="P33">
        <v>181</v>
      </c>
      <c r="Q33" t="s">
        <v>34</v>
      </c>
      <c r="R33">
        <v>325</v>
      </c>
      <c r="T33">
        <v>2</v>
      </c>
      <c r="U33" t="s">
        <v>33</v>
      </c>
      <c r="V33">
        <v>5.0999999999999997E-2</v>
      </c>
      <c r="W33" t="s">
        <v>32</v>
      </c>
      <c r="X33">
        <v>2E-3</v>
      </c>
      <c r="Y33" t="s">
        <v>33</v>
      </c>
      <c r="Z33">
        <v>0.08</v>
      </c>
      <c r="AA33" t="s">
        <v>33</v>
      </c>
      <c r="AB33" t="s">
        <v>36</v>
      </c>
      <c r="AD33" t="s">
        <v>36</v>
      </c>
      <c r="AF33">
        <v>9.3000000000000007</v>
      </c>
      <c r="AH33">
        <v>7.66</v>
      </c>
      <c r="AI33">
        <v>3.75</v>
      </c>
      <c r="AJ33">
        <v>6.6000000000000003E-2</v>
      </c>
      <c r="AL33">
        <v>0.52</v>
      </c>
      <c r="AM33" t="s">
        <v>32</v>
      </c>
      <c r="AN33">
        <v>6.0999999999999999E-2</v>
      </c>
      <c r="AP33">
        <v>91</v>
      </c>
      <c r="AR33">
        <v>2.79</v>
      </c>
      <c r="AT33">
        <v>1.9</v>
      </c>
      <c r="AV33">
        <v>5.2</v>
      </c>
      <c r="AX33">
        <v>12.2</v>
      </c>
      <c r="AZ33">
        <v>0.01</v>
      </c>
      <c r="BA33" t="s">
        <v>33</v>
      </c>
      <c r="BC33">
        <v>483</v>
      </c>
      <c r="BD33">
        <v>7</v>
      </c>
      <c r="BE33">
        <v>5.53</v>
      </c>
      <c r="BF33">
        <v>65</v>
      </c>
      <c r="BG33">
        <v>23.3</v>
      </c>
      <c r="BI33">
        <v>-37.92</v>
      </c>
      <c r="BJ33">
        <v>75.599999999999994</v>
      </c>
      <c r="BK33">
        <v>37.679999999999993</v>
      </c>
    </row>
    <row r="34" spans="1:63" x14ac:dyDescent="0.3">
      <c r="A34" t="s">
        <v>46</v>
      </c>
      <c r="C34" s="77">
        <v>41403</v>
      </c>
      <c r="D34">
        <v>0.46736111111111112</v>
      </c>
      <c r="F34">
        <v>0.15</v>
      </c>
      <c r="H34">
        <v>3.9E-2</v>
      </c>
      <c r="I34" t="s">
        <v>32</v>
      </c>
      <c r="J34">
        <v>14</v>
      </c>
      <c r="L34">
        <v>6.7</v>
      </c>
      <c r="N34">
        <v>2.5</v>
      </c>
      <c r="O34" t="s">
        <v>33</v>
      </c>
      <c r="P34">
        <v>184</v>
      </c>
      <c r="R34">
        <v>316</v>
      </c>
      <c r="T34">
        <v>2</v>
      </c>
      <c r="U34" t="s">
        <v>33</v>
      </c>
      <c r="V34">
        <v>5.0999999999999997E-2</v>
      </c>
      <c r="W34" t="s">
        <v>32</v>
      </c>
      <c r="X34">
        <v>2E-3</v>
      </c>
      <c r="Y34" t="s">
        <v>33</v>
      </c>
      <c r="Z34">
        <v>0.08</v>
      </c>
      <c r="AA34" t="s">
        <v>33</v>
      </c>
      <c r="AB34" t="s">
        <v>36</v>
      </c>
      <c r="AD34" t="s">
        <v>36</v>
      </c>
      <c r="AF34">
        <v>9.3000000000000007</v>
      </c>
      <c r="AH34">
        <v>8.52</v>
      </c>
      <c r="AI34">
        <v>5.2</v>
      </c>
      <c r="AJ34">
        <v>6.7000000000000004E-2</v>
      </c>
      <c r="AL34">
        <v>0.53</v>
      </c>
      <c r="AM34" t="s">
        <v>32</v>
      </c>
      <c r="AN34">
        <v>6.2E-2</v>
      </c>
      <c r="AP34">
        <v>90.8</v>
      </c>
      <c r="AR34">
        <v>2.74</v>
      </c>
      <c r="AT34">
        <v>1.9</v>
      </c>
      <c r="AV34">
        <v>5.2</v>
      </c>
      <c r="AX34">
        <v>12.3</v>
      </c>
      <c r="AZ34">
        <v>0.01</v>
      </c>
      <c r="BA34" t="s">
        <v>33</v>
      </c>
      <c r="BC34">
        <v>483</v>
      </c>
      <c r="BD34">
        <v>7</v>
      </c>
      <c r="BE34">
        <v>5.53</v>
      </c>
      <c r="BF34">
        <v>65</v>
      </c>
      <c r="BG34">
        <v>23.3</v>
      </c>
      <c r="BI34">
        <v>-37.92</v>
      </c>
      <c r="BJ34">
        <v>75.599999999999994</v>
      </c>
      <c r="BK34">
        <v>37.679999999999993</v>
      </c>
    </row>
    <row r="35" spans="1:63" x14ac:dyDescent="0.3">
      <c r="A35" t="s">
        <v>47</v>
      </c>
      <c r="C35" s="77">
        <v>41402</v>
      </c>
      <c r="D35">
        <v>0.70138888888888884</v>
      </c>
      <c r="F35">
        <v>0.25</v>
      </c>
      <c r="H35">
        <v>5.1999999999999998E-2</v>
      </c>
      <c r="J35">
        <v>19</v>
      </c>
      <c r="L35">
        <v>7.6</v>
      </c>
      <c r="N35">
        <v>2.5</v>
      </c>
      <c r="O35" t="s">
        <v>33</v>
      </c>
      <c r="P35">
        <v>341</v>
      </c>
      <c r="R35">
        <v>702</v>
      </c>
      <c r="T35">
        <v>2</v>
      </c>
      <c r="U35" t="s">
        <v>32</v>
      </c>
      <c r="V35">
        <v>6.6000000000000003E-2</v>
      </c>
      <c r="W35" t="s">
        <v>32</v>
      </c>
      <c r="X35">
        <v>4.0000000000000001E-3</v>
      </c>
      <c r="Y35" t="s">
        <v>32</v>
      </c>
      <c r="Z35">
        <v>0.4</v>
      </c>
      <c r="AA35" t="s">
        <v>33</v>
      </c>
      <c r="AB35" t="s">
        <v>36</v>
      </c>
      <c r="AD35" t="s">
        <v>36</v>
      </c>
      <c r="AF35">
        <v>34</v>
      </c>
      <c r="AH35">
        <v>5.76</v>
      </c>
      <c r="AI35">
        <v>5.46</v>
      </c>
      <c r="AJ35">
        <v>3.3000000000000002E-2</v>
      </c>
      <c r="AL35">
        <v>1.4</v>
      </c>
      <c r="AN35">
        <v>2.9000000000000001E-2</v>
      </c>
      <c r="AP35">
        <v>193</v>
      </c>
      <c r="AR35">
        <v>6.35</v>
      </c>
      <c r="AT35">
        <v>2.1</v>
      </c>
      <c r="AV35">
        <v>7.5</v>
      </c>
      <c r="AX35">
        <v>11.9</v>
      </c>
      <c r="AZ35">
        <v>4.2999999999999997E-2</v>
      </c>
      <c r="BA35" t="s">
        <v>32</v>
      </c>
      <c r="BC35">
        <v>956</v>
      </c>
      <c r="BD35">
        <v>6.6</v>
      </c>
      <c r="BE35">
        <v>1.37</v>
      </c>
      <c r="BF35">
        <v>16</v>
      </c>
      <c r="BG35">
        <v>23</v>
      </c>
      <c r="BI35">
        <v>-60.96</v>
      </c>
      <c r="BJ35">
        <v>92.2</v>
      </c>
      <c r="BK35">
        <v>31.240000000000002</v>
      </c>
    </row>
    <row r="36" spans="1:63" x14ac:dyDescent="0.3">
      <c r="A36" t="s">
        <v>48</v>
      </c>
      <c r="C36" s="77">
        <v>41408</v>
      </c>
      <c r="D36">
        <v>0.54583333333333328</v>
      </c>
      <c r="F36">
        <v>0.3</v>
      </c>
      <c r="H36">
        <v>7.6999999999999999E-2</v>
      </c>
      <c r="J36">
        <v>8.6999999999999993</v>
      </c>
      <c r="L36">
        <v>8.5</v>
      </c>
      <c r="N36">
        <v>2.5</v>
      </c>
      <c r="O36" t="s">
        <v>33</v>
      </c>
      <c r="P36">
        <v>199</v>
      </c>
      <c r="R36">
        <v>234</v>
      </c>
      <c r="S36" t="s">
        <v>34</v>
      </c>
      <c r="T36">
        <v>2</v>
      </c>
      <c r="U36" t="s">
        <v>33</v>
      </c>
      <c r="V36">
        <v>0.1</v>
      </c>
      <c r="X36">
        <v>2E-3</v>
      </c>
      <c r="Y36" t="s">
        <v>33</v>
      </c>
      <c r="Z36">
        <v>0.15</v>
      </c>
      <c r="AA36" t="s">
        <v>32</v>
      </c>
      <c r="AB36" t="s">
        <v>36</v>
      </c>
      <c r="AD36" t="s">
        <v>36</v>
      </c>
      <c r="AF36">
        <v>1</v>
      </c>
      <c r="AH36">
        <v>3.45</v>
      </c>
      <c r="AI36">
        <v>5.08</v>
      </c>
      <c r="AJ36">
        <v>4.5999999999999999E-2</v>
      </c>
      <c r="AL36">
        <v>0.53</v>
      </c>
      <c r="AM36" t="s">
        <v>32</v>
      </c>
      <c r="AN36">
        <v>0.04</v>
      </c>
      <c r="AP36">
        <v>80.2</v>
      </c>
      <c r="AR36">
        <v>4.2300000000000004</v>
      </c>
      <c r="AT36">
        <v>1.2</v>
      </c>
      <c r="AU36" t="s">
        <v>32</v>
      </c>
      <c r="AV36">
        <v>3.5</v>
      </c>
      <c r="AX36">
        <v>10.1</v>
      </c>
      <c r="AZ36">
        <v>0.01</v>
      </c>
      <c r="BA36" t="s">
        <v>33</v>
      </c>
      <c r="BC36">
        <v>421</v>
      </c>
      <c r="BD36">
        <v>7.2</v>
      </c>
      <c r="BE36">
        <v>6.61</v>
      </c>
      <c r="BF36">
        <v>78</v>
      </c>
      <c r="BG36">
        <v>23.6</v>
      </c>
      <c r="BI36">
        <v>-47.78</v>
      </c>
      <c r="BJ36">
        <v>83</v>
      </c>
      <c r="BK36">
        <v>35.22</v>
      </c>
    </row>
    <row r="37" spans="1:63" x14ac:dyDescent="0.3">
      <c r="A37" t="s">
        <v>49</v>
      </c>
      <c r="C37" s="77">
        <v>41401</v>
      </c>
      <c r="D37">
        <v>0.66666666666666663</v>
      </c>
      <c r="F37">
        <v>2.5</v>
      </c>
      <c r="H37">
        <v>0.08</v>
      </c>
      <c r="J37">
        <v>7.3</v>
      </c>
      <c r="L37">
        <v>6.1</v>
      </c>
      <c r="N37">
        <v>3.9</v>
      </c>
      <c r="O37" t="s">
        <v>32</v>
      </c>
      <c r="P37">
        <v>247</v>
      </c>
      <c r="R37">
        <v>356</v>
      </c>
      <c r="S37" t="s">
        <v>34</v>
      </c>
      <c r="T37">
        <v>2</v>
      </c>
      <c r="U37" t="s">
        <v>32</v>
      </c>
      <c r="V37">
        <v>6.7000000000000004E-2</v>
      </c>
      <c r="W37" t="s">
        <v>32</v>
      </c>
      <c r="X37">
        <v>6.0000000000000001E-3</v>
      </c>
      <c r="Z37">
        <v>0.08</v>
      </c>
      <c r="AA37" t="s">
        <v>33</v>
      </c>
      <c r="AB37" t="s">
        <v>36</v>
      </c>
      <c r="AD37" t="s">
        <v>36</v>
      </c>
      <c r="AF37">
        <v>9.4</v>
      </c>
      <c r="AH37">
        <v>2.2599999999999998</v>
      </c>
      <c r="AI37">
        <v>3.51</v>
      </c>
      <c r="AJ37">
        <v>5.0999999999999997E-2</v>
      </c>
      <c r="AL37">
        <v>0.51</v>
      </c>
      <c r="AM37" t="s">
        <v>32</v>
      </c>
      <c r="AN37">
        <v>4.5999999999999999E-2</v>
      </c>
      <c r="AP37">
        <v>120</v>
      </c>
      <c r="AR37">
        <v>2.21</v>
      </c>
      <c r="AT37">
        <v>0.78</v>
      </c>
      <c r="AU37" t="s">
        <v>32</v>
      </c>
      <c r="AV37">
        <v>2.9</v>
      </c>
      <c r="AX37">
        <v>11</v>
      </c>
      <c r="AZ37">
        <v>0.01</v>
      </c>
      <c r="BA37" t="s">
        <v>33</v>
      </c>
      <c r="BC37">
        <v>583</v>
      </c>
      <c r="BD37">
        <v>6.9</v>
      </c>
      <c r="BE37">
        <v>6.07</v>
      </c>
      <c r="BF37">
        <v>71.900000000000006</v>
      </c>
      <c r="BG37">
        <v>23.6</v>
      </c>
      <c r="BI37">
        <v>-54.85</v>
      </c>
      <c r="BJ37">
        <v>91.2</v>
      </c>
      <c r="BK37">
        <v>36.35</v>
      </c>
    </row>
    <row r="38" spans="1:63" x14ac:dyDescent="0.3">
      <c r="A38" t="s">
        <v>50</v>
      </c>
      <c r="C38" s="77">
        <v>41402</v>
      </c>
      <c r="D38">
        <v>0.63055555555555554</v>
      </c>
      <c r="F38">
        <v>0.6</v>
      </c>
      <c r="H38">
        <v>8.6999999999999994E-2</v>
      </c>
      <c r="J38">
        <v>16</v>
      </c>
      <c r="L38">
        <v>9.9</v>
      </c>
      <c r="N38">
        <v>2.5</v>
      </c>
      <c r="O38" t="s">
        <v>33</v>
      </c>
      <c r="P38">
        <v>297</v>
      </c>
      <c r="R38">
        <v>337</v>
      </c>
      <c r="T38">
        <v>2</v>
      </c>
      <c r="U38" t="s">
        <v>33</v>
      </c>
      <c r="V38">
        <v>0.24</v>
      </c>
      <c r="X38">
        <v>7.0000000000000001E-3</v>
      </c>
      <c r="Z38">
        <v>0.09</v>
      </c>
      <c r="AA38" t="s">
        <v>32</v>
      </c>
      <c r="AB38" t="s">
        <v>36</v>
      </c>
      <c r="AD38" t="s">
        <v>36</v>
      </c>
      <c r="AF38">
        <v>0.31</v>
      </c>
      <c r="AH38">
        <v>4.1500000000000004</v>
      </c>
      <c r="AI38">
        <v>2.5499999999999998</v>
      </c>
      <c r="AJ38">
        <v>6.2E-2</v>
      </c>
      <c r="AL38">
        <v>0.85</v>
      </c>
      <c r="AM38" t="s">
        <v>32</v>
      </c>
      <c r="AN38">
        <v>5.2999999999999999E-2</v>
      </c>
      <c r="AP38">
        <v>128</v>
      </c>
      <c r="AR38">
        <v>2.57</v>
      </c>
      <c r="AT38">
        <v>3</v>
      </c>
      <c r="AV38">
        <v>10.6</v>
      </c>
      <c r="AX38">
        <v>8.8000000000000007</v>
      </c>
      <c r="AZ38">
        <v>0.01</v>
      </c>
      <c r="BA38" t="s">
        <v>33</v>
      </c>
      <c r="BC38">
        <v>624</v>
      </c>
      <c r="BD38">
        <v>6.8</v>
      </c>
      <c r="BE38">
        <v>3.67</v>
      </c>
      <c r="BF38">
        <v>42.8</v>
      </c>
      <c r="BG38">
        <v>23.1</v>
      </c>
      <c r="BI38">
        <v>-61.57</v>
      </c>
      <c r="BJ38">
        <v>96.6</v>
      </c>
      <c r="BK38">
        <v>35.029999999999994</v>
      </c>
    </row>
    <row r="39" spans="1:63" x14ac:dyDescent="0.3">
      <c r="A39" t="s">
        <v>51</v>
      </c>
      <c r="C39" s="77">
        <v>41401</v>
      </c>
      <c r="D39">
        <v>0.73749999999999993</v>
      </c>
      <c r="F39">
        <v>2.8</v>
      </c>
      <c r="G39" t="s">
        <v>34</v>
      </c>
      <c r="H39">
        <v>6.8000000000000005E-2</v>
      </c>
      <c r="J39">
        <v>5</v>
      </c>
      <c r="L39">
        <v>0.5</v>
      </c>
      <c r="N39">
        <v>5.4</v>
      </c>
      <c r="O39" t="s">
        <v>32</v>
      </c>
      <c r="P39">
        <v>153</v>
      </c>
      <c r="R39">
        <v>155</v>
      </c>
      <c r="T39">
        <v>2</v>
      </c>
      <c r="U39" t="s">
        <v>32</v>
      </c>
      <c r="V39">
        <v>6.8000000000000005E-2</v>
      </c>
      <c r="W39" t="s">
        <v>32</v>
      </c>
      <c r="X39">
        <v>1.7999999999999999E-2</v>
      </c>
      <c r="Z39">
        <v>8.1000000000000003E-2</v>
      </c>
      <c r="AA39" t="s">
        <v>32</v>
      </c>
      <c r="AB39" t="s">
        <v>36</v>
      </c>
      <c r="AD39" t="s">
        <v>36</v>
      </c>
      <c r="AF39">
        <v>0.13</v>
      </c>
      <c r="AH39">
        <v>4.22</v>
      </c>
      <c r="AI39">
        <v>2.88</v>
      </c>
      <c r="AJ39">
        <v>0.14000000000000001</v>
      </c>
      <c r="AL39">
        <v>0.5</v>
      </c>
      <c r="AM39" t="s">
        <v>33</v>
      </c>
      <c r="AN39">
        <v>7.1999999999999995E-2</v>
      </c>
      <c r="AP39">
        <v>54.6</v>
      </c>
      <c r="AR39">
        <v>6.95</v>
      </c>
      <c r="AT39">
        <v>0.3</v>
      </c>
      <c r="AU39" t="s">
        <v>33</v>
      </c>
      <c r="AV39">
        <v>3.1</v>
      </c>
      <c r="AX39">
        <v>9.8000000000000007</v>
      </c>
      <c r="AZ39">
        <v>0.01</v>
      </c>
      <c r="BA39" t="s">
        <v>33</v>
      </c>
      <c r="BC39">
        <v>309</v>
      </c>
      <c r="BD39">
        <v>7.4</v>
      </c>
      <c r="BE39">
        <v>2.88</v>
      </c>
      <c r="BF39">
        <v>33.799999999999997</v>
      </c>
      <c r="BG39">
        <v>23.3</v>
      </c>
      <c r="BI39">
        <v>-53.32</v>
      </c>
      <c r="BJ39">
        <v>93.3</v>
      </c>
      <c r="BK39">
        <v>39.979999999999997</v>
      </c>
    </row>
    <row r="40" spans="1:63" x14ac:dyDescent="0.3">
      <c r="A40" t="s">
        <v>52</v>
      </c>
      <c r="C40" s="77">
        <v>41402</v>
      </c>
      <c r="D40">
        <v>0.47152777777777777</v>
      </c>
      <c r="F40">
        <v>0.2</v>
      </c>
      <c r="H40">
        <v>9.4E-2</v>
      </c>
      <c r="J40">
        <v>2.8</v>
      </c>
      <c r="L40">
        <v>14</v>
      </c>
      <c r="N40">
        <v>2.5</v>
      </c>
      <c r="O40" t="s">
        <v>33</v>
      </c>
      <c r="P40">
        <v>224</v>
      </c>
      <c r="Q40" t="s">
        <v>34</v>
      </c>
      <c r="R40">
        <v>257</v>
      </c>
      <c r="T40">
        <v>2</v>
      </c>
      <c r="U40" t="s">
        <v>33</v>
      </c>
      <c r="V40">
        <v>6.6000000000000003E-2</v>
      </c>
      <c r="W40" t="s">
        <v>32</v>
      </c>
      <c r="X40">
        <v>2E-3</v>
      </c>
      <c r="Y40" t="s">
        <v>33</v>
      </c>
      <c r="Z40">
        <v>0.1</v>
      </c>
      <c r="AA40" t="s">
        <v>32</v>
      </c>
      <c r="AB40" t="s">
        <v>36</v>
      </c>
      <c r="AD40" t="s">
        <v>36</v>
      </c>
      <c r="AF40">
        <v>1</v>
      </c>
      <c r="AH40">
        <v>1.64</v>
      </c>
      <c r="AI40">
        <v>-1.48</v>
      </c>
      <c r="AJ40">
        <v>4.8000000000000001E-2</v>
      </c>
      <c r="AL40">
        <v>0.56000000000000005</v>
      </c>
      <c r="AM40" t="s">
        <v>32</v>
      </c>
      <c r="AN40">
        <v>0.04</v>
      </c>
      <c r="AP40">
        <v>94.5</v>
      </c>
      <c r="AR40">
        <v>2.4500000000000002</v>
      </c>
      <c r="AT40">
        <v>7.9</v>
      </c>
      <c r="AV40">
        <v>4.3</v>
      </c>
      <c r="AX40">
        <v>10.3</v>
      </c>
      <c r="AZ40">
        <v>0.01</v>
      </c>
      <c r="BA40" t="s">
        <v>33</v>
      </c>
      <c r="BC40">
        <v>477</v>
      </c>
      <c r="BD40">
        <v>7</v>
      </c>
      <c r="BE40">
        <v>5.4</v>
      </c>
      <c r="BF40">
        <v>63.8</v>
      </c>
      <c r="BG40">
        <v>23.7</v>
      </c>
      <c r="BI40">
        <v>-37.06</v>
      </c>
      <c r="BJ40">
        <v>71.8</v>
      </c>
      <c r="BK40">
        <v>34.739999999999995</v>
      </c>
    </row>
    <row r="41" spans="1:63" x14ac:dyDescent="0.3">
      <c r="A41" t="s">
        <v>53</v>
      </c>
      <c r="C41" s="77">
        <v>41401</v>
      </c>
      <c r="D41">
        <v>0.62569444444444444</v>
      </c>
      <c r="F41">
        <v>0.35</v>
      </c>
      <c r="H41">
        <v>9.8000000000000004E-2</v>
      </c>
      <c r="J41">
        <v>14</v>
      </c>
      <c r="L41">
        <v>240</v>
      </c>
      <c r="N41">
        <v>2.5</v>
      </c>
      <c r="O41" t="s">
        <v>33</v>
      </c>
      <c r="P41">
        <v>224</v>
      </c>
      <c r="R41">
        <v>641</v>
      </c>
      <c r="T41">
        <v>2</v>
      </c>
      <c r="U41" t="s">
        <v>33</v>
      </c>
      <c r="V41">
        <v>5.6000000000000001E-2</v>
      </c>
      <c r="W41" t="s">
        <v>32</v>
      </c>
      <c r="X41">
        <v>1.2999999999999999E-2</v>
      </c>
      <c r="Z41">
        <v>8.8999999999999996E-2</v>
      </c>
      <c r="AA41" t="s">
        <v>32</v>
      </c>
      <c r="AB41" t="s">
        <v>36</v>
      </c>
      <c r="AD41" t="s">
        <v>36</v>
      </c>
      <c r="AF41">
        <v>7.1</v>
      </c>
      <c r="AH41">
        <v>2.95</v>
      </c>
      <c r="AI41">
        <v>5.93</v>
      </c>
      <c r="AJ41">
        <v>0.04</v>
      </c>
      <c r="AL41">
        <v>0.54</v>
      </c>
      <c r="AM41" t="s">
        <v>32</v>
      </c>
      <c r="AN41">
        <v>3.7999999999999999E-2</v>
      </c>
      <c r="AP41">
        <v>204</v>
      </c>
      <c r="AR41">
        <v>5.55</v>
      </c>
      <c r="AT41">
        <v>3.6</v>
      </c>
      <c r="AV41">
        <v>3.9</v>
      </c>
      <c r="AX41">
        <v>22.8</v>
      </c>
      <c r="AZ41">
        <v>0.01</v>
      </c>
      <c r="BA41" t="s">
        <v>33</v>
      </c>
      <c r="BC41">
        <v>926</v>
      </c>
      <c r="BD41">
        <v>6.9</v>
      </c>
      <c r="BE41">
        <v>4.45</v>
      </c>
      <c r="BF41">
        <v>52.1</v>
      </c>
      <c r="BG41">
        <v>23.2</v>
      </c>
      <c r="BI41">
        <v>-55.42</v>
      </c>
      <c r="BJ41">
        <v>92.3</v>
      </c>
      <c r="BK41">
        <v>36.879999999999995</v>
      </c>
    </row>
    <row r="42" spans="1:63" x14ac:dyDescent="0.3">
      <c r="A42" t="s">
        <v>54</v>
      </c>
      <c r="C42" s="77">
        <v>41401</v>
      </c>
      <c r="D42">
        <v>0.56597222222222221</v>
      </c>
      <c r="F42">
        <v>8.3000000000000007</v>
      </c>
      <c r="H42">
        <v>3.9E-2</v>
      </c>
      <c r="I42" t="s">
        <v>32</v>
      </c>
      <c r="J42">
        <v>5.2</v>
      </c>
      <c r="L42">
        <v>9.8000000000000007</v>
      </c>
      <c r="N42">
        <v>11</v>
      </c>
      <c r="P42">
        <v>121</v>
      </c>
      <c r="Q42" t="s">
        <v>34</v>
      </c>
      <c r="R42">
        <v>144</v>
      </c>
      <c r="T42">
        <v>8</v>
      </c>
      <c r="U42" t="s">
        <v>32</v>
      </c>
      <c r="V42">
        <v>0.14000000000000001</v>
      </c>
      <c r="X42">
        <v>5.0000000000000001E-3</v>
      </c>
      <c r="Y42" t="s">
        <v>32</v>
      </c>
      <c r="Z42">
        <v>0.08</v>
      </c>
      <c r="AA42" t="s">
        <v>33</v>
      </c>
      <c r="AB42" t="s">
        <v>36</v>
      </c>
      <c r="AD42" t="s">
        <v>36</v>
      </c>
      <c r="AF42">
        <v>5.0000000000000001E-3</v>
      </c>
      <c r="AG42" t="s">
        <v>32</v>
      </c>
      <c r="AH42" t="s">
        <v>36</v>
      </c>
      <c r="AI42" t="s">
        <v>36</v>
      </c>
      <c r="AJ42">
        <v>9.6000000000000002E-2</v>
      </c>
      <c r="AL42">
        <v>0.5</v>
      </c>
      <c r="AM42" t="s">
        <v>33</v>
      </c>
      <c r="AN42">
        <v>0.05</v>
      </c>
      <c r="AP42">
        <v>55.3</v>
      </c>
      <c r="AR42">
        <v>1.31</v>
      </c>
      <c r="AT42">
        <v>0.6</v>
      </c>
      <c r="AU42" t="s">
        <v>32</v>
      </c>
      <c r="AV42">
        <v>3.9</v>
      </c>
      <c r="AX42">
        <v>9.6999999999999993</v>
      </c>
      <c r="AZ42">
        <v>0.01</v>
      </c>
      <c r="BA42" t="s">
        <v>33</v>
      </c>
      <c r="BC42">
        <v>274</v>
      </c>
      <c r="BD42">
        <v>7.5</v>
      </c>
      <c r="BE42">
        <v>0.19</v>
      </c>
      <c r="BF42">
        <v>2.2000000000000002</v>
      </c>
      <c r="BG42">
        <v>23.3</v>
      </c>
      <c r="BI42">
        <v>-25.28</v>
      </c>
      <c r="BJ42">
        <v>63.6</v>
      </c>
      <c r="BK42">
        <v>38.32</v>
      </c>
    </row>
    <row r="43" spans="1:63" x14ac:dyDescent="0.3">
      <c r="A43" t="s">
        <v>55</v>
      </c>
      <c r="C43" s="77">
        <v>41409</v>
      </c>
      <c r="D43">
        <v>0.6118055555555556</v>
      </c>
      <c r="F43">
        <v>2.2000000000000002</v>
      </c>
      <c r="G43" t="s">
        <v>34</v>
      </c>
      <c r="H43">
        <v>3.4000000000000002E-2</v>
      </c>
      <c r="I43" t="s">
        <v>32</v>
      </c>
      <c r="J43">
        <v>3.7</v>
      </c>
      <c r="L43">
        <v>1.9</v>
      </c>
      <c r="N43">
        <v>5.3</v>
      </c>
      <c r="O43" t="s">
        <v>32</v>
      </c>
      <c r="P43">
        <v>115</v>
      </c>
      <c r="R43">
        <v>112</v>
      </c>
      <c r="T43">
        <v>2</v>
      </c>
      <c r="U43" t="s">
        <v>32</v>
      </c>
      <c r="V43">
        <v>4.2000000000000003E-2</v>
      </c>
      <c r="W43" t="s">
        <v>32</v>
      </c>
      <c r="X43">
        <v>2E-3</v>
      </c>
      <c r="Y43" t="s">
        <v>33</v>
      </c>
      <c r="Z43">
        <v>0.11</v>
      </c>
      <c r="AA43" t="s">
        <v>32</v>
      </c>
      <c r="AB43" t="s">
        <v>36</v>
      </c>
      <c r="AD43" t="s">
        <v>36</v>
      </c>
      <c r="AF43">
        <v>1.2E-2</v>
      </c>
      <c r="AH43" t="s">
        <v>36</v>
      </c>
      <c r="AI43" t="s">
        <v>36</v>
      </c>
      <c r="AJ43">
        <v>5.0999999999999997E-2</v>
      </c>
      <c r="AL43">
        <v>0.5</v>
      </c>
      <c r="AM43" t="s">
        <v>33</v>
      </c>
      <c r="AN43">
        <v>4.1000000000000002E-2</v>
      </c>
      <c r="AP43">
        <v>46.6</v>
      </c>
      <c r="AR43">
        <v>1.35</v>
      </c>
      <c r="AT43">
        <v>0.3</v>
      </c>
      <c r="AU43" t="s">
        <v>33</v>
      </c>
      <c r="AV43">
        <v>2.2000000000000002</v>
      </c>
      <c r="AX43">
        <v>8.5</v>
      </c>
      <c r="AZ43">
        <v>0.01</v>
      </c>
      <c r="BA43" t="s">
        <v>33</v>
      </c>
      <c r="BC43">
        <v>232</v>
      </c>
      <c r="BD43">
        <v>7.5</v>
      </c>
      <c r="BE43">
        <v>0.39</v>
      </c>
      <c r="BF43">
        <v>4.5999999999999996</v>
      </c>
      <c r="BG43">
        <v>22.9</v>
      </c>
      <c r="BI43">
        <v>-32.340000000000003</v>
      </c>
      <c r="BJ43">
        <v>58.1</v>
      </c>
      <c r="BK43">
        <v>25.759999999999998</v>
      </c>
    </row>
    <row r="44" spans="1:63" x14ac:dyDescent="0.3">
      <c r="A44" t="s">
        <v>31</v>
      </c>
      <c r="B44" t="s">
        <v>132</v>
      </c>
      <c r="C44" s="77">
        <v>41512</v>
      </c>
      <c r="D44">
        <v>0.63750000000000007</v>
      </c>
      <c r="F44">
        <v>0.3</v>
      </c>
      <c r="H44">
        <v>1.6E-2</v>
      </c>
      <c r="I44" t="s">
        <v>33</v>
      </c>
      <c r="J44">
        <v>5.4</v>
      </c>
      <c r="K44" t="s">
        <v>34</v>
      </c>
      <c r="L44">
        <v>1.8</v>
      </c>
      <c r="M44" t="s">
        <v>34</v>
      </c>
      <c r="N44">
        <v>2.5</v>
      </c>
      <c r="O44" t="s">
        <v>33</v>
      </c>
      <c r="P44">
        <v>105</v>
      </c>
      <c r="R44">
        <v>118</v>
      </c>
      <c r="T44">
        <v>2</v>
      </c>
      <c r="U44" t="s">
        <v>33</v>
      </c>
      <c r="V44">
        <v>4.2999999999999997E-2</v>
      </c>
      <c r="W44" t="s">
        <v>32</v>
      </c>
      <c r="X44">
        <v>6.0000000000000001E-3</v>
      </c>
      <c r="Z44">
        <v>9.1999999999999998E-2</v>
      </c>
      <c r="AA44" t="s">
        <v>32</v>
      </c>
      <c r="AB44" t="s">
        <v>36</v>
      </c>
      <c r="AD44" t="s">
        <v>36</v>
      </c>
      <c r="AF44">
        <v>0.82</v>
      </c>
      <c r="AH44">
        <v>4.6399999999999997</v>
      </c>
      <c r="AI44">
        <v>2.09</v>
      </c>
      <c r="AJ44">
        <v>5.8000000000000003E-2</v>
      </c>
      <c r="AL44">
        <v>0.5</v>
      </c>
      <c r="AM44" t="s">
        <v>33</v>
      </c>
      <c r="AN44">
        <v>5.5E-2</v>
      </c>
      <c r="AP44">
        <v>40.1</v>
      </c>
      <c r="AR44">
        <v>1.46</v>
      </c>
      <c r="AT44">
        <v>1.8</v>
      </c>
      <c r="AV44">
        <v>5.4</v>
      </c>
      <c r="AX44">
        <v>9.5</v>
      </c>
      <c r="AZ44">
        <v>0.01</v>
      </c>
      <c r="BA44" t="s">
        <v>33</v>
      </c>
      <c r="BC44">
        <v>233</v>
      </c>
      <c r="BD44">
        <v>8</v>
      </c>
      <c r="BE44">
        <v>6.49</v>
      </c>
      <c r="BF44">
        <v>76</v>
      </c>
      <c r="BG44">
        <v>23.3</v>
      </c>
      <c r="BI44">
        <v>-32.85</v>
      </c>
      <c r="BJ44">
        <v>70.099999999999994</v>
      </c>
      <c r="BK44">
        <v>37.249999999999993</v>
      </c>
    </row>
    <row r="45" spans="1:63" x14ac:dyDescent="0.3">
      <c r="A45" t="s">
        <v>35</v>
      </c>
      <c r="B45" t="s">
        <v>132</v>
      </c>
      <c r="C45" s="77">
        <v>41506</v>
      </c>
      <c r="D45">
        <v>0.55972222222222223</v>
      </c>
      <c r="F45">
        <v>0.35</v>
      </c>
      <c r="H45">
        <v>3.7999999999999999E-2</v>
      </c>
      <c r="I45" t="s">
        <v>32</v>
      </c>
      <c r="J45">
        <v>4</v>
      </c>
      <c r="L45">
        <v>3.5</v>
      </c>
      <c r="N45">
        <v>2.5</v>
      </c>
      <c r="O45" t="s">
        <v>33</v>
      </c>
      <c r="P45">
        <v>64</v>
      </c>
      <c r="R45">
        <v>89</v>
      </c>
      <c r="T45">
        <v>2</v>
      </c>
      <c r="U45" t="s">
        <v>33</v>
      </c>
      <c r="V45">
        <v>6.6000000000000003E-2</v>
      </c>
      <c r="W45" t="s">
        <v>32</v>
      </c>
      <c r="X45">
        <v>2E-3</v>
      </c>
      <c r="Y45" t="s">
        <v>33</v>
      </c>
      <c r="Z45">
        <v>0.08</v>
      </c>
      <c r="AA45" t="s">
        <v>33</v>
      </c>
      <c r="AB45" t="s">
        <v>36</v>
      </c>
      <c r="AD45" t="s">
        <v>36</v>
      </c>
      <c r="AF45">
        <v>0.36</v>
      </c>
      <c r="AH45">
        <v>2.0699999999999998</v>
      </c>
      <c r="AI45">
        <v>6.9</v>
      </c>
      <c r="AJ45">
        <v>4.2999999999999997E-2</v>
      </c>
      <c r="AL45">
        <v>0.5</v>
      </c>
      <c r="AM45" t="s">
        <v>33</v>
      </c>
      <c r="AN45">
        <v>0.04</v>
      </c>
      <c r="AP45">
        <v>25.2</v>
      </c>
      <c r="AR45">
        <v>0.78</v>
      </c>
      <c r="AT45">
        <v>1.4</v>
      </c>
      <c r="AV45">
        <v>5.3</v>
      </c>
      <c r="AX45">
        <v>9.6999999999999993</v>
      </c>
      <c r="AZ45">
        <v>0.01</v>
      </c>
      <c r="BA45" t="s">
        <v>33</v>
      </c>
      <c r="BC45">
        <v>150</v>
      </c>
      <c r="BD45">
        <v>8.8000000000000007</v>
      </c>
      <c r="BE45">
        <v>3.89</v>
      </c>
      <c r="BF45">
        <v>45</v>
      </c>
      <c r="BG45">
        <v>22.6</v>
      </c>
      <c r="BI45">
        <v>-29.74</v>
      </c>
      <c r="BJ45">
        <v>53.8</v>
      </c>
      <c r="BK45">
        <v>24.06</v>
      </c>
    </row>
    <row r="46" spans="1:63" x14ac:dyDescent="0.3">
      <c r="A46" t="s">
        <v>101</v>
      </c>
      <c r="B46" t="s">
        <v>132</v>
      </c>
      <c r="C46" s="77">
        <v>41506</v>
      </c>
      <c r="D46">
        <v>0.55972222222222223</v>
      </c>
      <c r="F46">
        <v>0.35</v>
      </c>
      <c r="H46">
        <v>3.7999999999999999E-2</v>
      </c>
      <c r="I46" t="s">
        <v>32</v>
      </c>
      <c r="J46">
        <v>4</v>
      </c>
      <c r="L46">
        <v>3.5</v>
      </c>
      <c r="N46">
        <v>2.5</v>
      </c>
      <c r="O46" t="s">
        <v>33</v>
      </c>
      <c r="P46">
        <v>64</v>
      </c>
      <c r="R46">
        <v>87</v>
      </c>
      <c r="T46">
        <v>2</v>
      </c>
      <c r="U46" t="s">
        <v>33</v>
      </c>
      <c r="V46">
        <v>6.6000000000000003E-2</v>
      </c>
      <c r="W46" t="s">
        <v>32</v>
      </c>
      <c r="X46">
        <v>2E-3</v>
      </c>
      <c r="Y46" t="s">
        <v>33</v>
      </c>
      <c r="Z46">
        <v>0.08</v>
      </c>
      <c r="AA46" t="s">
        <v>33</v>
      </c>
      <c r="AB46" t="s">
        <v>36</v>
      </c>
      <c r="AD46" t="s">
        <v>36</v>
      </c>
      <c r="AF46">
        <v>0.36</v>
      </c>
      <c r="AH46">
        <v>1.8</v>
      </c>
      <c r="AI46">
        <v>6.5</v>
      </c>
      <c r="AJ46">
        <v>4.2999999999999997E-2</v>
      </c>
      <c r="AL46">
        <v>0.5</v>
      </c>
      <c r="AM46" t="s">
        <v>33</v>
      </c>
      <c r="AN46">
        <v>0.04</v>
      </c>
      <c r="AP46">
        <v>25.4</v>
      </c>
      <c r="AR46">
        <v>0.77</v>
      </c>
      <c r="AT46">
        <v>1.4</v>
      </c>
      <c r="AV46">
        <v>5.3</v>
      </c>
      <c r="AX46">
        <v>9.5</v>
      </c>
      <c r="AZ46">
        <v>0.01</v>
      </c>
      <c r="BA46" t="s">
        <v>33</v>
      </c>
      <c r="BC46">
        <v>150</v>
      </c>
      <c r="BD46">
        <v>8.8000000000000007</v>
      </c>
      <c r="BE46">
        <v>3.89</v>
      </c>
      <c r="BF46">
        <v>45</v>
      </c>
      <c r="BG46">
        <v>22.6</v>
      </c>
      <c r="BI46">
        <v>-29.74</v>
      </c>
      <c r="BJ46">
        <v>53.8</v>
      </c>
      <c r="BK46">
        <v>24.06</v>
      </c>
    </row>
    <row r="47" spans="1:63" x14ac:dyDescent="0.3">
      <c r="A47" t="s">
        <v>37</v>
      </c>
      <c r="B47" t="s">
        <v>132</v>
      </c>
      <c r="C47" s="77">
        <v>41506</v>
      </c>
      <c r="D47">
        <v>0.49236111111111108</v>
      </c>
      <c r="F47">
        <v>0.15</v>
      </c>
      <c r="H47">
        <v>6.8000000000000005E-2</v>
      </c>
      <c r="I47" t="s">
        <v>34</v>
      </c>
      <c r="J47">
        <v>3.8</v>
      </c>
      <c r="K47" t="s">
        <v>34</v>
      </c>
      <c r="L47">
        <v>8</v>
      </c>
      <c r="M47" t="s">
        <v>34</v>
      </c>
      <c r="N47">
        <v>2.5</v>
      </c>
      <c r="O47" t="s">
        <v>33</v>
      </c>
      <c r="P47">
        <v>44</v>
      </c>
      <c r="R47">
        <v>80</v>
      </c>
      <c r="S47" t="s">
        <v>34</v>
      </c>
      <c r="T47">
        <v>2</v>
      </c>
      <c r="U47" t="s">
        <v>33</v>
      </c>
      <c r="V47">
        <v>0.05</v>
      </c>
      <c r="W47" t="s">
        <v>32</v>
      </c>
      <c r="X47">
        <v>1.0999999999999999E-2</v>
      </c>
      <c r="Z47">
        <v>0.1</v>
      </c>
      <c r="AA47" t="s">
        <v>32</v>
      </c>
      <c r="AB47" t="s">
        <v>36</v>
      </c>
      <c r="AD47" t="s">
        <v>36</v>
      </c>
      <c r="AF47">
        <v>1.8</v>
      </c>
      <c r="AH47">
        <v>1.41</v>
      </c>
      <c r="AI47">
        <v>8.35</v>
      </c>
      <c r="AJ47">
        <v>1.7999999999999999E-2</v>
      </c>
      <c r="AL47">
        <v>0.61</v>
      </c>
      <c r="AM47" t="s">
        <v>32</v>
      </c>
      <c r="AN47">
        <v>1.6E-2</v>
      </c>
      <c r="AP47">
        <v>27.7</v>
      </c>
      <c r="AR47">
        <v>0.51</v>
      </c>
      <c r="AT47">
        <v>5.9</v>
      </c>
      <c r="AV47">
        <v>6.3</v>
      </c>
      <c r="AX47">
        <v>14.2</v>
      </c>
      <c r="AZ47">
        <v>0.01</v>
      </c>
      <c r="BA47" t="s">
        <v>33</v>
      </c>
      <c r="BC47">
        <v>173</v>
      </c>
      <c r="BD47">
        <v>9.3000000000000007</v>
      </c>
      <c r="BE47">
        <v>5.76</v>
      </c>
      <c r="BF47">
        <v>68.3</v>
      </c>
      <c r="BG47">
        <v>23.9</v>
      </c>
      <c r="BI47">
        <v>-17.66</v>
      </c>
      <c r="BJ47">
        <v>43.1</v>
      </c>
      <c r="BK47">
        <v>25.44</v>
      </c>
    </row>
    <row r="48" spans="1:63" x14ac:dyDescent="0.3">
      <c r="A48" t="s">
        <v>38</v>
      </c>
      <c r="B48" t="s">
        <v>132</v>
      </c>
      <c r="C48" s="77">
        <v>41512</v>
      </c>
      <c r="D48">
        <v>0.6743055555555556</v>
      </c>
      <c r="F48">
        <v>1.8</v>
      </c>
      <c r="G48" t="s">
        <v>34</v>
      </c>
      <c r="H48">
        <v>2.1000000000000001E-2</v>
      </c>
      <c r="I48" t="s">
        <v>32</v>
      </c>
      <c r="J48">
        <v>3.7</v>
      </c>
      <c r="L48">
        <v>4</v>
      </c>
      <c r="N48">
        <v>2.5</v>
      </c>
      <c r="O48" t="s">
        <v>33</v>
      </c>
      <c r="P48">
        <v>74</v>
      </c>
      <c r="R48">
        <v>128</v>
      </c>
      <c r="T48">
        <v>2</v>
      </c>
      <c r="U48" t="s">
        <v>32</v>
      </c>
      <c r="V48">
        <v>0.18</v>
      </c>
      <c r="X48">
        <v>1.9E-2</v>
      </c>
      <c r="Z48">
        <v>9.6000000000000002E-2</v>
      </c>
      <c r="AA48" t="s">
        <v>32</v>
      </c>
      <c r="AB48" t="s">
        <v>36</v>
      </c>
      <c r="AD48" t="s">
        <v>36</v>
      </c>
      <c r="AF48">
        <v>3</v>
      </c>
      <c r="AH48">
        <v>3.03</v>
      </c>
      <c r="AI48">
        <v>2.48</v>
      </c>
      <c r="AJ48">
        <v>4.2000000000000003E-2</v>
      </c>
      <c r="AL48">
        <v>0.53</v>
      </c>
      <c r="AM48" t="s">
        <v>32</v>
      </c>
      <c r="AN48">
        <v>1.2999999999999999E-2</v>
      </c>
      <c r="AO48" t="s">
        <v>32</v>
      </c>
      <c r="AP48">
        <v>35.799999999999997</v>
      </c>
      <c r="AR48">
        <v>0.44</v>
      </c>
      <c r="AT48">
        <v>2.1</v>
      </c>
      <c r="AV48">
        <v>3</v>
      </c>
      <c r="AX48">
        <v>9.1999999999999993</v>
      </c>
      <c r="AZ48">
        <v>0.01</v>
      </c>
      <c r="BA48" t="s">
        <v>33</v>
      </c>
      <c r="BC48">
        <v>304</v>
      </c>
      <c r="BD48">
        <v>10</v>
      </c>
      <c r="BE48">
        <v>5.91</v>
      </c>
      <c r="BF48">
        <v>70.599999999999994</v>
      </c>
      <c r="BG48">
        <v>24.1</v>
      </c>
      <c r="BI48">
        <v>-52.5</v>
      </c>
      <c r="BJ48">
        <v>86.9</v>
      </c>
      <c r="BK48">
        <v>34.400000000000006</v>
      </c>
    </row>
    <row r="49" spans="1:63" x14ac:dyDescent="0.3">
      <c r="A49" t="s">
        <v>39</v>
      </c>
      <c r="B49" t="s">
        <v>132</v>
      </c>
      <c r="C49" s="77">
        <v>41513</v>
      </c>
      <c r="D49">
        <v>0.46388888888888885</v>
      </c>
      <c r="F49">
        <v>0.1</v>
      </c>
      <c r="G49" t="s">
        <v>33</v>
      </c>
      <c r="H49">
        <v>0.27</v>
      </c>
      <c r="J49">
        <v>10</v>
      </c>
      <c r="L49">
        <v>13</v>
      </c>
      <c r="N49">
        <v>2.5</v>
      </c>
      <c r="O49" t="s">
        <v>33</v>
      </c>
      <c r="P49">
        <v>222</v>
      </c>
      <c r="R49">
        <v>268</v>
      </c>
      <c r="T49">
        <v>2</v>
      </c>
      <c r="U49" t="s">
        <v>32</v>
      </c>
      <c r="V49">
        <v>5.2999999999999999E-2</v>
      </c>
      <c r="W49" t="s">
        <v>32</v>
      </c>
      <c r="X49">
        <v>2E-3</v>
      </c>
      <c r="Y49" t="s">
        <v>33</v>
      </c>
      <c r="Z49">
        <v>0.15</v>
      </c>
      <c r="AA49" t="s">
        <v>32</v>
      </c>
      <c r="AB49" t="s">
        <v>36</v>
      </c>
      <c r="AD49" t="s">
        <v>36</v>
      </c>
      <c r="AF49">
        <v>2.6</v>
      </c>
      <c r="AH49">
        <v>5.76</v>
      </c>
      <c r="AI49">
        <v>-0.56999999999999995</v>
      </c>
      <c r="AJ49">
        <v>5.1999999999999998E-2</v>
      </c>
      <c r="AL49">
        <v>0.56000000000000005</v>
      </c>
      <c r="AM49" t="s">
        <v>32</v>
      </c>
      <c r="AN49">
        <v>4.8000000000000001E-2</v>
      </c>
      <c r="AP49">
        <v>91.9</v>
      </c>
      <c r="AR49">
        <v>2.09</v>
      </c>
      <c r="AT49">
        <v>7.5</v>
      </c>
      <c r="AV49">
        <v>9.6999999999999993</v>
      </c>
      <c r="AX49">
        <v>18.2</v>
      </c>
      <c r="AZ49">
        <v>0.01</v>
      </c>
      <c r="BA49" t="s">
        <v>33</v>
      </c>
      <c r="BC49">
        <v>508</v>
      </c>
      <c r="BD49">
        <v>6.9</v>
      </c>
      <c r="BE49">
        <v>7.22</v>
      </c>
      <c r="BF49">
        <v>85.4</v>
      </c>
      <c r="BG49">
        <v>23.7</v>
      </c>
      <c r="BI49">
        <v>-46.22</v>
      </c>
      <c r="BJ49">
        <v>74.2</v>
      </c>
      <c r="BK49">
        <v>27.980000000000004</v>
      </c>
    </row>
    <row r="50" spans="1:63" x14ac:dyDescent="0.3">
      <c r="A50" t="s">
        <v>40</v>
      </c>
      <c r="B50" t="s">
        <v>132</v>
      </c>
      <c r="C50" s="77">
        <v>41506</v>
      </c>
      <c r="D50">
        <v>0.6791666666666667</v>
      </c>
      <c r="F50">
        <v>0.6</v>
      </c>
      <c r="H50">
        <v>1.6E-2</v>
      </c>
      <c r="I50" t="s">
        <v>33</v>
      </c>
      <c r="J50">
        <v>3.2</v>
      </c>
      <c r="L50">
        <v>2.7</v>
      </c>
      <c r="N50">
        <v>2.5</v>
      </c>
      <c r="O50" t="s">
        <v>33</v>
      </c>
      <c r="P50">
        <v>124</v>
      </c>
      <c r="R50">
        <v>134</v>
      </c>
      <c r="T50">
        <v>2</v>
      </c>
      <c r="U50" t="s">
        <v>32</v>
      </c>
      <c r="V50">
        <v>3.5000000000000003E-2</v>
      </c>
      <c r="W50" t="s">
        <v>33</v>
      </c>
      <c r="X50">
        <v>2E-3</v>
      </c>
      <c r="Y50" t="s">
        <v>33</v>
      </c>
      <c r="Z50">
        <v>0.1</v>
      </c>
      <c r="AA50" t="s">
        <v>32</v>
      </c>
      <c r="AB50" t="s">
        <v>36</v>
      </c>
      <c r="AD50" t="s">
        <v>36</v>
      </c>
      <c r="AF50">
        <v>0.13</v>
      </c>
      <c r="AH50">
        <v>3.2</v>
      </c>
      <c r="AI50">
        <v>2.69</v>
      </c>
      <c r="AJ50">
        <v>7.1999999999999995E-2</v>
      </c>
      <c r="AL50">
        <v>0.5</v>
      </c>
      <c r="AM50" t="s">
        <v>33</v>
      </c>
      <c r="AN50">
        <v>6.4000000000000001E-2</v>
      </c>
      <c r="AP50">
        <v>52.8</v>
      </c>
      <c r="AR50">
        <v>0.98</v>
      </c>
      <c r="AT50">
        <v>0.3</v>
      </c>
      <c r="AU50" t="s">
        <v>33</v>
      </c>
      <c r="AV50">
        <v>2.1</v>
      </c>
      <c r="AX50">
        <v>10.5</v>
      </c>
      <c r="AZ50">
        <v>0.01</v>
      </c>
      <c r="BA50" t="s">
        <v>33</v>
      </c>
      <c r="BC50">
        <v>268</v>
      </c>
      <c r="BD50">
        <v>7.2</v>
      </c>
      <c r="BE50">
        <v>6.25</v>
      </c>
      <c r="BF50">
        <v>72.3</v>
      </c>
      <c r="BG50">
        <v>22.6</v>
      </c>
      <c r="BI50">
        <v>-18.98</v>
      </c>
      <c r="BJ50">
        <v>52.8</v>
      </c>
      <c r="BK50">
        <v>33.819999999999993</v>
      </c>
    </row>
    <row r="51" spans="1:63" x14ac:dyDescent="0.3">
      <c r="A51" t="s">
        <v>41</v>
      </c>
      <c r="B51" t="s">
        <v>132</v>
      </c>
      <c r="C51" s="77">
        <v>41508</v>
      </c>
      <c r="D51">
        <v>0.5229166666666667</v>
      </c>
      <c r="F51">
        <v>1</v>
      </c>
      <c r="H51">
        <v>7.2999999999999995E-2</v>
      </c>
      <c r="J51">
        <v>20</v>
      </c>
      <c r="L51">
        <v>5.2</v>
      </c>
      <c r="N51">
        <v>2.5</v>
      </c>
      <c r="O51" t="s">
        <v>33</v>
      </c>
      <c r="P51">
        <v>216</v>
      </c>
      <c r="R51">
        <v>519</v>
      </c>
      <c r="T51">
        <v>2</v>
      </c>
      <c r="U51" t="s">
        <v>33</v>
      </c>
      <c r="V51">
        <v>3.9E-2</v>
      </c>
      <c r="W51" t="s">
        <v>32</v>
      </c>
      <c r="X51">
        <v>2E-3</v>
      </c>
      <c r="Y51" t="s">
        <v>33</v>
      </c>
      <c r="Z51">
        <v>0.4</v>
      </c>
      <c r="AA51" t="s">
        <v>33</v>
      </c>
      <c r="AB51" t="s">
        <v>36</v>
      </c>
      <c r="AD51" t="s">
        <v>36</v>
      </c>
      <c r="AF51">
        <v>24</v>
      </c>
      <c r="AH51">
        <v>5.18</v>
      </c>
      <c r="AI51">
        <v>2.93</v>
      </c>
      <c r="AJ51">
        <v>2.9000000000000001E-2</v>
      </c>
      <c r="AL51">
        <v>0.57999999999999996</v>
      </c>
      <c r="AM51" t="s">
        <v>32</v>
      </c>
      <c r="AN51">
        <v>2.7E-2</v>
      </c>
      <c r="AP51">
        <v>134</v>
      </c>
      <c r="AR51">
        <v>2.67</v>
      </c>
      <c r="AT51">
        <v>1.1000000000000001</v>
      </c>
      <c r="AU51" t="s">
        <v>32</v>
      </c>
      <c r="AV51">
        <v>5.6</v>
      </c>
      <c r="AX51">
        <v>11.9</v>
      </c>
      <c r="AZ51">
        <v>0.01</v>
      </c>
      <c r="BA51" t="s">
        <v>33</v>
      </c>
      <c r="BC51">
        <v>676</v>
      </c>
      <c r="BD51">
        <v>6.7</v>
      </c>
      <c r="BE51">
        <v>6.24</v>
      </c>
      <c r="BF51">
        <v>73.099999999999994</v>
      </c>
      <c r="BG51">
        <v>23.2</v>
      </c>
      <c r="BI51">
        <v>-47.32</v>
      </c>
      <c r="BJ51">
        <v>81.8</v>
      </c>
      <c r="BK51">
        <v>34.479999999999997</v>
      </c>
    </row>
    <row r="52" spans="1:63" x14ac:dyDescent="0.3">
      <c r="A52" t="s">
        <v>42</v>
      </c>
      <c r="B52" t="s">
        <v>132</v>
      </c>
      <c r="C52" s="77">
        <v>41513</v>
      </c>
      <c r="D52">
        <v>0.51041666666666663</v>
      </c>
      <c r="F52">
        <v>0.3</v>
      </c>
      <c r="H52">
        <v>0.39</v>
      </c>
      <c r="J52">
        <v>3.4</v>
      </c>
      <c r="L52">
        <v>15</v>
      </c>
      <c r="N52">
        <v>2.5</v>
      </c>
      <c r="O52" t="s">
        <v>33</v>
      </c>
      <c r="P52">
        <v>120</v>
      </c>
      <c r="R52">
        <v>140</v>
      </c>
      <c r="T52">
        <v>2</v>
      </c>
      <c r="U52" t="s">
        <v>32</v>
      </c>
      <c r="V52">
        <v>4.5999999999999999E-2</v>
      </c>
      <c r="W52" t="s">
        <v>32</v>
      </c>
      <c r="X52">
        <v>2E-3</v>
      </c>
      <c r="Y52" t="s">
        <v>33</v>
      </c>
      <c r="Z52">
        <v>0.08</v>
      </c>
      <c r="AA52" t="s">
        <v>33</v>
      </c>
      <c r="AB52" t="s">
        <v>36</v>
      </c>
      <c r="AD52" t="s">
        <v>36</v>
      </c>
      <c r="AF52">
        <v>4.4999999999999998E-2</v>
      </c>
      <c r="AH52" t="s">
        <v>36</v>
      </c>
      <c r="AI52" t="s">
        <v>36</v>
      </c>
      <c r="AJ52">
        <v>5.1999999999999998E-2</v>
      </c>
      <c r="AL52">
        <v>0.5</v>
      </c>
      <c r="AM52" t="s">
        <v>33</v>
      </c>
      <c r="AN52">
        <v>4.9000000000000002E-2</v>
      </c>
      <c r="AP52">
        <v>50.1</v>
      </c>
      <c r="AR52">
        <v>1.46</v>
      </c>
      <c r="AT52">
        <v>2.5</v>
      </c>
      <c r="AV52">
        <v>6.9</v>
      </c>
      <c r="AX52">
        <v>7.5</v>
      </c>
      <c r="AY52" t="s">
        <v>32</v>
      </c>
      <c r="AZ52">
        <v>0.01</v>
      </c>
      <c r="BA52" t="s">
        <v>33</v>
      </c>
      <c r="BC52">
        <v>284</v>
      </c>
      <c r="BD52">
        <v>7.3</v>
      </c>
      <c r="BE52">
        <v>3.55</v>
      </c>
      <c r="BF52">
        <v>41</v>
      </c>
      <c r="BG52">
        <v>22.7</v>
      </c>
      <c r="BI52">
        <v>-59.25</v>
      </c>
      <c r="BJ52">
        <v>88.3</v>
      </c>
      <c r="BK52">
        <v>29.049999999999997</v>
      </c>
    </row>
    <row r="53" spans="1:63" x14ac:dyDescent="0.3">
      <c r="A53" t="s">
        <v>43</v>
      </c>
      <c r="B53" t="s">
        <v>132</v>
      </c>
      <c r="C53" s="77">
        <v>41513</v>
      </c>
      <c r="D53">
        <v>0.54305555555555551</v>
      </c>
      <c r="F53">
        <v>0.85</v>
      </c>
      <c r="H53">
        <v>2.8000000000000001E-2</v>
      </c>
      <c r="I53" t="s">
        <v>32</v>
      </c>
      <c r="J53">
        <v>1.5</v>
      </c>
      <c r="L53">
        <v>15</v>
      </c>
      <c r="N53">
        <v>2.5</v>
      </c>
      <c r="O53" t="s">
        <v>33</v>
      </c>
      <c r="P53">
        <v>167</v>
      </c>
      <c r="R53">
        <v>197</v>
      </c>
      <c r="T53">
        <v>2</v>
      </c>
      <c r="U53" t="s">
        <v>32</v>
      </c>
      <c r="V53">
        <v>4.8000000000000001E-2</v>
      </c>
      <c r="W53" t="s">
        <v>32</v>
      </c>
      <c r="X53">
        <v>3.0000000000000001E-3</v>
      </c>
      <c r="Y53" t="s">
        <v>32</v>
      </c>
      <c r="Z53">
        <v>0.27</v>
      </c>
      <c r="AB53" t="s">
        <v>36</v>
      </c>
      <c r="AD53" t="s">
        <v>36</v>
      </c>
      <c r="AF53">
        <v>1.3</v>
      </c>
      <c r="AH53">
        <v>3.87</v>
      </c>
      <c r="AI53">
        <v>1.83</v>
      </c>
      <c r="AJ53">
        <v>5.6000000000000001E-2</v>
      </c>
      <c r="AL53">
        <v>0.88</v>
      </c>
      <c r="AM53" t="s">
        <v>32</v>
      </c>
      <c r="AN53">
        <v>5.0999999999999997E-2</v>
      </c>
      <c r="AP53">
        <v>67.099999999999994</v>
      </c>
      <c r="AR53">
        <v>1.57</v>
      </c>
      <c r="AT53">
        <v>3</v>
      </c>
      <c r="AV53">
        <v>8.4</v>
      </c>
      <c r="AX53">
        <v>21.3</v>
      </c>
      <c r="AZ53">
        <v>0.01</v>
      </c>
      <c r="BA53" t="s">
        <v>33</v>
      </c>
      <c r="BC53">
        <v>372</v>
      </c>
      <c r="BD53">
        <v>7.4</v>
      </c>
      <c r="BE53">
        <v>4.1100000000000003</v>
      </c>
      <c r="BF53">
        <v>49.4</v>
      </c>
      <c r="BG53">
        <v>24.5</v>
      </c>
      <c r="BI53">
        <v>-40.04</v>
      </c>
      <c r="BJ53">
        <v>70.400000000000006</v>
      </c>
      <c r="BK53">
        <v>30.360000000000007</v>
      </c>
    </row>
    <row r="54" spans="1:63" x14ac:dyDescent="0.3">
      <c r="A54" t="s">
        <v>44</v>
      </c>
      <c r="B54" t="s">
        <v>132</v>
      </c>
      <c r="C54" s="77">
        <v>41513</v>
      </c>
      <c r="D54">
        <v>0.68472222222222223</v>
      </c>
      <c r="F54">
        <v>0.5</v>
      </c>
      <c r="H54">
        <v>3.5999999999999997E-2</v>
      </c>
      <c r="I54" t="s">
        <v>32</v>
      </c>
      <c r="J54">
        <v>7.4</v>
      </c>
      <c r="L54">
        <v>1.7</v>
      </c>
      <c r="N54">
        <v>2.5</v>
      </c>
      <c r="O54" t="s">
        <v>33</v>
      </c>
      <c r="P54">
        <v>173</v>
      </c>
      <c r="R54">
        <v>253</v>
      </c>
      <c r="S54" t="s">
        <v>34</v>
      </c>
      <c r="T54">
        <v>3</v>
      </c>
      <c r="U54" t="s">
        <v>32</v>
      </c>
      <c r="V54">
        <v>7.0999999999999994E-2</v>
      </c>
      <c r="W54" t="s">
        <v>32</v>
      </c>
      <c r="X54">
        <v>2E-3</v>
      </c>
      <c r="Y54" t="s">
        <v>33</v>
      </c>
      <c r="Z54">
        <v>8.6999999999999994E-2</v>
      </c>
      <c r="AA54" t="s">
        <v>32</v>
      </c>
      <c r="AB54" t="s">
        <v>36</v>
      </c>
      <c r="AD54" t="s">
        <v>36</v>
      </c>
      <c r="AF54">
        <v>5.3</v>
      </c>
      <c r="AH54">
        <v>2.2400000000000002</v>
      </c>
      <c r="AI54">
        <v>3.17</v>
      </c>
      <c r="AJ54">
        <v>4.2000000000000003E-2</v>
      </c>
      <c r="AL54">
        <v>0.5</v>
      </c>
      <c r="AM54" t="s">
        <v>33</v>
      </c>
      <c r="AN54">
        <v>3.7999999999999999E-2</v>
      </c>
      <c r="AP54">
        <v>79.2</v>
      </c>
      <c r="AR54">
        <v>1.93</v>
      </c>
      <c r="AT54">
        <v>0.86</v>
      </c>
      <c r="AU54" t="s">
        <v>32</v>
      </c>
      <c r="AV54">
        <v>3.6</v>
      </c>
      <c r="AX54">
        <v>9.3000000000000007</v>
      </c>
      <c r="AZ54">
        <v>0.01</v>
      </c>
      <c r="BA54" t="s">
        <v>33</v>
      </c>
      <c r="BC54">
        <v>410</v>
      </c>
      <c r="BD54">
        <v>7</v>
      </c>
      <c r="BE54">
        <v>6.79</v>
      </c>
      <c r="BF54">
        <v>80.3</v>
      </c>
      <c r="BG54">
        <v>23.7</v>
      </c>
      <c r="BI54">
        <v>-53.92</v>
      </c>
      <c r="BJ54">
        <v>88.8</v>
      </c>
      <c r="BK54">
        <v>34.879999999999995</v>
      </c>
    </row>
    <row r="55" spans="1:63" x14ac:dyDescent="0.3">
      <c r="A55" t="s">
        <v>45</v>
      </c>
      <c r="B55" t="s">
        <v>132</v>
      </c>
      <c r="C55" s="77">
        <v>41512</v>
      </c>
      <c r="D55">
        <v>0.60972222222222217</v>
      </c>
      <c r="F55">
        <v>0.25</v>
      </c>
      <c r="H55">
        <v>5.0999999999999997E-2</v>
      </c>
      <c r="J55">
        <v>16</v>
      </c>
      <c r="L55">
        <v>8.1</v>
      </c>
      <c r="N55">
        <v>2.5</v>
      </c>
      <c r="O55" t="s">
        <v>33</v>
      </c>
      <c r="P55">
        <v>182</v>
      </c>
      <c r="R55">
        <v>353</v>
      </c>
      <c r="T55">
        <v>2</v>
      </c>
      <c r="U55" t="s">
        <v>33</v>
      </c>
      <c r="V55">
        <v>4.9000000000000002E-2</v>
      </c>
      <c r="W55" t="s">
        <v>32</v>
      </c>
      <c r="X55">
        <v>2E-3</v>
      </c>
      <c r="Y55" t="s">
        <v>33</v>
      </c>
      <c r="Z55">
        <v>0.16</v>
      </c>
      <c r="AA55" t="s">
        <v>32</v>
      </c>
      <c r="AB55" t="s">
        <v>36</v>
      </c>
      <c r="AD55" t="s">
        <v>36</v>
      </c>
      <c r="AF55">
        <v>13</v>
      </c>
      <c r="AH55">
        <v>8</v>
      </c>
      <c r="AI55">
        <v>5.69</v>
      </c>
      <c r="AJ55">
        <v>6.4000000000000001E-2</v>
      </c>
      <c r="AL55">
        <v>0.5</v>
      </c>
      <c r="AM55" t="s">
        <v>33</v>
      </c>
      <c r="AN55">
        <v>0.06</v>
      </c>
      <c r="AP55">
        <v>95.4</v>
      </c>
      <c r="AR55">
        <v>2.94</v>
      </c>
      <c r="AT55">
        <v>2.1</v>
      </c>
      <c r="AV55">
        <v>5.8</v>
      </c>
      <c r="AX55">
        <v>10.4</v>
      </c>
      <c r="AZ55">
        <v>0.01</v>
      </c>
      <c r="BA55" t="s">
        <v>33</v>
      </c>
      <c r="BC55">
        <v>515</v>
      </c>
      <c r="BD55">
        <v>6.9</v>
      </c>
      <c r="BE55">
        <v>5.55</v>
      </c>
      <c r="BF55">
        <v>65.400000000000006</v>
      </c>
      <c r="BG55">
        <v>23.5</v>
      </c>
      <c r="BI55">
        <v>-32.630000000000003</v>
      </c>
      <c r="BJ55">
        <v>75.599999999999994</v>
      </c>
      <c r="BK55">
        <v>42.969999999999992</v>
      </c>
    </row>
    <row r="56" spans="1:63" x14ac:dyDescent="0.3">
      <c r="A56" t="s">
        <v>47</v>
      </c>
      <c r="B56" t="s">
        <v>132</v>
      </c>
      <c r="C56" s="77">
        <v>41513</v>
      </c>
      <c r="D56">
        <v>0.58472222222222225</v>
      </c>
      <c r="F56">
        <v>0.25</v>
      </c>
      <c r="H56">
        <v>0.09</v>
      </c>
      <c r="J56">
        <v>19</v>
      </c>
      <c r="L56">
        <v>4.8</v>
      </c>
      <c r="N56">
        <v>2.5</v>
      </c>
      <c r="O56" t="s">
        <v>33</v>
      </c>
      <c r="P56">
        <v>341</v>
      </c>
      <c r="R56">
        <v>770</v>
      </c>
      <c r="T56">
        <v>2</v>
      </c>
      <c r="U56" t="s">
        <v>33</v>
      </c>
      <c r="V56">
        <v>6.7000000000000004E-2</v>
      </c>
      <c r="W56" t="s">
        <v>32</v>
      </c>
      <c r="X56">
        <v>2E-3</v>
      </c>
      <c r="Y56" t="s">
        <v>33</v>
      </c>
      <c r="Z56">
        <v>0.4</v>
      </c>
      <c r="AA56" t="s">
        <v>33</v>
      </c>
      <c r="AB56" t="s">
        <v>36</v>
      </c>
      <c r="AD56" t="s">
        <v>36</v>
      </c>
      <c r="AF56">
        <v>42</v>
      </c>
      <c r="AH56">
        <v>5.27</v>
      </c>
      <c r="AI56">
        <v>4.91</v>
      </c>
      <c r="AJ56">
        <v>3.6999999999999998E-2</v>
      </c>
      <c r="AL56">
        <v>1.2</v>
      </c>
      <c r="AN56">
        <v>3.4000000000000002E-2</v>
      </c>
      <c r="AP56">
        <v>194</v>
      </c>
      <c r="AR56">
        <v>6.5</v>
      </c>
      <c r="AT56">
        <v>0.38</v>
      </c>
      <c r="AU56" t="s">
        <v>32</v>
      </c>
      <c r="AV56">
        <v>5.4</v>
      </c>
      <c r="AX56">
        <v>10.6</v>
      </c>
      <c r="AZ56">
        <v>0.01</v>
      </c>
      <c r="BA56" t="s">
        <v>33</v>
      </c>
      <c r="BC56">
        <v>997</v>
      </c>
      <c r="BD56">
        <v>6.4</v>
      </c>
      <c r="BE56">
        <v>1.5</v>
      </c>
      <c r="BF56">
        <v>17.899999999999999</v>
      </c>
      <c r="BG56">
        <v>23.8</v>
      </c>
      <c r="BI56">
        <v>-59.18</v>
      </c>
      <c r="BJ56">
        <v>92.2</v>
      </c>
      <c r="BK56">
        <v>33.020000000000003</v>
      </c>
    </row>
    <row r="57" spans="1:63" x14ac:dyDescent="0.3">
      <c r="A57" t="s">
        <v>48</v>
      </c>
      <c r="B57" t="s">
        <v>132</v>
      </c>
      <c r="C57" s="77">
        <v>41512</v>
      </c>
      <c r="D57">
        <v>0.70972222222222225</v>
      </c>
      <c r="F57">
        <v>0.3</v>
      </c>
      <c r="H57">
        <v>1.7000000000000001E-2</v>
      </c>
      <c r="I57" t="s">
        <v>32</v>
      </c>
      <c r="J57">
        <v>11</v>
      </c>
      <c r="L57">
        <v>6.8</v>
      </c>
      <c r="N57">
        <v>2.5</v>
      </c>
      <c r="O57" t="s">
        <v>33</v>
      </c>
      <c r="P57">
        <v>201</v>
      </c>
      <c r="R57">
        <v>232</v>
      </c>
      <c r="S57" t="s">
        <v>34</v>
      </c>
      <c r="T57">
        <v>3</v>
      </c>
      <c r="U57" t="s">
        <v>32</v>
      </c>
      <c r="V57">
        <v>0.1</v>
      </c>
      <c r="X57">
        <v>2E-3</v>
      </c>
      <c r="Y57" t="s">
        <v>33</v>
      </c>
      <c r="Z57">
        <v>0.11</v>
      </c>
      <c r="AA57" t="s">
        <v>32</v>
      </c>
      <c r="AB57" t="s">
        <v>36</v>
      </c>
      <c r="AD57" t="s">
        <v>36</v>
      </c>
      <c r="AF57">
        <v>0.5</v>
      </c>
      <c r="AH57">
        <v>4.03</v>
      </c>
      <c r="AI57">
        <v>3.46</v>
      </c>
      <c r="AJ57">
        <v>4.8000000000000001E-2</v>
      </c>
      <c r="AL57">
        <v>0.5</v>
      </c>
      <c r="AM57" t="s">
        <v>33</v>
      </c>
      <c r="AN57">
        <v>3.5999999999999997E-2</v>
      </c>
      <c r="AP57">
        <v>83.7</v>
      </c>
      <c r="AR57">
        <v>3.16</v>
      </c>
      <c r="AT57">
        <v>1.7</v>
      </c>
      <c r="AV57">
        <v>4.2</v>
      </c>
      <c r="AX57">
        <v>8</v>
      </c>
      <c r="AY57" t="s">
        <v>32</v>
      </c>
      <c r="AZ57">
        <v>0.01</v>
      </c>
      <c r="BA57" t="s">
        <v>33</v>
      </c>
      <c r="BC57">
        <v>446</v>
      </c>
      <c r="BD57">
        <v>7</v>
      </c>
      <c r="BE57">
        <v>7.07</v>
      </c>
      <c r="BF57">
        <v>83.2</v>
      </c>
      <c r="BG57">
        <v>23.4</v>
      </c>
      <c r="BI57">
        <v>-47.75</v>
      </c>
      <c r="BJ57">
        <v>83</v>
      </c>
      <c r="BK57">
        <v>35.25</v>
      </c>
    </row>
    <row r="58" spans="1:63" x14ac:dyDescent="0.3">
      <c r="A58" t="s">
        <v>49</v>
      </c>
      <c r="B58" t="s">
        <v>132</v>
      </c>
      <c r="C58" s="77">
        <v>41507</v>
      </c>
      <c r="D58">
        <v>0.57013888888888886</v>
      </c>
      <c r="F58">
        <v>7.4</v>
      </c>
      <c r="G58" t="s">
        <v>34</v>
      </c>
      <c r="H58">
        <v>4.8000000000000001E-2</v>
      </c>
      <c r="J58">
        <v>7.2</v>
      </c>
      <c r="L58">
        <v>5.0999999999999996</v>
      </c>
      <c r="N58">
        <v>2.5</v>
      </c>
      <c r="O58" t="s">
        <v>33</v>
      </c>
      <c r="P58">
        <v>243</v>
      </c>
      <c r="R58">
        <v>357</v>
      </c>
      <c r="T58">
        <v>6</v>
      </c>
      <c r="U58" t="s">
        <v>32</v>
      </c>
      <c r="V58">
        <v>7.0999999999999994E-2</v>
      </c>
      <c r="W58" t="s">
        <v>32</v>
      </c>
      <c r="X58">
        <v>2E-3</v>
      </c>
      <c r="Y58" t="s">
        <v>33</v>
      </c>
      <c r="Z58">
        <v>0.08</v>
      </c>
      <c r="AA58" t="s">
        <v>33</v>
      </c>
      <c r="AB58" t="s">
        <v>36</v>
      </c>
      <c r="AD58" t="s">
        <v>36</v>
      </c>
      <c r="AF58">
        <v>9.4</v>
      </c>
      <c r="AH58">
        <v>2.57</v>
      </c>
      <c r="AI58">
        <v>5.37</v>
      </c>
      <c r="AJ58">
        <v>4.4999999999999998E-2</v>
      </c>
      <c r="AL58">
        <v>0.5</v>
      </c>
      <c r="AM58" t="s">
        <v>33</v>
      </c>
      <c r="AN58">
        <v>3.7999999999999999E-2</v>
      </c>
      <c r="AP58">
        <v>122</v>
      </c>
      <c r="AR58">
        <v>1.85</v>
      </c>
      <c r="AT58">
        <v>0.62</v>
      </c>
      <c r="AU58" t="s">
        <v>32</v>
      </c>
      <c r="AV58">
        <v>3</v>
      </c>
      <c r="AX58">
        <v>10.3</v>
      </c>
      <c r="AZ58">
        <v>0.01</v>
      </c>
      <c r="BA58" t="s">
        <v>33</v>
      </c>
      <c r="BC58">
        <v>562</v>
      </c>
      <c r="BD58">
        <v>6.9</v>
      </c>
      <c r="BE58">
        <v>6.1</v>
      </c>
      <c r="BF58">
        <v>72.400000000000006</v>
      </c>
      <c r="BG58">
        <v>23.9</v>
      </c>
      <c r="BI58">
        <v>-53.45</v>
      </c>
      <c r="BJ58">
        <v>91.2</v>
      </c>
      <c r="BK58">
        <v>37.75</v>
      </c>
    </row>
    <row r="59" spans="1:63" x14ac:dyDescent="0.3">
      <c r="A59" t="s">
        <v>50</v>
      </c>
      <c r="B59" t="s">
        <v>132</v>
      </c>
      <c r="C59" s="77">
        <v>41508</v>
      </c>
      <c r="D59">
        <v>0.48680555555555555</v>
      </c>
      <c r="F59">
        <v>0.7</v>
      </c>
      <c r="H59">
        <v>1.6E-2</v>
      </c>
      <c r="I59" t="s">
        <v>33</v>
      </c>
      <c r="J59">
        <v>13</v>
      </c>
      <c r="L59">
        <v>7.1</v>
      </c>
      <c r="N59">
        <v>2.5</v>
      </c>
      <c r="O59" t="s">
        <v>33</v>
      </c>
      <c r="P59">
        <v>310</v>
      </c>
      <c r="Q59" t="s">
        <v>34</v>
      </c>
      <c r="R59">
        <v>340</v>
      </c>
      <c r="T59">
        <v>2</v>
      </c>
      <c r="U59" t="s">
        <v>32</v>
      </c>
      <c r="V59">
        <v>0.2</v>
      </c>
      <c r="X59">
        <v>2E-3</v>
      </c>
      <c r="Y59" t="s">
        <v>33</v>
      </c>
      <c r="Z59">
        <v>0.13</v>
      </c>
      <c r="AA59" t="s">
        <v>32</v>
      </c>
      <c r="AB59" t="s">
        <v>36</v>
      </c>
      <c r="AD59" t="s">
        <v>36</v>
      </c>
      <c r="AF59">
        <v>0.17</v>
      </c>
      <c r="AH59">
        <v>5.63</v>
      </c>
      <c r="AI59">
        <v>2.19</v>
      </c>
      <c r="AJ59">
        <v>6.3E-2</v>
      </c>
      <c r="AL59">
        <v>0.72</v>
      </c>
      <c r="AM59" t="s">
        <v>32</v>
      </c>
      <c r="AN59">
        <v>5.0999999999999997E-2</v>
      </c>
      <c r="AP59">
        <v>135</v>
      </c>
      <c r="AR59">
        <v>3.03</v>
      </c>
      <c r="AT59">
        <v>1.4</v>
      </c>
      <c r="AV59">
        <v>6.4</v>
      </c>
      <c r="AX59">
        <v>8.1999999999999993</v>
      </c>
      <c r="AZ59">
        <v>0.01</v>
      </c>
      <c r="BA59" t="s">
        <v>33</v>
      </c>
      <c r="BC59">
        <v>638</v>
      </c>
      <c r="BD59">
        <v>6.1</v>
      </c>
      <c r="BE59">
        <v>4.5199999999999996</v>
      </c>
      <c r="BF59">
        <v>52.7</v>
      </c>
      <c r="BG59">
        <v>28.9</v>
      </c>
      <c r="BI59">
        <v>-59.97</v>
      </c>
      <c r="BJ59">
        <v>96.6</v>
      </c>
      <c r="BK59">
        <v>36.629999999999995</v>
      </c>
    </row>
    <row r="60" spans="1:63" x14ac:dyDescent="0.3">
      <c r="A60" t="s">
        <v>51</v>
      </c>
      <c r="B60" t="s">
        <v>132</v>
      </c>
      <c r="C60" s="77">
        <v>41507</v>
      </c>
      <c r="D60">
        <v>0.65625</v>
      </c>
      <c r="F60">
        <v>0.25</v>
      </c>
      <c r="H60">
        <v>1.6E-2</v>
      </c>
      <c r="I60" t="s">
        <v>33</v>
      </c>
      <c r="J60">
        <v>5</v>
      </c>
      <c r="L60">
        <v>0.5</v>
      </c>
      <c r="N60">
        <v>2.5</v>
      </c>
      <c r="O60" t="s">
        <v>33</v>
      </c>
      <c r="P60">
        <v>146</v>
      </c>
      <c r="R60">
        <v>158</v>
      </c>
      <c r="S60" t="s">
        <v>34</v>
      </c>
      <c r="T60">
        <v>3</v>
      </c>
      <c r="U60" t="s">
        <v>32</v>
      </c>
      <c r="V60">
        <v>6.9000000000000006E-2</v>
      </c>
      <c r="W60" t="s">
        <v>32</v>
      </c>
      <c r="X60">
        <v>3.0000000000000001E-3</v>
      </c>
      <c r="Y60" t="s">
        <v>32</v>
      </c>
      <c r="Z60">
        <v>0.1</v>
      </c>
      <c r="AA60" t="s">
        <v>32</v>
      </c>
      <c r="AB60" t="s">
        <v>36</v>
      </c>
      <c r="AD60" t="s">
        <v>36</v>
      </c>
      <c r="AF60">
        <v>0.18</v>
      </c>
      <c r="AH60">
        <v>4.16</v>
      </c>
      <c r="AI60">
        <v>1.18</v>
      </c>
      <c r="AJ60">
        <v>7.3999999999999996E-2</v>
      </c>
      <c r="AK60" t="s">
        <v>95</v>
      </c>
      <c r="AL60">
        <v>0.5</v>
      </c>
      <c r="AM60" t="s">
        <v>33</v>
      </c>
      <c r="AN60">
        <v>6.9000000000000006E-2</v>
      </c>
      <c r="AP60">
        <v>52.7</v>
      </c>
      <c r="AR60">
        <v>6.34</v>
      </c>
      <c r="AT60">
        <v>0.34</v>
      </c>
      <c r="AU60" t="s">
        <v>32</v>
      </c>
      <c r="AV60">
        <v>3.2</v>
      </c>
      <c r="AX60">
        <v>8.6999999999999993</v>
      </c>
      <c r="AZ60">
        <v>0.01</v>
      </c>
      <c r="BA60" t="s">
        <v>33</v>
      </c>
      <c r="BC60">
        <v>301</v>
      </c>
      <c r="BD60">
        <v>7.4</v>
      </c>
      <c r="BE60">
        <v>3.9</v>
      </c>
      <c r="BF60">
        <v>46</v>
      </c>
      <c r="BG60">
        <v>23.7</v>
      </c>
      <c r="BI60">
        <v>-51.64</v>
      </c>
      <c r="BJ60">
        <v>93.3</v>
      </c>
      <c r="BK60">
        <v>41.66</v>
      </c>
    </row>
    <row r="61" spans="1:63" x14ac:dyDescent="0.3">
      <c r="A61" t="s">
        <v>52</v>
      </c>
      <c r="B61" t="s">
        <v>132</v>
      </c>
      <c r="C61" s="77">
        <v>41507</v>
      </c>
      <c r="D61">
        <v>0.60972222222222217</v>
      </c>
      <c r="F61">
        <v>0.4</v>
      </c>
      <c r="H61">
        <v>4.5999999999999999E-2</v>
      </c>
      <c r="J61">
        <v>3.5</v>
      </c>
      <c r="L61">
        <v>81</v>
      </c>
      <c r="N61">
        <v>2.5</v>
      </c>
      <c r="O61" t="s">
        <v>33</v>
      </c>
      <c r="P61">
        <v>315</v>
      </c>
      <c r="R61">
        <v>550</v>
      </c>
      <c r="T61">
        <v>2</v>
      </c>
      <c r="U61" t="s">
        <v>32</v>
      </c>
      <c r="V61">
        <v>7.8E-2</v>
      </c>
      <c r="W61" t="s">
        <v>32</v>
      </c>
      <c r="X61">
        <v>2E-3</v>
      </c>
      <c r="Y61" t="s">
        <v>33</v>
      </c>
      <c r="Z61">
        <v>0.15</v>
      </c>
      <c r="AA61" t="s">
        <v>32</v>
      </c>
      <c r="AB61" t="s">
        <v>36</v>
      </c>
      <c r="AD61" t="s">
        <v>36</v>
      </c>
      <c r="AF61">
        <v>1.1000000000000001</v>
      </c>
      <c r="AH61">
        <v>2.0099999999999998</v>
      </c>
      <c r="AI61">
        <v>-1.41</v>
      </c>
      <c r="AJ61">
        <v>0.08</v>
      </c>
      <c r="AL61">
        <v>0.66</v>
      </c>
      <c r="AM61" t="s">
        <v>32</v>
      </c>
      <c r="AN61">
        <v>7.2999999999999995E-2</v>
      </c>
      <c r="AP61">
        <v>79.5</v>
      </c>
      <c r="AR61">
        <v>1.57</v>
      </c>
      <c r="AT61">
        <v>120</v>
      </c>
      <c r="AV61">
        <v>36.700000000000003</v>
      </c>
      <c r="AX61">
        <v>10.3</v>
      </c>
      <c r="AZ61">
        <v>0.01</v>
      </c>
      <c r="BA61" t="s">
        <v>33</v>
      </c>
      <c r="BC61">
        <v>830</v>
      </c>
      <c r="BD61">
        <v>7.1</v>
      </c>
      <c r="BE61">
        <v>6.56</v>
      </c>
      <c r="BF61">
        <v>77.900000000000006</v>
      </c>
      <c r="BG61">
        <v>23.8</v>
      </c>
      <c r="BI61">
        <v>-35.35</v>
      </c>
      <c r="BJ61">
        <v>71.8</v>
      </c>
      <c r="BK61">
        <v>36.449999999999996</v>
      </c>
    </row>
    <row r="62" spans="1:63" x14ac:dyDescent="0.3">
      <c r="A62" t="s">
        <v>53</v>
      </c>
      <c r="B62" t="s">
        <v>132</v>
      </c>
      <c r="C62" s="77">
        <v>41507</v>
      </c>
      <c r="D62">
        <v>0.48749999999999999</v>
      </c>
      <c r="F62">
        <v>0.55000000000000004</v>
      </c>
      <c r="H62">
        <v>9.7000000000000003E-2</v>
      </c>
      <c r="J62">
        <v>14</v>
      </c>
      <c r="L62">
        <v>230</v>
      </c>
      <c r="N62">
        <v>2.5</v>
      </c>
      <c r="O62" t="s">
        <v>33</v>
      </c>
      <c r="P62">
        <v>227</v>
      </c>
      <c r="R62">
        <v>612</v>
      </c>
      <c r="T62">
        <v>2</v>
      </c>
      <c r="U62" t="s">
        <v>32</v>
      </c>
      <c r="V62">
        <v>5.6000000000000001E-2</v>
      </c>
      <c r="W62" t="s">
        <v>32</v>
      </c>
      <c r="X62">
        <v>2E-3</v>
      </c>
      <c r="Y62" t="s">
        <v>33</v>
      </c>
      <c r="Z62">
        <v>0.19</v>
      </c>
      <c r="AA62" t="s">
        <v>32</v>
      </c>
      <c r="AB62" t="s">
        <v>36</v>
      </c>
      <c r="AD62" t="s">
        <v>36</v>
      </c>
      <c r="AF62">
        <v>7.1</v>
      </c>
      <c r="AH62">
        <v>4.41</v>
      </c>
      <c r="AI62">
        <v>9.5</v>
      </c>
      <c r="AJ62">
        <v>4.1000000000000002E-2</v>
      </c>
      <c r="AL62">
        <v>0.59</v>
      </c>
      <c r="AM62" t="s">
        <v>32</v>
      </c>
      <c r="AN62">
        <v>0.04</v>
      </c>
      <c r="AP62">
        <v>199</v>
      </c>
      <c r="AR62">
        <v>5.41</v>
      </c>
      <c r="AT62">
        <v>3.6</v>
      </c>
      <c r="AV62">
        <v>3.8</v>
      </c>
      <c r="AX62">
        <v>23.7</v>
      </c>
      <c r="AZ62">
        <v>0.01</v>
      </c>
      <c r="BA62" t="s">
        <v>33</v>
      </c>
      <c r="BC62">
        <v>919</v>
      </c>
      <c r="BD62">
        <v>6.9</v>
      </c>
      <c r="BE62">
        <v>3.58</v>
      </c>
      <c r="BF62">
        <v>41.9</v>
      </c>
      <c r="BG62">
        <v>23</v>
      </c>
      <c r="BI62">
        <v>-54.01</v>
      </c>
      <c r="BJ62">
        <v>92.3</v>
      </c>
      <c r="BK62">
        <v>38.29</v>
      </c>
    </row>
    <row r="63" spans="1:63" x14ac:dyDescent="0.3">
      <c r="A63" t="s">
        <v>55</v>
      </c>
      <c r="B63" t="s">
        <v>132</v>
      </c>
      <c r="C63" s="77">
        <v>41506</v>
      </c>
      <c r="D63">
        <v>0.62013888888888891</v>
      </c>
      <c r="F63">
        <v>0.55000000000000004</v>
      </c>
      <c r="H63">
        <v>1.6E-2</v>
      </c>
      <c r="I63" t="s">
        <v>33</v>
      </c>
      <c r="J63">
        <v>3.7</v>
      </c>
      <c r="L63">
        <v>1.8</v>
      </c>
      <c r="N63">
        <v>2.5</v>
      </c>
      <c r="O63" t="s">
        <v>33</v>
      </c>
      <c r="P63">
        <v>112</v>
      </c>
      <c r="R63">
        <v>126</v>
      </c>
      <c r="T63">
        <v>2</v>
      </c>
      <c r="U63" t="s">
        <v>33</v>
      </c>
      <c r="V63">
        <v>4.2000000000000003E-2</v>
      </c>
      <c r="W63" t="s">
        <v>32</v>
      </c>
      <c r="X63">
        <v>4.0000000000000001E-3</v>
      </c>
      <c r="Y63" t="s">
        <v>32</v>
      </c>
      <c r="Z63">
        <v>0.08</v>
      </c>
      <c r="AA63" t="s">
        <v>33</v>
      </c>
      <c r="AB63" t="s">
        <v>36</v>
      </c>
      <c r="AD63" t="s">
        <v>36</v>
      </c>
      <c r="AF63">
        <v>3.5000000000000003E-2</v>
      </c>
      <c r="AH63" t="s">
        <v>36</v>
      </c>
      <c r="AI63" t="s">
        <v>36</v>
      </c>
      <c r="AJ63">
        <v>5.6000000000000001E-2</v>
      </c>
      <c r="AL63">
        <v>0.55000000000000004</v>
      </c>
      <c r="AM63" t="s">
        <v>32</v>
      </c>
      <c r="AN63">
        <v>0.05</v>
      </c>
      <c r="AP63">
        <v>46.4</v>
      </c>
      <c r="AR63">
        <v>1.31</v>
      </c>
      <c r="AT63">
        <v>0.3</v>
      </c>
      <c r="AU63" t="s">
        <v>33</v>
      </c>
      <c r="AV63">
        <v>2.2000000000000002</v>
      </c>
      <c r="AX63">
        <v>9.8000000000000007</v>
      </c>
      <c r="AZ63">
        <v>0.01</v>
      </c>
      <c r="BA63" t="s">
        <v>33</v>
      </c>
      <c r="BC63">
        <v>237</v>
      </c>
      <c r="BD63">
        <v>7.4</v>
      </c>
      <c r="BE63">
        <v>0.3</v>
      </c>
      <c r="BF63">
        <v>3.6</v>
      </c>
      <c r="BG63">
        <v>23</v>
      </c>
      <c r="BI63">
        <v>-28.79</v>
      </c>
      <c r="BJ63">
        <v>58.1</v>
      </c>
      <c r="BK63">
        <v>29.310000000000002</v>
      </c>
    </row>
    <row r="64" spans="1:63" x14ac:dyDescent="0.3">
      <c r="A64" t="s">
        <v>102</v>
      </c>
      <c r="B64" t="s">
        <v>132</v>
      </c>
      <c r="C64" s="77">
        <v>41507</v>
      </c>
      <c r="D64">
        <v>0.44513888888888892</v>
      </c>
      <c r="F64">
        <v>0.15</v>
      </c>
      <c r="H64">
        <v>4.8000000000000001E-2</v>
      </c>
      <c r="J64">
        <v>24</v>
      </c>
      <c r="L64">
        <v>11</v>
      </c>
      <c r="N64">
        <v>2.5</v>
      </c>
      <c r="O64" t="s">
        <v>33</v>
      </c>
      <c r="P64">
        <v>185</v>
      </c>
      <c r="R64">
        <v>258</v>
      </c>
      <c r="T64">
        <v>2</v>
      </c>
      <c r="U64" t="s">
        <v>33</v>
      </c>
      <c r="V64">
        <v>5.6000000000000001E-2</v>
      </c>
      <c r="W64" t="s">
        <v>32</v>
      </c>
      <c r="X64">
        <v>2E-3</v>
      </c>
      <c r="Y64" t="s">
        <v>33</v>
      </c>
      <c r="Z64">
        <v>0.14000000000000001</v>
      </c>
      <c r="AA64" t="s">
        <v>32</v>
      </c>
      <c r="AB64" t="s">
        <v>36</v>
      </c>
      <c r="AD64" t="s">
        <v>36</v>
      </c>
      <c r="AF64">
        <v>3.4</v>
      </c>
      <c r="AH64">
        <v>10.73</v>
      </c>
      <c r="AI64">
        <v>4.6100000000000003</v>
      </c>
      <c r="AJ64">
        <v>3.6999999999999998E-2</v>
      </c>
      <c r="AL64">
        <v>0.5</v>
      </c>
      <c r="AM64" t="s">
        <v>33</v>
      </c>
      <c r="AN64">
        <v>3.6999999999999998E-2</v>
      </c>
      <c r="AP64">
        <v>80.3</v>
      </c>
      <c r="AR64">
        <v>2.9</v>
      </c>
      <c r="AT64">
        <v>1.9</v>
      </c>
      <c r="AV64">
        <v>22.2</v>
      </c>
      <c r="AX64">
        <v>72.2</v>
      </c>
      <c r="AZ64">
        <v>7.9000000000000001E-2</v>
      </c>
      <c r="BC64">
        <v>485</v>
      </c>
      <c r="BD64">
        <v>7</v>
      </c>
      <c r="BE64">
        <v>6.46</v>
      </c>
      <c r="BF64">
        <v>75.400000000000006</v>
      </c>
      <c r="BG64">
        <v>23</v>
      </c>
      <c r="BI64" t="s">
        <v>36</v>
      </c>
      <c r="BJ64" t="s">
        <v>36</v>
      </c>
      <c r="BK64" t="s">
        <v>36</v>
      </c>
    </row>
    <row r="65" spans="1:63" x14ac:dyDescent="0.3">
      <c r="A65" t="s">
        <v>31</v>
      </c>
      <c r="C65" s="77">
        <v>41625</v>
      </c>
      <c r="D65">
        <v>0.60416666666666663</v>
      </c>
      <c r="F65">
        <v>0.55000000000000004</v>
      </c>
      <c r="H65">
        <v>3.1E-2</v>
      </c>
      <c r="I65" t="s">
        <v>32</v>
      </c>
      <c r="J65">
        <v>6</v>
      </c>
      <c r="L65">
        <v>1.5</v>
      </c>
      <c r="N65">
        <v>2.5</v>
      </c>
      <c r="O65" t="s">
        <v>33</v>
      </c>
      <c r="P65">
        <v>106</v>
      </c>
      <c r="Q65" t="s">
        <v>34</v>
      </c>
      <c r="R65">
        <v>127</v>
      </c>
      <c r="T65">
        <v>2</v>
      </c>
      <c r="U65" t="s">
        <v>33</v>
      </c>
      <c r="V65">
        <v>4.2999999999999997E-2</v>
      </c>
      <c r="W65" t="s">
        <v>32</v>
      </c>
      <c r="X65">
        <v>2E-3</v>
      </c>
      <c r="Y65" t="s">
        <v>32</v>
      </c>
      <c r="Z65">
        <v>0.08</v>
      </c>
      <c r="AA65" t="s">
        <v>33</v>
      </c>
      <c r="AB65">
        <v>2E-3</v>
      </c>
      <c r="AC65" t="s">
        <v>33</v>
      </c>
      <c r="AD65">
        <v>0.89</v>
      </c>
      <c r="AF65">
        <v>0.89</v>
      </c>
      <c r="AJ65">
        <v>0.05</v>
      </c>
      <c r="AL65">
        <v>0.5</v>
      </c>
      <c r="AM65" t="s">
        <v>33</v>
      </c>
      <c r="AN65">
        <v>4.7E-2</v>
      </c>
      <c r="AP65">
        <v>43.6</v>
      </c>
      <c r="AR65">
        <v>1.52</v>
      </c>
      <c r="AT65">
        <v>0.57999999999999996</v>
      </c>
      <c r="AU65" t="s">
        <v>32</v>
      </c>
      <c r="AV65">
        <v>3.4</v>
      </c>
      <c r="AX65">
        <v>8.6</v>
      </c>
      <c r="AZ65">
        <v>0.01</v>
      </c>
      <c r="BA65" t="s">
        <v>33</v>
      </c>
      <c r="BC65">
        <v>236</v>
      </c>
      <c r="BD65">
        <v>7.6</v>
      </c>
      <c r="BE65">
        <v>6.97</v>
      </c>
      <c r="BF65">
        <v>81</v>
      </c>
      <c r="BG65">
        <v>22.9</v>
      </c>
      <c r="BI65">
        <v>-32.880000000000003</v>
      </c>
      <c r="BJ65">
        <v>70.099999999999994</v>
      </c>
      <c r="BK65">
        <v>37.219999999999992</v>
      </c>
    </row>
    <row r="66" spans="1:63" x14ac:dyDescent="0.3">
      <c r="A66" t="s">
        <v>35</v>
      </c>
      <c r="C66" s="77">
        <v>41624</v>
      </c>
      <c r="D66">
        <v>0.70972222222222225</v>
      </c>
      <c r="F66">
        <v>1.3</v>
      </c>
      <c r="H66">
        <v>4.2000000000000003E-2</v>
      </c>
      <c r="J66">
        <v>4</v>
      </c>
      <c r="L66">
        <v>3.2</v>
      </c>
      <c r="N66">
        <v>3.4</v>
      </c>
      <c r="O66" t="s">
        <v>32</v>
      </c>
      <c r="P66">
        <v>66</v>
      </c>
      <c r="R66">
        <v>87</v>
      </c>
      <c r="T66">
        <v>3</v>
      </c>
      <c r="U66" t="s">
        <v>32</v>
      </c>
      <c r="V66">
        <v>5.8999999999999997E-2</v>
      </c>
      <c r="W66" t="s">
        <v>32</v>
      </c>
      <c r="X66">
        <v>2E-3</v>
      </c>
      <c r="Y66" t="s">
        <v>33</v>
      </c>
      <c r="Z66">
        <v>0.08</v>
      </c>
      <c r="AA66" t="s">
        <v>33</v>
      </c>
      <c r="AB66">
        <v>2E-3</v>
      </c>
      <c r="AC66" t="s">
        <v>33</v>
      </c>
      <c r="AD66">
        <v>0.57999999999999996</v>
      </c>
      <c r="AF66">
        <v>0.57999999999999996</v>
      </c>
      <c r="AJ66">
        <v>3.6999999999999998E-2</v>
      </c>
      <c r="AL66">
        <v>0.5</v>
      </c>
      <c r="AM66" t="s">
        <v>33</v>
      </c>
      <c r="AN66">
        <v>3.4000000000000002E-2</v>
      </c>
      <c r="AP66">
        <v>26</v>
      </c>
      <c r="AR66">
        <v>0.84</v>
      </c>
      <c r="AT66">
        <v>1.1000000000000001</v>
      </c>
      <c r="AU66" t="s">
        <v>32</v>
      </c>
      <c r="AV66">
        <v>4.2</v>
      </c>
      <c r="AX66">
        <v>8.3000000000000007</v>
      </c>
      <c r="AZ66">
        <v>0.01</v>
      </c>
      <c r="BA66" t="s">
        <v>33</v>
      </c>
      <c r="BC66">
        <v>152</v>
      </c>
      <c r="BD66">
        <v>9.6</v>
      </c>
      <c r="BE66">
        <v>5.39</v>
      </c>
      <c r="BF66">
        <v>61.9</v>
      </c>
      <c r="BG66">
        <v>22.3</v>
      </c>
      <c r="BI66">
        <v>-34.450000000000003</v>
      </c>
      <c r="BJ66">
        <v>53.8</v>
      </c>
      <c r="BK66">
        <v>19.349999999999994</v>
      </c>
    </row>
    <row r="67" spans="1:63" x14ac:dyDescent="0.3">
      <c r="A67" t="s">
        <v>37</v>
      </c>
      <c r="C67" s="77">
        <v>41624</v>
      </c>
      <c r="D67">
        <v>0.64236111111111105</v>
      </c>
      <c r="F67">
        <v>0.15</v>
      </c>
      <c r="H67">
        <v>7.5999999999999998E-2</v>
      </c>
      <c r="J67">
        <v>4.3</v>
      </c>
      <c r="L67">
        <v>9.5</v>
      </c>
      <c r="N67">
        <v>2.5</v>
      </c>
      <c r="O67" t="s">
        <v>33</v>
      </c>
      <c r="P67">
        <v>62</v>
      </c>
      <c r="R67">
        <v>103</v>
      </c>
      <c r="T67">
        <v>2</v>
      </c>
      <c r="U67" t="s">
        <v>33</v>
      </c>
      <c r="V67">
        <v>5.0999999999999997E-2</v>
      </c>
      <c r="W67" t="s">
        <v>32</v>
      </c>
      <c r="X67">
        <v>5.0000000000000001E-3</v>
      </c>
      <c r="Z67">
        <v>0.08</v>
      </c>
      <c r="AA67" t="s">
        <v>33</v>
      </c>
      <c r="AB67">
        <v>2E-3</v>
      </c>
      <c r="AC67" t="s">
        <v>33</v>
      </c>
      <c r="AD67">
        <v>3</v>
      </c>
      <c r="AF67">
        <v>3</v>
      </c>
      <c r="AJ67">
        <v>1.7000000000000001E-2</v>
      </c>
      <c r="AL67">
        <v>0.6</v>
      </c>
      <c r="AM67" t="s">
        <v>32</v>
      </c>
      <c r="AN67">
        <v>1.4999999999999999E-2</v>
      </c>
      <c r="AP67">
        <v>26.5</v>
      </c>
      <c r="AR67">
        <v>0.64</v>
      </c>
      <c r="AT67">
        <v>5.9</v>
      </c>
      <c r="AV67">
        <v>5.8</v>
      </c>
      <c r="AX67">
        <v>17.100000000000001</v>
      </c>
      <c r="AZ67">
        <v>0.01</v>
      </c>
      <c r="BA67" t="s">
        <v>33</v>
      </c>
      <c r="BC67">
        <v>183</v>
      </c>
      <c r="BD67">
        <v>9.43</v>
      </c>
      <c r="BE67">
        <v>7.35</v>
      </c>
      <c r="BF67">
        <v>87.3</v>
      </c>
      <c r="BG67">
        <v>23.9</v>
      </c>
      <c r="BI67">
        <v>-20.02</v>
      </c>
      <c r="BJ67">
        <v>43.1</v>
      </c>
      <c r="BK67">
        <v>23.080000000000002</v>
      </c>
    </row>
    <row r="68" spans="1:63" x14ac:dyDescent="0.3">
      <c r="A68" t="s">
        <v>38</v>
      </c>
      <c r="C68" s="77">
        <v>41625</v>
      </c>
      <c r="D68">
        <v>0.6333333333333333</v>
      </c>
      <c r="F68">
        <v>26</v>
      </c>
      <c r="H68">
        <v>2.4E-2</v>
      </c>
      <c r="I68" t="s">
        <v>32</v>
      </c>
      <c r="J68">
        <v>3.4</v>
      </c>
      <c r="L68">
        <v>4.5</v>
      </c>
      <c r="N68">
        <v>2.5</v>
      </c>
      <c r="O68" t="s">
        <v>33</v>
      </c>
      <c r="P68">
        <v>16</v>
      </c>
      <c r="R68">
        <v>65</v>
      </c>
      <c r="T68">
        <v>38</v>
      </c>
      <c r="V68">
        <v>0.12</v>
      </c>
      <c r="X68">
        <v>1.0999999999999999E-2</v>
      </c>
      <c r="Z68">
        <v>8.6999999999999994E-2</v>
      </c>
      <c r="AA68" t="s">
        <v>32</v>
      </c>
      <c r="AB68">
        <v>2E-3</v>
      </c>
      <c r="AC68" t="s">
        <v>33</v>
      </c>
      <c r="AD68">
        <v>2.9</v>
      </c>
      <c r="AF68">
        <v>2.9</v>
      </c>
      <c r="AJ68">
        <v>5.2999999999999999E-2</v>
      </c>
      <c r="AL68">
        <v>0.5</v>
      </c>
      <c r="AM68" t="s">
        <v>33</v>
      </c>
      <c r="AN68">
        <v>1.0999999999999999E-2</v>
      </c>
      <c r="AP68">
        <v>41.4</v>
      </c>
      <c r="AR68">
        <v>0.79</v>
      </c>
      <c r="AT68">
        <v>1.6</v>
      </c>
      <c r="AV68">
        <v>2.5</v>
      </c>
      <c r="AX68">
        <v>10.199999999999999</v>
      </c>
      <c r="AZ68">
        <v>0.01</v>
      </c>
      <c r="BA68" t="s">
        <v>33</v>
      </c>
      <c r="BC68">
        <v>215</v>
      </c>
      <c r="BD68">
        <v>10.199999999999999</v>
      </c>
      <c r="BE68">
        <v>6.72</v>
      </c>
      <c r="BF68">
        <v>79</v>
      </c>
      <c r="BG68">
        <v>23.5</v>
      </c>
      <c r="BI68">
        <v>-52.72</v>
      </c>
      <c r="BJ68">
        <v>86.9</v>
      </c>
      <c r="BK68">
        <v>34.180000000000007</v>
      </c>
    </row>
    <row r="69" spans="1:63" x14ac:dyDescent="0.3">
      <c r="A69" t="s">
        <v>39</v>
      </c>
      <c r="C69" s="77">
        <v>41626</v>
      </c>
      <c r="D69">
        <v>0.57430555555555551</v>
      </c>
      <c r="F69">
        <v>0.2</v>
      </c>
      <c r="H69">
        <v>0.34</v>
      </c>
      <c r="J69">
        <v>10</v>
      </c>
      <c r="L69">
        <v>14</v>
      </c>
      <c r="N69">
        <v>2.5</v>
      </c>
      <c r="O69" t="s">
        <v>33</v>
      </c>
      <c r="P69">
        <v>233</v>
      </c>
      <c r="R69">
        <v>292</v>
      </c>
      <c r="T69">
        <v>2</v>
      </c>
      <c r="U69" t="s">
        <v>32</v>
      </c>
      <c r="V69">
        <v>4.8000000000000001E-2</v>
      </c>
      <c r="W69" t="s">
        <v>32</v>
      </c>
      <c r="X69">
        <v>2E-3</v>
      </c>
      <c r="Y69" t="s">
        <v>33</v>
      </c>
      <c r="Z69">
        <v>0.12</v>
      </c>
      <c r="AA69" t="s">
        <v>32</v>
      </c>
      <c r="AB69">
        <v>2E-3</v>
      </c>
      <c r="AC69" t="s">
        <v>33</v>
      </c>
      <c r="AD69">
        <v>2.6</v>
      </c>
      <c r="AF69">
        <v>2.6</v>
      </c>
      <c r="AJ69">
        <v>5.0999999999999997E-2</v>
      </c>
      <c r="AL69">
        <v>0.6</v>
      </c>
      <c r="AM69" t="s">
        <v>32</v>
      </c>
      <c r="AN69">
        <v>0.05</v>
      </c>
      <c r="AP69">
        <v>94.5</v>
      </c>
      <c r="AR69">
        <v>2.13</v>
      </c>
      <c r="AT69">
        <v>7.7</v>
      </c>
      <c r="AV69">
        <v>11.6</v>
      </c>
      <c r="AX69">
        <v>22.5</v>
      </c>
      <c r="AZ69">
        <v>0.01</v>
      </c>
      <c r="BA69" t="s">
        <v>33</v>
      </c>
      <c r="BC69">
        <v>523</v>
      </c>
      <c r="BD69">
        <v>6.9</v>
      </c>
      <c r="BE69">
        <v>9.34</v>
      </c>
      <c r="BF69">
        <v>109.5</v>
      </c>
      <c r="BG69">
        <v>23.2</v>
      </c>
      <c r="BI69">
        <v>-47.67</v>
      </c>
      <c r="BJ69">
        <v>74.2</v>
      </c>
      <c r="BK69">
        <v>26.53</v>
      </c>
    </row>
    <row r="70" spans="1:63" x14ac:dyDescent="0.3">
      <c r="A70" t="s">
        <v>40</v>
      </c>
      <c r="C70" s="77">
        <v>41626</v>
      </c>
      <c r="D70">
        <v>0.6069444444444444</v>
      </c>
      <c r="F70">
        <v>3.8</v>
      </c>
      <c r="G70" t="s">
        <v>34</v>
      </c>
      <c r="H70">
        <v>1.6E-2</v>
      </c>
      <c r="I70" t="s">
        <v>33</v>
      </c>
      <c r="J70">
        <v>3.7</v>
      </c>
      <c r="L70">
        <v>2.4</v>
      </c>
      <c r="N70">
        <v>2.5</v>
      </c>
      <c r="O70" t="s">
        <v>33</v>
      </c>
      <c r="P70">
        <v>99</v>
      </c>
      <c r="Q70" t="s">
        <v>34</v>
      </c>
      <c r="R70">
        <v>116</v>
      </c>
      <c r="S70" t="s">
        <v>34</v>
      </c>
      <c r="T70">
        <v>3</v>
      </c>
      <c r="U70" t="s">
        <v>32</v>
      </c>
      <c r="V70">
        <v>3.5000000000000003E-2</v>
      </c>
      <c r="W70" t="s">
        <v>32</v>
      </c>
      <c r="X70">
        <v>2E-3</v>
      </c>
      <c r="Y70" t="s">
        <v>33</v>
      </c>
      <c r="Z70">
        <v>0.08</v>
      </c>
      <c r="AA70" t="s">
        <v>33</v>
      </c>
      <c r="AB70">
        <v>2E-3</v>
      </c>
      <c r="AC70" t="s">
        <v>33</v>
      </c>
      <c r="AD70">
        <v>7.8E-2</v>
      </c>
      <c r="AF70">
        <v>7.8E-2</v>
      </c>
      <c r="AJ70">
        <v>7.1999999999999995E-2</v>
      </c>
      <c r="AL70">
        <v>0.5</v>
      </c>
      <c r="AM70" t="s">
        <v>33</v>
      </c>
      <c r="AN70">
        <v>6.0999999999999999E-2</v>
      </c>
      <c r="AP70">
        <v>42.8</v>
      </c>
      <c r="AR70">
        <v>0.73</v>
      </c>
      <c r="AT70">
        <v>0.3</v>
      </c>
      <c r="AU70" t="s">
        <v>33</v>
      </c>
      <c r="AV70">
        <v>2</v>
      </c>
      <c r="AW70" t="s">
        <v>32</v>
      </c>
      <c r="AX70">
        <v>7.9</v>
      </c>
      <c r="AY70" t="s">
        <v>32</v>
      </c>
      <c r="AZ70">
        <v>0.01</v>
      </c>
      <c r="BA70" t="s">
        <v>33</v>
      </c>
      <c r="BC70">
        <v>213</v>
      </c>
      <c r="BD70">
        <v>7.5</v>
      </c>
      <c r="BE70">
        <v>7.93</v>
      </c>
      <c r="BF70">
        <v>92.5</v>
      </c>
      <c r="BG70">
        <v>23</v>
      </c>
      <c r="BI70">
        <v>-20.97</v>
      </c>
      <c r="BJ70">
        <v>52.8</v>
      </c>
      <c r="BK70">
        <v>31.83</v>
      </c>
    </row>
    <row r="71" spans="1:63" x14ac:dyDescent="0.3">
      <c r="A71" t="s">
        <v>41</v>
      </c>
      <c r="C71" s="77">
        <v>41626</v>
      </c>
      <c r="D71">
        <v>0.52986111111111112</v>
      </c>
      <c r="F71">
        <v>2.1</v>
      </c>
      <c r="H71">
        <v>5.8000000000000003E-2</v>
      </c>
      <c r="J71">
        <v>18</v>
      </c>
      <c r="L71">
        <v>5.3</v>
      </c>
      <c r="N71">
        <v>2.5</v>
      </c>
      <c r="O71" t="s">
        <v>33</v>
      </c>
      <c r="P71">
        <v>218</v>
      </c>
      <c r="R71">
        <v>433</v>
      </c>
      <c r="T71">
        <v>2</v>
      </c>
      <c r="U71" t="s">
        <v>32</v>
      </c>
      <c r="V71">
        <v>3.7999999999999999E-2</v>
      </c>
      <c r="W71" t="s">
        <v>32</v>
      </c>
      <c r="X71">
        <v>2E-3</v>
      </c>
      <c r="Y71" t="s">
        <v>33</v>
      </c>
      <c r="Z71">
        <v>0.08</v>
      </c>
      <c r="AA71" t="s">
        <v>33</v>
      </c>
      <c r="AB71">
        <v>2E-3</v>
      </c>
      <c r="AC71" t="s">
        <v>33</v>
      </c>
      <c r="AD71">
        <v>24</v>
      </c>
      <c r="AF71">
        <v>24</v>
      </c>
      <c r="AJ71">
        <v>2.8000000000000001E-2</v>
      </c>
      <c r="AL71">
        <v>0.54</v>
      </c>
      <c r="AM71" t="s">
        <v>32</v>
      </c>
      <c r="AN71">
        <v>2.7E-2</v>
      </c>
      <c r="AP71">
        <v>127</v>
      </c>
      <c r="AR71">
        <v>2.4900000000000002</v>
      </c>
      <c r="AT71">
        <v>1.5</v>
      </c>
      <c r="AV71">
        <v>6.3</v>
      </c>
      <c r="AX71">
        <v>10</v>
      </c>
      <c r="AZ71">
        <v>0.01</v>
      </c>
      <c r="BA71" t="s">
        <v>33</v>
      </c>
      <c r="BC71">
        <v>669</v>
      </c>
      <c r="BD71">
        <v>6.9</v>
      </c>
      <c r="BE71">
        <v>10.130000000000001</v>
      </c>
      <c r="BF71">
        <v>118.3</v>
      </c>
      <c r="BG71">
        <v>23</v>
      </c>
      <c r="BI71">
        <v>-47.87</v>
      </c>
      <c r="BJ71">
        <v>81.8</v>
      </c>
      <c r="BK71">
        <v>33.93</v>
      </c>
    </row>
    <row r="72" spans="1:63" x14ac:dyDescent="0.3">
      <c r="A72" t="s">
        <v>42</v>
      </c>
      <c r="C72" s="77">
        <v>41626</v>
      </c>
      <c r="D72">
        <v>0.4548611111111111</v>
      </c>
      <c r="F72">
        <v>0.2</v>
      </c>
      <c r="H72">
        <v>0.2</v>
      </c>
      <c r="J72">
        <v>2.7</v>
      </c>
      <c r="L72">
        <v>8.6999999999999993</v>
      </c>
      <c r="N72">
        <v>2.5</v>
      </c>
      <c r="O72" t="s">
        <v>33</v>
      </c>
      <c r="P72">
        <v>116</v>
      </c>
      <c r="R72">
        <v>140</v>
      </c>
      <c r="T72">
        <v>2</v>
      </c>
      <c r="U72" t="s">
        <v>33</v>
      </c>
      <c r="V72">
        <v>3.7999999999999999E-2</v>
      </c>
      <c r="W72" t="s">
        <v>32</v>
      </c>
      <c r="X72">
        <v>2E-3</v>
      </c>
      <c r="Y72" t="s">
        <v>33</v>
      </c>
      <c r="Z72">
        <v>0.08</v>
      </c>
      <c r="AA72" t="s">
        <v>33</v>
      </c>
      <c r="AB72">
        <v>2E-3</v>
      </c>
      <c r="AC72" t="s">
        <v>33</v>
      </c>
      <c r="AD72">
        <v>2.5000000000000001E-2</v>
      </c>
      <c r="AF72">
        <v>2.5000000000000001E-2</v>
      </c>
      <c r="AJ72">
        <v>4.2999999999999997E-2</v>
      </c>
      <c r="AL72">
        <v>0.5</v>
      </c>
      <c r="AM72" t="s">
        <v>33</v>
      </c>
      <c r="AN72">
        <v>0.04</v>
      </c>
      <c r="AP72">
        <v>46.1</v>
      </c>
      <c r="AR72">
        <v>1.04</v>
      </c>
      <c r="AT72">
        <v>1.5</v>
      </c>
      <c r="AV72">
        <v>4.8</v>
      </c>
      <c r="AX72">
        <v>8.6</v>
      </c>
      <c r="AZ72">
        <v>0.01</v>
      </c>
      <c r="BA72" t="s">
        <v>33</v>
      </c>
      <c r="BC72">
        <v>252</v>
      </c>
      <c r="BD72">
        <v>7.5</v>
      </c>
      <c r="BE72">
        <v>9.3800000000000008</v>
      </c>
      <c r="BF72">
        <v>107</v>
      </c>
      <c r="BG72">
        <v>21.8</v>
      </c>
      <c r="BI72">
        <v>-60.46</v>
      </c>
      <c r="BJ72">
        <v>88.3</v>
      </c>
      <c r="BK72">
        <v>27.839999999999996</v>
      </c>
    </row>
    <row r="73" spans="1:63" x14ac:dyDescent="0.3">
      <c r="A73" t="s">
        <v>108</v>
      </c>
      <c r="C73" s="77">
        <v>41626</v>
      </c>
      <c r="D73">
        <v>0.4548611111111111</v>
      </c>
      <c r="F73">
        <v>0.2</v>
      </c>
      <c r="H73">
        <v>0.19</v>
      </c>
      <c r="J73">
        <v>2.7</v>
      </c>
      <c r="L73">
        <v>8.5</v>
      </c>
      <c r="N73">
        <v>2.5</v>
      </c>
      <c r="O73" t="s">
        <v>33</v>
      </c>
      <c r="P73">
        <v>115</v>
      </c>
      <c r="R73">
        <v>133</v>
      </c>
      <c r="T73">
        <v>2</v>
      </c>
      <c r="U73" t="s">
        <v>32</v>
      </c>
      <c r="V73">
        <v>0.04</v>
      </c>
      <c r="W73" t="s">
        <v>32</v>
      </c>
      <c r="X73">
        <v>2E-3</v>
      </c>
      <c r="Y73" t="s">
        <v>33</v>
      </c>
      <c r="Z73">
        <v>0.08</v>
      </c>
      <c r="AA73" t="s">
        <v>33</v>
      </c>
      <c r="AB73">
        <v>2E-3</v>
      </c>
      <c r="AC73" t="s">
        <v>33</v>
      </c>
      <c r="AD73">
        <v>2.5000000000000001E-2</v>
      </c>
      <c r="AF73">
        <v>2.5000000000000001E-2</v>
      </c>
      <c r="AJ73">
        <v>4.2999999999999997E-2</v>
      </c>
      <c r="AL73">
        <v>0.5</v>
      </c>
      <c r="AM73" t="s">
        <v>33</v>
      </c>
      <c r="AN73">
        <v>4.1000000000000002E-2</v>
      </c>
      <c r="AP73">
        <v>45.4</v>
      </c>
      <c r="AR73">
        <v>1.01</v>
      </c>
      <c r="AT73">
        <v>1.6</v>
      </c>
      <c r="AV73">
        <v>5.0999999999999996</v>
      </c>
      <c r="AX73">
        <v>7.8</v>
      </c>
      <c r="AY73" t="s">
        <v>32</v>
      </c>
      <c r="AZ73">
        <v>0.01</v>
      </c>
      <c r="BA73" t="s">
        <v>33</v>
      </c>
      <c r="BC73">
        <v>252</v>
      </c>
      <c r="BD73">
        <v>7.5</v>
      </c>
      <c r="BE73">
        <v>9.3800000000000008</v>
      </c>
      <c r="BF73">
        <v>107</v>
      </c>
      <c r="BG73">
        <v>21.8</v>
      </c>
      <c r="BI73">
        <v>-60.46</v>
      </c>
      <c r="BJ73">
        <v>88.3</v>
      </c>
      <c r="BK73">
        <v>27.839999999999996</v>
      </c>
    </row>
    <row r="74" spans="1:63" x14ac:dyDescent="0.3">
      <c r="A74" t="s">
        <v>43</v>
      </c>
      <c r="C74" s="77">
        <v>41625</v>
      </c>
      <c r="D74">
        <v>0.69097222222222221</v>
      </c>
      <c r="F74">
        <v>1</v>
      </c>
      <c r="H74">
        <v>4.3999999999999997E-2</v>
      </c>
      <c r="J74">
        <v>1.7</v>
      </c>
      <c r="L74">
        <v>12</v>
      </c>
      <c r="N74">
        <v>2.5</v>
      </c>
      <c r="O74" t="s">
        <v>33</v>
      </c>
      <c r="P74">
        <v>184</v>
      </c>
      <c r="R74">
        <v>228</v>
      </c>
      <c r="S74" t="s">
        <v>34</v>
      </c>
      <c r="T74">
        <v>2</v>
      </c>
      <c r="U74" t="s">
        <v>33</v>
      </c>
      <c r="V74">
        <v>5.2999999999999999E-2</v>
      </c>
      <c r="W74" t="s">
        <v>32</v>
      </c>
      <c r="X74">
        <v>5.0000000000000001E-3</v>
      </c>
      <c r="Z74">
        <v>0.18</v>
      </c>
      <c r="AA74" t="s">
        <v>32</v>
      </c>
      <c r="AB74">
        <v>0.11</v>
      </c>
      <c r="AD74">
        <v>2.2999999999999998</v>
      </c>
      <c r="AF74">
        <v>2.4</v>
      </c>
      <c r="AJ74">
        <v>5.3999999999999999E-2</v>
      </c>
      <c r="AL74">
        <v>0.63</v>
      </c>
      <c r="AM74" t="s">
        <v>32</v>
      </c>
      <c r="AN74">
        <v>5.0999999999999997E-2</v>
      </c>
      <c r="AP74">
        <v>70.7</v>
      </c>
      <c r="AR74">
        <v>1.64</v>
      </c>
      <c r="AT74">
        <v>3.1</v>
      </c>
      <c r="AV74">
        <v>13.6</v>
      </c>
      <c r="AX74">
        <v>21.1</v>
      </c>
      <c r="AZ74">
        <v>0.01</v>
      </c>
      <c r="BA74" t="s">
        <v>33</v>
      </c>
      <c r="BC74">
        <v>401</v>
      </c>
      <c r="BD74">
        <v>7.3</v>
      </c>
      <c r="BE74">
        <v>4.7300000000000004</v>
      </c>
      <c r="BF74">
        <v>56.2</v>
      </c>
      <c r="BG74">
        <v>24</v>
      </c>
      <c r="BI74">
        <v>-41.03</v>
      </c>
      <c r="BJ74">
        <v>70.400000000000006</v>
      </c>
      <c r="BK74">
        <v>29.370000000000005</v>
      </c>
    </row>
    <row r="75" spans="1:63" x14ac:dyDescent="0.3">
      <c r="A75" t="s">
        <v>44</v>
      </c>
      <c r="C75" s="77">
        <v>41625</v>
      </c>
      <c r="D75">
        <v>0.69236111111111109</v>
      </c>
      <c r="F75">
        <v>0.5</v>
      </c>
      <c r="H75">
        <v>5.1999999999999998E-2</v>
      </c>
      <c r="J75">
        <v>6.7</v>
      </c>
      <c r="L75">
        <v>1.9</v>
      </c>
      <c r="N75">
        <v>2.5</v>
      </c>
      <c r="O75" t="s">
        <v>33</v>
      </c>
      <c r="P75">
        <v>179</v>
      </c>
      <c r="R75">
        <v>219</v>
      </c>
      <c r="T75">
        <v>2</v>
      </c>
      <c r="U75" t="s">
        <v>33</v>
      </c>
      <c r="V75">
        <v>6.5000000000000002E-2</v>
      </c>
      <c r="W75" t="s">
        <v>32</v>
      </c>
      <c r="X75">
        <v>2E-3</v>
      </c>
      <c r="Y75" t="s">
        <v>33</v>
      </c>
      <c r="Z75">
        <v>0.11</v>
      </c>
      <c r="AA75" t="s">
        <v>32</v>
      </c>
      <c r="AB75">
        <v>2E-3</v>
      </c>
      <c r="AC75" t="s">
        <v>33</v>
      </c>
      <c r="AD75">
        <v>4.5999999999999996</v>
      </c>
      <c r="AF75">
        <v>4.5999999999999996</v>
      </c>
      <c r="AJ75">
        <v>4.1000000000000002E-2</v>
      </c>
      <c r="AL75">
        <v>0.5</v>
      </c>
      <c r="AM75" t="s">
        <v>33</v>
      </c>
      <c r="AN75">
        <v>3.7999999999999999E-2</v>
      </c>
      <c r="AP75">
        <v>80.3</v>
      </c>
      <c r="AR75">
        <v>1.88</v>
      </c>
      <c r="AT75">
        <v>1.5</v>
      </c>
      <c r="AV75">
        <v>4.3</v>
      </c>
      <c r="AX75">
        <v>9.6</v>
      </c>
      <c r="AZ75">
        <v>0.01</v>
      </c>
      <c r="BA75" t="s">
        <v>33</v>
      </c>
      <c r="BC75">
        <v>408</v>
      </c>
      <c r="BD75">
        <v>7.2</v>
      </c>
      <c r="BE75">
        <v>13.27</v>
      </c>
      <c r="BF75">
        <v>155.69999999999999</v>
      </c>
      <c r="BG75">
        <v>23.3</v>
      </c>
      <c r="BI75">
        <v>-54.47</v>
      </c>
      <c r="BJ75">
        <v>88.8</v>
      </c>
      <c r="BK75">
        <v>34.33</v>
      </c>
    </row>
    <row r="76" spans="1:63" x14ac:dyDescent="0.3">
      <c r="A76" t="s">
        <v>45</v>
      </c>
      <c r="C76" s="77">
        <v>41625</v>
      </c>
      <c r="D76">
        <v>0.57777777777777783</v>
      </c>
      <c r="F76">
        <v>0.15</v>
      </c>
      <c r="H76">
        <v>2.4E-2</v>
      </c>
      <c r="I76" t="s">
        <v>32</v>
      </c>
      <c r="J76">
        <v>15</v>
      </c>
      <c r="L76">
        <v>7.4</v>
      </c>
      <c r="N76">
        <v>2.5</v>
      </c>
      <c r="O76" t="s">
        <v>33</v>
      </c>
      <c r="P76">
        <v>169</v>
      </c>
      <c r="R76">
        <v>286</v>
      </c>
      <c r="T76">
        <v>2</v>
      </c>
      <c r="U76" t="s">
        <v>33</v>
      </c>
      <c r="V76">
        <v>5.1999999999999998E-2</v>
      </c>
      <c r="W76" t="s">
        <v>32</v>
      </c>
      <c r="X76">
        <v>2E-3</v>
      </c>
      <c r="Y76" t="s">
        <v>33</v>
      </c>
      <c r="Z76">
        <v>0.13</v>
      </c>
      <c r="AA76" t="s">
        <v>32</v>
      </c>
      <c r="AB76">
        <v>2E-3</v>
      </c>
      <c r="AC76" t="s">
        <v>33</v>
      </c>
      <c r="AD76">
        <v>11</v>
      </c>
      <c r="AF76">
        <v>11</v>
      </c>
      <c r="AJ76">
        <v>6.4000000000000001E-2</v>
      </c>
      <c r="AL76">
        <v>0.5</v>
      </c>
      <c r="AM76" t="s">
        <v>33</v>
      </c>
      <c r="AN76">
        <v>6.0999999999999999E-2</v>
      </c>
      <c r="AP76">
        <v>86.8</v>
      </c>
      <c r="AR76">
        <v>2.99</v>
      </c>
      <c r="AT76">
        <v>2.2999999999999998</v>
      </c>
      <c r="AV76">
        <v>5.8</v>
      </c>
      <c r="AX76">
        <v>10.8</v>
      </c>
      <c r="AZ76">
        <v>0.01</v>
      </c>
      <c r="BA76" t="s">
        <v>33</v>
      </c>
      <c r="BC76">
        <v>477</v>
      </c>
      <c r="BD76">
        <v>6.9</v>
      </c>
      <c r="BE76">
        <v>4.54</v>
      </c>
      <c r="BF76">
        <v>53</v>
      </c>
      <c r="BG76">
        <v>23.1</v>
      </c>
      <c r="BI76">
        <v>-32.54</v>
      </c>
      <c r="BJ76">
        <v>75.599999999999994</v>
      </c>
      <c r="BK76">
        <v>43.059999999999995</v>
      </c>
    </row>
    <row r="77" spans="1:63" x14ac:dyDescent="0.3">
      <c r="A77" t="s">
        <v>47</v>
      </c>
      <c r="C77" s="77">
        <v>41625</v>
      </c>
      <c r="D77">
        <v>0.66041666666666665</v>
      </c>
      <c r="F77">
        <v>0.95</v>
      </c>
      <c r="H77">
        <v>2.3E-2</v>
      </c>
      <c r="I77" t="s">
        <v>32</v>
      </c>
      <c r="J77">
        <v>18</v>
      </c>
      <c r="L77">
        <v>4.9000000000000004</v>
      </c>
      <c r="N77">
        <v>2.5</v>
      </c>
      <c r="O77" t="s">
        <v>33</v>
      </c>
      <c r="P77">
        <v>346</v>
      </c>
      <c r="R77">
        <v>604</v>
      </c>
      <c r="T77">
        <v>2</v>
      </c>
      <c r="U77" t="s">
        <v>32</v>
      </c>
      <c r="V77">
        <v>7.1999999999999995E-2</v>
      </c>
      <c r="W77" t="s">
        <v>32</v>
      </c>
      <c r="X77">
        <v>2E-3</v>
      </c>
      <c r="Y77" t="s">
        <v>33</v>
      </c>
      <c r="Z77">
        <v>0.23</v>
      </c>
      <c r="AB77">
        <v>2E-3</v>
      </c>
      <c r="AC77" t="s">
        <v>33</v>
      </c>
      <c r="AD77">
        <v>35</v>
      </c>
      <c r="AF77">
        <v>35</v>
      </c>
      <c r="AJ77">
        <v>3.4000000000000002E-2</v>
      </c>
      <c r="AL77">
        <v>1.1000000000000001</v>
      </c>
      <c r="AN77">
        <v>0.03</v>
      </c>
      <c r="AP77">
        <v>192</v>
      </c>
      <c r="AR77">
        <v>6.22</v>
      </c>
      <c r="AT77">
        <v>0.3</v>
      </c>
      <c r="AU77" t="s">
        <v>33</v>
      </c>
      <c r="AV77">
        <v>5.5</v>
      </c>
      <c r="AX77">
        <v>10.1</v>
      </c>
      <c r="AZ77">
        <v>0.01</v>
      </c>
      <c r="BA77" t="s">
        <v>33</v>
      </c>
      <c r="BC77">
        <v>954</v>
      </c>
      <c r="BD77">
        <v>6.6</v>
      </c>
      <c r="BE77">
        <v>2.34</v>
      </c>
      <c r="BF77">
        <v>27.2</v>
      </c>
      <c r="BG77">
        <v>22.8</v>
      </c>
      <c r="BI77">
        <v>-59.23</v>
      </c>
      <c r="BJ77">
        <v>92.2</v>
      </c>
      <c r="BK77">
        <v>32.970000000000006</v>
      </c>
    </row>
    <row r="78" spans="1:63" x14ac:dyDescent="0.3">
      <c r="A78" t="s">
        <v>48</v>
      </c>
      <c r="C78" s="77">
        <v>41626</v>
      </c>
      <c r="D78">
        <v>0.41111111111111115</v>
      </c>
      <c r="F78">
        <v>0.25</v>
      </c>
      <c r="H78">
        <v>4.4999999999999998E-2</v>
      </c>
      <c r="J78">
        <v>9.6</v>
      </c>
      <c r="L78">
        <v>7</v>
      </c>
      <c r="N78">
        <v>2.5</v>
      </c>
      <c r="O78" t="s">
        <v>33</v>
      </c>
      <c r="P78">
        <v>199</v>
      </c>
      <c r="R78">
        <v>238</v>
      </c>
      <c r="T78">
        <v>2</v>
      </c>
      <c r="U78" t="s">
        <v>33</v>
      </c>
      <c r="V78">
        <v>9.4E-2</v>
      </c>
      <c r="W78" t="s">
        <v>32</v>
      </c>
      <c r="X78">
        <v>2E-3</v>
      </c>
      <c r="Y78" t="s">
        <v>33</v>
      </c>
      <c r="Z78">
        <v>0.12</v>
      </c>
      <c r="AA78" t="s">
        <v>32</v>
      </c>
      <c r="AB78">
        <v>2E-3</v>
      </c>
      <c r="AC78" t="s">
        <v>33</v>
      </c>
      <c r="AD78">
        <v>0.97</v>
      </c>
      <c r="AF78">
        <v>0.97</v>
      </c>
      <c r="AJ78">
        <v>4.2999999999999997E-2</v>
      </c>
      <c r="AL78">
        <v>0.5</v>
      </c>
      <c r="AM78" t="s">
        <v>33</v>
      </c>
      <c r="AN78">
        <v>3.5000000000000003E-2</v>
      </c>
      <c r="AP78">
        <v>81.900000000000006</v>
      </c>
      <c r="AR78">
        <v>3.78</v>
      </c>
      <c r="AT78">
        <v>1.7</v>
      </c>
      <c r="AV78">
        <v>4.4000000000000004</v>
      </c>
      <c r="AX78">
        <v>11.1</v>
      </c>
      <c r="AZ78">
        <v>0.01</v>
      </c>
      <c r="BA78" t="s">
        <v>33</v>
      </c>
      <c r="BC78">
        <v>435</v>
      </c>
      <c r="BD78">
        <v>7.1</v>
      </c>
      <c r="BE78">
        <v>15.33</v>
      </c>
      <c r="BF78">
        <v>178.1</v>
      </c>
      <c r="BG78">
        <v>22.7</v>
      </c>
      <c r="BI78">
        <v>-47.66</v>
      </c>
      <c r="BJ78">
        <v>83</v>
      </c>
      <c r="BK78">
        <v>35.340000000000003</v>
      </c>
    </row>
    <row r="79" spans="1:63" x14ac:dyDescent="0.3">
      <c r="A79" t="s">
        <v>49</v>
      </c>
      <c r="C79" s="77">
        <v>41625</v>
      </c>
      <c r="D79">
        <v>0.61944444444444446</v>
      </c>
      <c r="F79">
        <v>6.6</v>
      </c>
      <c r="G79" t="s">
        <v>34</v>
      </c>
      <c r="H79">
        <v>4.9000000000000002E-2</v>
      </c>
      <c r="J79">
        <v>8.3000000000000007</v>
      </c>
      <c r="L79">
        <v>3.9</v>
      </c>
      <c r="N79">
        <v>2.5</v>
      </c>
      <c r="O79" t="s">
        <v>33</v>
      </c>
      <c r="P79">
        <v>249</v>
      </c>
      <c r="R79">
        <v>369</v>
      </c>
      <c r="T79">
        <v>5</v>
      </c>
      <c r="U79" t="s">
        <v>32</v>
      </c>
      <c r="V79">
        <v>6.5000000000000002E-2</v>
      </c>
      <c r="W79" t="s">
        <v>32</v>
      </c>
      <c r="X79">
        <v>2E-3</v>
      </c>
      <c r="Y79" t="s">
        <v>33</v>
      </c>
      <c r="Z79">
        <v>0.13</v>
      </c>
      <c r="AA79" t="s">
        <v>32</v>
      </c>
      <c r="AB79">
        <v>2E-3</v>
      </c>
      <c r="AC79" t="s">
        <v>33</v>
      </c>
      <c r="AD79">
        <v>14</v>
      </c>
      <c r="AF79">
        <v>14</v>
      </c>
      <c r="AJ79">
        <v>5.1999999999999998E-2</v>
      </c>
      <c r="AL79">
        <v>0.5</v>
      </c>
      <c r="AM79" t="s">
        <v>33</v>
      </c>
      <c r="AN79">
        <v>4.3999999999999997E-2</v>
      </c>
      <c r="AP79">
        <v>128</v>
      </c>
      <c r="AR79">
        <v>1.6</v>
      </c>
      <c r="AT79">
        <v>0.69</v>
      </c>
      <c r="AU79" t="s">
        <v>32</v>
      </c>
      <c r="AV79">
        <v>2.8</v>
      </c>
      <c r="AX79">
        <v>8.6999999999999993</v>
      </c>
      <c r="AZ79">
        <v>0.01</v>
      </c>
      <c r="BA79" t="s">
        <v>33</v>
      </c>
      <c r="BC79">
        <v>612</v>
      </c>
      <c r="BD79">
        <v>6.8</v>
      </c>
      <c r="BE79">
        <v>12.88</v>
      </c>
      <c r="BF79">
        <v>150.69999999999999</v>
      </c>
      <c r="BG79">
        <v>23.1</v>
      </c>
      <c r="BI79">
        <v>-52.13</v>
      </c>
      <c r="BJ79">
        <v>91.2</v>
      </c>
      <c r="BK79">
        <v>39.07</v>
      </c>
    </row>
    <row r="80" spans="1:63" x14ac:dyDescent="0.3">
      <c r="A80" t="s">
        <v>50</v>
      </c>
      <c r="C80" s="77">
        <v>41625</v>
      </c>
      <c r="D80">
        <v>0.52013888888888882</v>
      </c>
      <c r="F80">
        <v>0.25</v>
      </c>
      <c r="H80">
        <v>1.6E-2</v>
      </c>
      <c r="I80" t="s">
        <v>33</v>
      </c>
      <c r="J80">
        <v>12</v>
      </c>
      <c r="L80">
        <v>7.9</v>
      </c>
      <c r="N80">
        <v>2.5</v>
      </c>
      <c r="O80" t="s">
        <v>33</v>
      </c>
      <c r="P80">
        <v>308</v>
      </c>
      <c r="R80">
        <v>327</v>
      </c>
      <c r="T80">
        <v>2</v>
      </c>
      <c r="U80" t="s">
        <v>32</v>
      </c>
      <c r="V80">
        <v>0.18</v>
      </c>
      <c r="X80">
        <v>2E-3</v>
      </c>
      <c r="Y80" t="s">
        <v>33</v>
      </c>
      <c r="Z80">
        <v>0.11</v>
      </c>
      <c r="AA80" t="s">
        <v>32</v>
      </c>
      <c r="AB80">
        <v>2E-3</v>
      </c>
      <c r="AC80" t="s">
        <v>33</v>
      </c>
      <c r="AD80">
        <v>0.12</v>
      </c>
      <c r="AF80">
        <v>0.12</v>
      </c>
      <c r="AJ80">
        <v>0.06</v>
      </c>
      <c r="AL80">
        <v>0.65</v>
      </c>
      <c r="AM80" t="s">
        <v>32</v>
      </c>
      <c r="AN80">
        <v>5.7000000000000002E-2</v>
      </c>
      <c r="AP80">
        <v>128</v>
      </c>
      <c r="AR80">
        <v>2.4900000000000002</v>
      </c>
      <c r="AT80">
        <v>2.1</v>
      </c>
      <c r="AV80">
        <v>7.7</v>
      </c>
      <c r="AX80">
        <v>7.2</v>
      </c>
      <c r="AY80" t="s">
        <v>32</v>
      </c>
      <c r="AZ80">
        <v>0.01</v>
      </c>
      <c r="BA80" t="s">
        <v>33</v>
      </c>
      <c r="BC80">
        <v>619</v>
      </c>
      <c r="BD80">
        <v>6.7</v>
      </c>
      <c r="BE80">
        <v>9.6</v>
      </c>
      <c r="BF80">
        <v>111.4</v>
      </c>
      <c r="BG80">
        <v>22.6</v>
      </c>
      <c r="BI80">
        <v>-58.15</v>
      </c>
      <c r="BJ80">
        <v>96.6</v>
      </c>
      <c r="BK80">
        <v>38.449999999999996</v>
      </c>
    </row>
    <row r="81" spans="1:63" x14ac:dyDescent="0.3">
      <c r="A81" t="s">
        <v>51</v>
      </c>
      <c r="C81" s="77">
        <v>41625</v>
      </c>
      <c r="D81">
        <v>0.47569444444444442</v>
      </c>
      <c r="F81">
        <v>0.3</v>
      </c>
      <c r="H81">
        <v>0.03</v>
      </c>
      <c r="I81" t="s">
        <v>32</v>
      </c>
      <c r="J81">
        <v>6.7</v>
      </c>
      <c r="L81">
        <v>0.5</v>
      </c>
      <c r="N81">
        <v>2.5</v>
      </c>
      <c r="O81" t="s">
        <v>33</v>
      </c>
      <c r="P81">
        <v>149</v>
      </c>
      <c r="Q81" t="s">
        <v>34</v>
      </c>
      <c r="R81">
        <v>151</v>
      </c>
      <c r="T81">
        <v>2</v>
      </c>
      <c r="U81" t="s">
        <v>32</v>
      </c>
      <c r="V81">
        <v>7.1999999999999995E-2</v>
      </c>
      <c r="W81" t="s">
        <v>32</v>
      </c>
      <c r="X81">
        <v>4.0000000000000001E-3</v>
      </c>
      <c r="Y81" t="s">
        <v>32</v>
      </c>
      <c r="Z81">
        <v>0.08</v>
      </c>
      <c r="AA81" t="s">
        <v>33</v>
      </c>
      <c r="AB81">
        <v>2E-3</v>
      </c>
      <c r="AC81" t="s">
        <v>33</v>
      </c>
      <c r="AD81">
        <v>0.14000000000000001</v>
      </c>
      <c r="AF81">
        <v>0.14000000000000001</v>
      </c>
      <c r="AJ81">
        <v>7.0999999999999994E-2</v>
      </c>
      <c r="AL81">
        <v>0.5</v>
      </c>
      <c r="AM81" t="s">
        <v>33</v>
      </c>
      <c r="AN81">
        <v>6.7000000000000004E-2</v>
      </c>
      <c r="AP81">
        <v>51.9</v>
      </c>
      <c r="AR81">
        <v>6.86</v>
      </c>
      <c r="AT81">
        <v>0.3</v>
      </c>
      <c r="AU81" t="s">
        <v>33</v>
      </c>
      <c r="AV81">
        <v>3.8</v>
      </c>
      <c r="AX81">
        <v>8.9</v>
      </c>
      <c r="AZ81">
        <v>0.01</v>
      </c>
      <c r="BA81" t="s">
        <v>33</v>
      </c>
      <c r="BC81">
        <v>306</v>
      </c>
      <c r="BD81">
        <v>7.4</v>
      </c>
      <c r="BE81">
        <v>7.4</v>
      </c>
      <c r="BF81">
        <v>86.4</v>
      </c>
      <c r="BG81">
        <v>23</v>
      </c>
      <c r="BI81">
        <v>-48.9</v>
      </c>
      <c r="BJ81">
        <v>93.3</v>
      </c>
      <c r="BK81">
        <v>44.4</v>
      </c>
    </row>
    <row r="82" spans="1:63" x14ac:dyDescent="0.3">
      <c r="A82" t="s">
        <v>52</v>
      </c>
      <c r="C82" s="77">
        <v>41625</v>
      </c>
      <c r="D82">
        <v>0.42708333333333331</v>
      </c>
      <c r="F82">
        <v>0.35</v>
      </c>
      <c r="H82">
        <v>6.8000000000000005E-2</v>
      </c>
      <c r="J82">
        <v>2.6</v>
      </c>
      <c r="L82">
        <v>32</v>
      </c>
      <c r="N82">
        <v>2.5</v>
      </c>
      <c r="O82" t="s">
        <v>33</v>
      </c>
      <c r="P82">
        <v>279</v>
      </c>
      <c r="R82">
        <v>358</v>
      </c>
      <c r="S82" t="s">
        <v>34</v>
      </c>
      <c r="T82">
        <v>3</v>
      </c>
      <c r="U82" t="s">
        <v>32</v>
      </c>
      <c r="V82">
        <v>5.7000000000000002E-2</v>
      </c>
      <c r="W82" t="s">
        <v>32</v>
      </c>
      <c r="X82">
        <v>2E-3</v>
      </c>
      <c r="Y82" t="s">
        <v>33</v>
      </c>
      <c r="Z82">
        <v>0.08</v>
      </c>
      <c r="AA82" t="s">
        <v>33</v>
      </c>
      <c r="AB82">
        <v>2E-3</v>
      </c>
      <c r="AC82" t="s">
        <v>33</v>
      </c>
      <c r="AD82">
        <v>1.3</v>
      </c>
      <c r="AF82">
        <v>1.3</v>
      </c>
      <c r="AJ82">
        <v>6.5000000000000002E-2</v>
      </c>
      <c r="AL82">
        <v>0.5</v>
      </c>
      <c r="AM82" t="s">
        <v>33</v>
      </c>
      <c r="AN82">
        <v>0.06</v>
      </c>
      <c r="AP82">
        <v>83.9</v>
      </c>
      <c r="AR82">
        <v>1.65</v>
      </c>
      <c r="AT82">
        <v>56.5</v>
      </c>
      <c r="AV82">
        <v>19.899999999999999</v>
      </c>
      <c r="AX82">
        <v>8.9</v>
      </c>
      <c r="AZ82">
        <v>0.01</v>
      </c>
      <c r="BA82" t="s">
        <v>33</v>
      </c>
      <c r="BC82">
        <v>633</v>
      </c>
      <c r="BD82">
        <v>7.1</v>
      </c>
      <c r="BE82">
        <v>12.43</v>
      </c>
      <c r="BF82">
        <v>146.1</v>
      </c>
      <c r="BG82">
        <v>23.4</v>
      </c>
      <c r="BI82">
        <v>-34.43</v>
      </c>
      <c r="BJ82">
        <v>71.8</v>
      </c>
      <c r="BK82">
        <v>37.369999999999997</v>
      </c>
    </row>
    <row r="83" spans="1:63" x14ac:dyDescent="0.3">
      <c r="A83" t="s">
        <v>53</v>
      </c>
      <c r="C83" s="77">
        <v>41625</v>
      </c>
      <c r="D83">
        <v>0.59236111111111112</v>
      </c>
      <c r="F83">
        <v>0.15</v>
      </c>
      <c r="H83">
        <v>4.4999999999999998E-2</v>
      </c>
      <c r="J83">
        <v>14</v>
      </c>
      <c r="L83">
        <v>260</v>
      </c>
      <c r="N83">
        <v>2.5</v>
      </c>
      <c r="O83" t="s">
        <v>33</v>
      </c>
      <c r="P83">
        <v>231</v>
      </c>
      <c r="R83">
        <v>645</v>
      </c>
      <c r="T83">
        <v>2</v>
      </c>
      <c r="U83" t="s">
        <v>33</v>
      </c>
      <c r="V83">
        <v>5.5E-2</v>
      </c>
      <c r="W83" t="s">
        <v>32</v>
      </c>
      <c r="X83">
        <v>2E-3</v>
      </c>
      <c r="Y83" t="s">
        <v>33</v>
      </c>
      <c r="Z83">
        <v>0.12</v>
      </c>
      <c r="AA83" t="s">
        <v>32</v>
      </c>
      <c r="AB83">
        <v>2E-3</v>
      </c>
      <c r="AC83" t="s">
        <v>33</v>
      </c>
      <c r="AD83">
        <v>6.7</v>
      </c>
      <c r="AF83">
        <v>6.7</v>
      </c>
      <c r="AJ83">
        <v>4.3999999999999997E-2</v>
      </c>
      <c r="AL83">
        <v>0.5</v>
      </c>
      <c r="AM83" t="s">
        <v>33</v>
      </c>
      <c r="AN83">
        <v>4.4999999999999998E-2</v>
      </c>
      <c r="AP83">
        <v>210</v>
      </c>
      <c r="AR83">
        <v>5.94</v>
      </c>
      <c r="AT83">
        <v>3.5</v>
      </c>
      <c r="AV83">
        <v>3.7</v>
      </c>
      <c r="AX83">
        <v>20.2</v>
      </c>
      <c r="AZ83">
        <v>0.01</v>
      </c>
      <c r="BA83" t="s">
        <v>33</v>
      </c>
      <c r="BC83">
        <v>975</v>
      </c>
      <c r="BD83">
        <v>6.8</v>
      </c>
      <c r="BE83">
        <v>9.76</v>
      </c>
      <c r="BF83">
        <v>113.5</v>
      </c>
      <c r="BG83">
        <v>22.7</v>
      </c>
      <c r="BI83">
        <v>-52.63</v>
      </c>
      <c r="BJ83">
        <v>92.3</v>
      </c>
      <c r="BK83">
        <v>39.669999999999995</v>
      </c>
    </row>
    <row r="84" spans="1:63" x14ac:dyDescent="0.3">
      <c r="A84" t="s">
        <v>55</v>
      </c>
      <c r="C84" s="77">
        <v>41624</v>
      </c>
      <c r="D84">
        <v>0.6777777777777777</v>
      </c>
      <c r="F84">
        <v>1.5</v>
      </c>
      <c r="G84" t="s">
        <v>34</v>
      </c>
      <c r="H84">
        <v>2.3E-2</v>
      </c>
      <c r="I84" t="s">
        <v>32</v>
      </c>
      <c r="J84">
        <v>3.6</v>
      </c>
      <c r="L84">
        <v>2</v>
      </c>
      <c r="N84">
        <v>2.5</v>
      </c>
      <c r="O84" t="s">
        <v>33</v>
      </c>
      <c r="P84">
        <v>109</v>
      </c>
      <c r="R84">
        <v>119</v>
      </c>
      <c r="T84">
        <v>4</v>
      </c>
      <c r="U84" t="s">
        <v>32</v>
      </c>
      <c r="V84">
        <v>4.7E-2</v>
      </c>
      <c r="W84" t="s">
        <v>32</v>
      </c>
      <c r="X84">
        <v>2E-3</v>
      </c>
      <c r="Y84" t="s">
        <v>33</v>
      </c>
      <c r="Z84">
        <v>0.08</v>
      </c>
      <c r="AA84" t="s">
        <v>33</v>
      </c>
      <c r="AB84">
        <v>2E-3</v>
      </c>
      <c r="AC84" t="s">
        <v>33</v>
      </c>
      <c r="AD84">
        <v>1.2E-2</v>
      </c>
      <c r="AF84">
        <v>1.2E-2</v>
      </c>
      <c r="AJ84">
        <v>5.2999999999999999E-2</v>
      </c>
      <c r="AL84">
        <v>0.56000000000000005</v>
      </c>
      <c r="AM84" t="s">
        <v>32</v>
      </c>
      <c r="AN84">
        <v>4.1000000000000002E-2</v>
      </c>
      <c r="AP84">
        <v>43.6</v>
      </c>
      <c r="AR84">
        <v>1.26</v>
      </c>
      <c r="AT84">
        <v>0.3</v>
      </c>
      <c r="AU84" t="s">
        <v>33</v>
      </c>
      <c r="AV84">
        <v>2.1</v>
      </c>
      <c r="AX84">
        <v>7.2</v>
      </c>
      <c r="AY84" t="s">
        <v>32</v>
      </c>
      <c r="AZ84">
        <v>0.01</v>
      </c>
      <c r="BA84" t="s">
        <v>33</v>
      </c>
      <c r="BC84">
        <v>230</v>
      </c>
      <c r="BD84">
        <v>8.1999999999999993</v>
      </c>
      <c r="BE84">
        <v>1.72</v>
      </c>
      <c r="BF84">
        <v>19.8</v>
      </c>
      <c r="BG84">
        <v>22.6</v>
      </c>
      <c r="BI84">
        <v>-32.090000000000003</v>
      </c>
      <c r="BJ84">
        <v>58.1</v>
      </c>
      <c r="BK84">
        <v>26.009999999999998</v>
      </c>
    </row>
    <row r="85" spans="1:63" x14ac:dyDescent="0.3">
      <c r="A85" t="s">
        <v>102</v>
      </c>
      <c r="C85" s="77">
        <v>41625</v>
      </c>
      <c r="D85">
        <v>0.65416666666666667</v>
      </c>
      <c r="F85">
        <v>1.1000000000000001</v>
      </c>
      <c r="H85">
        <v>5.0999999999999997E-2</v>
      </c>
      <c r="J85">
        <v>22</v>
      </c>
      <c r="L85">
        <v>11</v>
      </c>
      <c r="N85">
        <v>2.5</v>
      </c>
      <c r="O85" t="s">
        <v>33</v>
      </c>
      <c r="P85">
        <v>200</v>
      </c>
      <c r="R85">
        <v>258</v>
      </c>
      <c r="T85">
        <v>2</v>
      </c>
      <c r="U85" t="s">
        <v>32</v>
      </c>
      <c r="V85">
        <v>5.2999999999999999E-2</v>
      </c>
      <c r="W85" t="s">
        <v>32</v>
      </c>
      <c r="X85">
        <v>2E-3</v>
      </c>
      <c r="Y85" t="s">
        <v>33</v>
      </c>
      <c r="Z85">
        <v>0.15</v>
      </c>
      <c r="AA85" t="s">
        <v>32</v>
      </c>
      <c r="AB85">
        <v>2E-3</v>
      </c>
      <c r="AC85" t="s">
        <v>33</v>
      </c>
      <c r="AD85">
        <v>3</v>
      </c>
      <c r="AF85">
        <v>3</v>
      </c>
      <c r="AJ85">
        <v>4.2999999999999997E-2</v>
      </c>
      <c r="AL85">
        <v>0.5</v>
      </c>
      <c r="AM85" t="s">
        <v>33</v>
      </c>
      <c r="AN85">
        <v>3.6999999999999998E-2</v>
      </c>
      <c r="AP85">
        <v>85.8</v>
      </c>
      <c r="AR85">
        <v>2.86</v>
      </c>
      <c r="AT85">
        <v>1.9</v>
      </c>
      <c r="AV85">
        <v>18.7</v>
      </c>
      <c r="AX85">
        <v>59.8</v>
      </c>
      <c r="AZ85">
        <v>5.3999999999999999E-2</v>
      </c>
      <c r="BC85">
        <v>488</v>
      </c>
      <c r="BD85">
        <v>7</v>
      </c>
      <c r="BE85">
        <v>12.3</v>
      </c>
      <c r="BF85">
        <v>140.69999999999999</v>
      </c>
      <c r="BG85">
        <v>22</v>
      </c>
      <c r="BI85" t="s">
        <v>36</v>
      </c>
      <c r="BJ85" t="s">
        <v>36</v>
      </c>
      <c r="BK85" t="s">
        <v>36</v>
      </c>
    </row>
    <row r="86" spans="1:63" x14ac:dyDescent="0.3">
      <c r="A86" t="s">
        <v>56</v>
      </c>
      <c r="F86" t="s">
        <v>56</v>
      </c>
      <c r="BC86" t="s">
        <v>56</v>
      </c>
    </row>
    <row r="87" spans="1:63" x14ac:dyDescent="0.3">
      <c r="A87" t="s">
        <v>59</v>
      </c>
      <c r="C87" s="77">
        <v>41296</v>
      </c>
      <c r="D87">
        <v>0.52152777777777781</v>
      </c>
      <c r="F87">
        <v>0.1</v>
      </c>
      <c r="G87" t="s">
        <v>33</v>
      </c>
      <c r="H87" t="s">
        <v>36</v>
      </c>
      <c r="J87">
        <v>6.3</v>
      </c>
      <c r="L87">
        <v>12</v>
      </c>
      <c r="N87">
        <v>2.5</v>
      </c>
      <c r="O87" t="s">
        <v>33</v>
      </c>
      <c r="P87">
        <v>161</v>
      </c>
      <c r="R87">
        <v>203</v>
      </c>
      <c r="S87" t="s">
        <v>34</v>
      </c>
      <c r="T87" t="s">
        <v>36</v>
      </c>
      <c r="V87" t="s">
        <v>36</v>
      </c>
      <c r="X87">
        <v>0.01</v>
      </c>
      <c r="Y87" t="s">
        <v>33</v>
      </c>
      <c r="Z87">
        <v>0.1</v>
      </c>
      <c r="AA87" t="s">
        <v>32</v>
      </c>
      <c r="AB87" t="s">
        <v>36</v>
      </c>
      <c r="AD87" t="s">
        <v>36</v>
      </c>
      <c r="AF87">
        <v>2.1</v>
      </c>
      <c r="AH87">
        <v>4.45</v>
      </c>
      <c r="AI87">
        <v>5.58</v>
      </c>
      <c r="AJ87">
        <v>3.4000000000000002E-2</v>
      </c>
      <c r="AL87">
        <v>0.4</v>
      </c>
      <c r="AM87" t="s">
        <v>33</v>
      </c>
      <c r="AN87">
        <v>3.1E-2</v>
      </c>
      <c r="AP87">
        <v>68.3</v>
      </c>
      <c r="AR87">
        <v>7.19</v>
      </c>
      <c r="AT87">
        <v>0.5</v>
      </c>
      <c r="AU87" t="s">
        <v>32</v>
      </c>
      <c r="AV87">
        <v>3</v>
      </c>
      <c r="AX87">
        <v>11.9</v>
      </c>
      <c r="AZ87">
        <v>1.0999999999999999E-2</v>
      </c>
      <c r="BA87" t="s">
        <v>33</v>
      </c>
      <c r="BC87">
        <v>388</v>
      </c>
      <c r="BD87">
        <v>7.38</v>
      </c>
      <c r="BE87">
        <v>4.25</v>
      </c>
      <c r="BF87" t="s">
        <v>36</v>
      </c>
      <c r="BG87">
        <v>22.43</v>
      </c>
    </row>
    <row r="88" spans="1:63" x14ac:dyDescent="0.3">
      <c r="A88" t="s">
        <v>60</v>
      </c>
      <c r="C88" s="77">
        <v>41296</v>
      </c>
      <c r="D88">
        <v>0.59583333333333333</v>
      </c>
      <c r="F88">
        <v>0.2</v>
      </c>
      <c r="H88" t="s">
        <v>36</v>
      </c>
      <c r="J88">
        <v>7.7</v>
      </c>
      <c r="L88">
        <v>14</v>
      </c>
      <c r="N88">
        <v>2.5</v>
      </c>
      <c r="O88" t="s">
        <v>33</v>
      </c>
      <c r="P88">
        <v>171</v>
      </c>
      <c r="R88">
        <v>197</v>
      </c>
      <c r="T88" t="s">
        <v>36</v>
      </c>
      <c r="V88" t="s">
        <v>36</v>
      </c>
      <c r="X88">
        <v>0.01</v>
      </c>
      <c r="Y88" t="s">
        <v>33</v>
      </c>
      <c r="Z88">
        <v>0.12</v>
      </c>
      <c r="AA88" t="s">
        <v>32</v>
      </c>
      <c r="AB88" t="s">
        <v>36</v>
      </c>
      <c r="AD88" t="s">
        <v>36</v>
      </c>
      <c r="AF88">
        <v>1.6</v>
      </c>
      <c r="AH88">
        <v>5.61</v>
      </c>
      <c r="AI88">
        <v>4.8600000000000003</v>
      </c>
      <c r="AJ88">
        <v>4.2000000000000003E-2</v>
      </c>
      <c r="AL88">
        <v>0.51</v>
      </c>
      <c r="AM88" t="s">
        <v>32</v>
      </c>
      <c r="AN88">
        <v>0.04</v>
      </c>
      <c r="AP88">
        <v>69.599999999999994</v>
      </c>
      <c r="AR88">
        <v>7.25</v>
      </c>
      <c r="AT88">
        <v>0.57999999999999996</v>
      </c>
      <c r="AU88" t="s">
        <v>32</v>
      </c>
      <c r="AV88">
        <v>3.9</v>
      </c>
      <c r="AX88">
        <v>13.6</v>
      </c>
      <c r="AZ88">
        <v>2.1999999999999999E-2</v>
      </c>
      <c r="BA88" t="s">
        <v>33</v>
      </c>
      <c r="BC88">
        <v>408</v>
      </c>
      <c r="BD88">
        <v>7.34</v>
      </c>
      <c r="BE88">
        <v>2.92</v>
      </c>
      <c r="BF88" t="s">
        <v>36</v>
      </c>
      <c r="BG88">
        <v>22.36</v>
      </c>
    </row>
    <row r="89" spans="1:63" x14ac:dyDescent="0.3">
      <c r="A89" t="s">
        <v>57</v>
      </c>
      <c r="C89" s="77">
        <v>41296</v>
      </c>
      <c r="D89">
        <v>0.3743055555555555</v>
      </c>
      <c r="F89">
        <v>0.1</v>
      </c>
      <c r="G89" t="s">
        <v>33</v>
      </c>
      <c r="H89" t="s">
        <v>36</v>
      </c>
      <c r="J89">
        <v>5.8</v>
      </c>
      <c r="L89">
        <v>11</v>
      </c>
      <c r="N89">
        <v>2.5</v>
      </c>
      <c r="O89" t="s">
        <v>33</v>
      </c>
      <c r="P89">
        <v>149</v>
      </c>
      <c r="Q89" t="s">
        <v>34</v>
      </c>
      <c r="R89">
        <v>181</v>
      </c>
      <c r="T89" t="s">
        <v>36</v>
      </c>
      <c r="V89" t="s">
        <v>36</v>
      </c>
      <c r="X89">
        <v>0.01</v>
      </c>
      <c r="Y89" t="s">
        <v>33</v>
      </c>
      <c r="Z89">
        <v>0.12</v>
      </c>
      <c r="AA89" t="s">
        <v>32</v>
      </c>
      <c r="AB89" t="s">
        <v>36</v>
      </c>
      <c r="AD89" t="s">
        <v>36</v>
      </c>
      <c r="AF89">
        <v>1.4</v>
      </c>
      <c r="AH89">
        <v>5.04</v>
      </c>
      <c r="AI89">
        <v>6.09</v>
      </c>
      <c r="AJ89">
        <v>3.4000000000000002E-2</v>
      </c>
      <c r="AL89">
        <v>0.4</v>
      </c>
      <c r="AM89" t="s">
        <v>33</v>
      </c>
      <c r="AN89">
        <v>3.1E-2</v>
      </c>
      <c r="AP89">
        <v>61.2</v>
      </c>
      <c r="AR89">
        <v>6.19</v>
      </c>
      <c r="AT89">
        <v>0.4</v>
      </c>
      <c r="AU89" t="s">
        <v>32</v>
      </c>
      <c r="AV89">
        <v>2.7</v>
      </c>
      <c r="AX89">
        <v>10.5</v>
      </c>
      <c r="AZ89">
        <v>1.0999999999999999E-2</v>
      </c>
      <c r="BA89" t="s">
        <v>33</v>
      </c>
      <c r="BC89">
        <v>350</v>
      </c>
      <c r="BD89">
        <v>7.25</v>
      </c>
      <c r="BE89">
        <v>3.33</v>
      </c>
      <c r="BF89" t="s">
        <v>36</v>
      </c>
      <c r="BG89">
        <v>22.32</v>
      </c>
    </row>
    <row r="90" spans="1:63" x14ac:dyDescent="0.3">
      <c r="A90" t="s">
        <v>61</v>
      </c>
      <c r="C90" s="77">
        <v>41296</v>
      </c>
      <c r="D90">
        <v>0.48472222222222222</v>
      </c>
      <c r="F90">
        <v>0.55000000000000004</v>
      </c>
      <c r="H90" t="s">
        <v>36</v>
      </c>
      <c r="J90">
        <v>14</v>
      </c>
      <c r="L90">
        <v>27</v>
      </c>
      <c r="N90">
        <v>19</v>
      </c>
      <c r="P90">
        <v>163</v>
      </c>
      <c r="R90">
        <v>228</v>
      </c>
      <c r="T90" t="s">
        <v>36</v>
      </c>
      <c r="V90" t="s">
        <v>36</v>
      </c>
      <c r="X90">
        <v>0.01</v>
      </c>
      <c r="Y90" t="s">
        <v>33</v>
      </c>
      <c r="Z90">
        <v>0.22</v>
      </c>
      <c r="AB90" t="s">
        <v>36</v>
      </c>
      <c r="AD90" t="s">
        <v>36</v>
      </c>
      <c r="AF90">
        <v>4.9000000000000002E-2</v>
      </c>
      <c r="AH90">
        <v>26.62</v>
      </c>
      <c r="AI90">
        <v>21.2</v>
      </c>
      <c r="AJ90">
        <v>9.0999999999999998E-2</v>
      </c>
      <c r="AL90">
        <v>3.1</v>
      </c>
      <c r="AN90">
        <v>0.08</v>
      </c>
      <c r="AP90">
        <v>69.7</v>
      </c>
      <c r="AR90">
        <v>7.54</v>
      </c>
      <c r="AT90">
        <v>1.1000000000000001</v>
      </c>
      <c r="AU90" t="s">
        <v>32</v>
      </c>
      <c r="AV90">
        <v>8.6</v>
      </c>
      <c r="AX90">
        <v>22.4</v>
      </c>
      <c r="AZ90">
        <v>0.26</v>
      </c>
      <c r="BC90">
        <v>432</v>
      </c>
      <c r="BD90">
        <v>7.22</v>
      </c>
      <c r="BE90">
        <v>0.26</v>
      </c>
      <c r="BF90" t="s">
        <v>36</v>
      </c>
      <c r="BG90">
        <v>22.42</v>
      </c>
    </row>
    <row r="91" spans="1:63" x14ac:dyDescent="0.3">
      <c r="A91" t="s">
        <v>59</v>
      </c>
      <c r="C91" s="77">
        <v>41410</v>
      </c>
      <c r="D91">
        <v>0.57291666666666663</v>
      </c>
      <c r="F91">
        <v>0.1</v>
      </c>
      <c r="G91" t="s">
        <v>33</v>
      </c>
      <c r="H91">
        <v>7.8E-2</v>
      </c>
      <c r="J91">
        <v>6.7</v>
      </c>
      <c r="L91">
        <v>14</v>
      </c>
      <c r="N91">
        <v>2.5</v>
      </c>
      <c r="O91" t="s">
        <v>33</v>
      </c>
      <c r="P91">
        <v>173</v>
      </c>
      <c r="Q91" t="s">
        <v>34</v>
      </c>
      <c r="R91">
        <v>203</v>
      </c>
      <c r="T91">
        <v>2</v>
      </c>
      <c r="U91" t="s">
        <v>33</v>
      </c>
      <c r="V91">
        <v>0.11</v>
      </c>
      <c r="X91">
        <v>2E-3</v>
      </c>
      <c r="Y91" t="s">
        <v>33</v>
      </c>
      <c r="Z91">
        <v>0.08</v>
      </c>
      <c r="AA91" t="s">
        <v>33</v>
      </c>
      <c r="AB91" t="s">
        <v>36</v>
      </c>
      <c r="AD91" t="s">
        <v>36</v>
      </c>
      <c r="AF91">
        <v>2.2000000000000002</v>
      </c>
      <c r="AH91">
        <v>4.8</v>
      </c>
      <c r="AI91">
        <v>6.02</v>
      </c>
      <c r="AJ91">
        <v>3.3000000000000002E-2</v>
      </c>
      <c r="AL91">
        <v>0.5</v>
      </c>
      <c r="AM91" t="s">
        <v>33</v>
      </c>
      <c r="AN91">
        <v>3.3000000000000002E-2</v>
      </c>
      <c r="AP91">
        <v>68.7</v>
      </c>
      <c r="AR91">
        <v>7.35</v>
      </c>
      <c r="AT91">
        <v>0.64</v>
      </c>
      <c r="AU91" t="s">
        <v>32</v>
      </c>
      <c r="AV91">
        <v>3.5</v>
      </c>
      <c r="AX91">
        <v>11.3</v>
      </c>
      <c r="AZ91">
        <v>0.01</v>
      </c>
      <c r="BA91" t="s">
        <v>33</v>
      </c>
      <c r="BC91">
        <v>389</v>
      </c>
      <c r="BD91">
        <v>7.3</v>
      </c>
      <c r="BE91">
        <v>4.32</v>
      </c>
      <c r="BF91">
        <v>50.4</v>
      </c>
      <c r="BG91">
        <v>22.9</v>
      </c>
    </row>
    <row r="92" spans="1:63" x14ac:dyDescent="0.3">
      <c r="A92" t="s">
        <v>60</v>
      </c>
      <c r="C92" s="77">
        <v>41410</v>
      </c>
      <c r="D92">
        <v>0.47916666666666669</v>
      </c>
      <c r="F92">
        <v>0.1</v>
      </c>
      <c r="G92" t="s">
        <v>33</v>
      </c>
      <c r="H92">
        <v>7.1999999999999995E-2</v>
      </c>
      <c r="J92">
        <v>6.3</v>
      </c>
      <c r="L92">
        <v>12</v>
      </c>
      <c r="N92">
        <v>2.5</v>
      </c>
      <c r="O92" t="s">
        <v>33</v>
      </c>
      <c r="P92">
        <v>163</v>
      </c>
      <c r="Q92" t="s">
        <v>34</v>
      </c>
      <c r="R92">
        <v>187</v>
      </c>
      <c r="T92">
        <v>2</v>
      </c>
      <c r="U92" t="s">
        <v>32</v>
      </c>
      <c r="V92">
        <v>9.8000000000000004E-2</v>
      </c>
      <c r="W92" t="s">
        <v>32</v>
      </c>
      <c r="X92">
        <v>2E-3</v>
      </c>
      <c r="Y92" t="s">
        <v>33</v>
      </c>
      <c r="Z92">
        <v>9.6000000000000002E-2</v>
      </c>
      <c r="AA92" t="s">
        <v>32</v>
      </c>
      <c r="AB92" t="s">
        <v>36</v>
      </c>
      <c r="AD92" t="s">
        <v>36</v>
      </c>
      <c r="AF92">
        <v>1.9</v>
      </c>
      <c r="AH92">
        <v>4.9000000000000004</v>
      </c>
      <c r="AI92">
        <v>6.25</v>
      </c>
      <c r="AJ92">
        <v>3.3000000000000002E-2</v>
      </c>
      <c r="AL92">
        <v>0.5</v>
      </c>
      <c r="AM92" t="s">
        <v>33</v>
      </c>
      <c r="AN92">
        <v>3.1E-2</v>
      </c>
      <c r="AP92">
        <v>63.6</v>
      </c>
      <c r="AR92">
        <v>6.69</v>
      </c>
      <c r="AT92">
        <v>0.53</v>
      </c>
      <c r="AU92" t="s">
        <v>32</v>
      </c>
      <c r="AV92">
        <v>3.1</v>
      </c>
      <c r="AX92">
        <v>10</v>
      </c>
      <c r="AZ92">
        <v>0.01</v>
      </c>
      <c r="BA92" t="s">
        <v>33</v>
      </c>
      <c r="BC92">
        <v>365</v>
      </c>
      <c r="BD92">
        <v>7.4</v>
      </c>
      <c r="BE92">
        <v>4.22</v>
      </c>
      <c r="BF92">
        <v>48.9</v>
      </c>
      <c r="BG92">
        <v>22.6</v>
      </c>
    </row>
    <row r="93" spans="1:63" x14ac:dyDescent="0.3">
      <c r="A93" t="s">
        <v>57</v>
      </c>
      <c r="C93" s="77">
        <v>41410</v>
      </c>
      <c r="D93">
        <v>0.4375</v>
      </c>
      <c r="F93">
        <v>0.1</v>
      </c>
      <c r="G93" t="s">
        <v>33</v>
      </c>
      <c r="H93">
        <v>7.2999999999999995E-2</v>
      </c>
      <c r="J93">
        <v>6.3</v>
      </c>
      <c r="L93">
        <v>12</v>
      </c>
      <c r="N93">
        <v>2.5</v>
      </c>
      <c r="O93" t="s">
        <v>33</v>
      </c>
      <c r="P93">
        <v>164</v>
      </c>
      <c r="R93">
        <v>181</v>
      </c>
      <c r="T93">
        <v>2</v>
      </c>
      <c r="U93" t="s">
        <v>33</v>
      </c>
      <c r="V93">
        <v>9.1999999999999998E-2</v>
      </c>
      <c r="W93" t="s">
        <v>32</v>
      </c>
      <c r="X93">
        <v>2E-3</v>
      </c>
      <c r="Y93" t="s">
        <v>33</v>
      </c>
      <c r="Z93">
        <v>0.14000000000000001</v>
      </c>
      <c r="AA93" t="s">
        <v>32</v>
      </c>
      <c r="AB93" t="s">
        <v>36</v>
      </c>
      <c r="AD93" t="s">
        <v>36</v>
      </c>
      <c r="AF93">
        <v>1.6</v>
      </c>
      <c r="AH93">
        <v>4.7699999999999996</v>
      </c>
      <c r="AI93">
        <v>5.92</v>
      </c>
      <c r="AJ93">
        <v>3.4000000000000002E-2</v>
      </c>
      <c r="AL93">
        <v>0.5</v>
      </c>
      <c r="AM93" t="s">
        <v>33</v>
      </c>
      <c r="AN93">
        <v>3.2000000000000001E-2</v>
      </c>
      <c r="AP93">
        <v>62.4</v>
      </c>
      <c r="AR93">
        <v>6.53</v>
      </c>
      <c r="AT93">
        <v>0.52</v>
      </c>
      <c r="AU93" t="s">
        <v>32</v>
      </c>
      <c r="AV93">
        <v>3.2</v>
      </c>
      <c r="AX93">
        <v>10.6</v>
      </c>
      <c r="AZ93">
        <v>0.01</v>
      </c>
      <c r="BA93" t="s">
        <v>33</v>
      </c>
      <c r="BC93">
        <v>358</v>
      </c>
      <c r="BD93">
        <v>7.4</v>
      </c>
      <c r="BE93">
        <v>3.95</v>
      </c>
      <c r="BF93">
        <v>45.6</v>
      </c>
      <c r="BG93">
        <v>22.5</v>
      </c>
    </row>
    <row r="94" spans="1:63" x14ac:dyDescent="0.3">
      <c r="A94" t="s">
        <v>58</v>
      </c>
      <c r="C94" s="77">
        <v>41410</v>
      </c>
      <c r="D94">
        <v>0.4375</v>
      </c>
      <c r="F94">
        <v>0.15</v>
      </c>
      <c r="H94">
        <v>7.3999999999999996E-2</v>
      </c>
      <c r="J94">
        <v>6.3</v>
      </c>
      <c r="L94">
        <v>12</v>
      </c>
      <c r="N94">
        <v>2.5</v>
      </c>
      <c r="O94" t="s">
        <v>33</v>
      </c>
      <c r="P94">
        <v>163</v>
      </c>
      <c r="R94">
        <v>187</v>
      </c>
      <c r="T94">
        <v>2</v>
      </c>
      <c r="U94" t="s">
        <v>33</v>
      </c>
      <c r="V94">
        <v>9.1999999999999998E-2</v>
      </c>
      <c r="W94" t="s">
        <v>32</v>
      </c>
      <c r="X94">
        <v>2E-3</v>
      </c>
      <c r="Y94" t="s">
        <v>33</v>
      </c>
      <c r="Z94">
        <v>0.11</v>
      </c>
      <c r="AA94" t="s">
        <v>32</v>
      </c>
      <c r="AB94" t="s">
        <v>36</v>
      </c>
      <c r="AD94" t="s">
        <v>36</v>
      </c>
      <c r="AF94">
        <v>1.6</v>
      </c>
      <c r="AH94">
        <v>5.05</v>
      </c>
      <c r="AI94">
        <v>6.38</v>
      </c>
      <c r="AJ94">
        <v>3.5000000000000003E-2</v>
      </c>
      <c r="AL94">
        <v>0.5</v>
      </c>
      <c r="AM94" t="s">
        <v>33</v>
      </c>
      <c r="AN94">
        <v>3.2000000000000001E-2</v>
      </c>
      <c r="AP94">
        <v>62.6</v>
      </c>
      <c r="AR94">
        <v>6.45</v>
      </c>
      <c r="AT94">
        <v>0.54</v>
      </c>
      <c r="AU94" t="s">
        <v>32</v>
      </c>
      <c r="AV94">
        <v>3.2</v>
      </c>
      <c r="AX94">
        <v>12</v>
      </c>
      <c r="AZ94">
        <v>0.01</v>
      </c>
      <c r="BA94" t="s">
        <v>33</v>
      </c>
      <c r="BC94">
        <v>358</v>
      </c>
      <c r="BD94">
        <v>7.4</v>
      </c>
      <c r="BE94">
        <v>3.95</v>
      </c>
      <c r="BF94">
        <v>45.6</v>
      </c>
      <c r="BG94">
        <v>22.5</v>
      </c>
    </row>
    <row r="95" spans="1:63" x14ac:dyDescent="0.3">
      <c r="A95" t="s">
        <v>61</v>
      </c>
      <c r="C95" s="77">
        <v>41410</v>
      </c>
      <c r="D95">
        <v>0.63541666666666663</v>
      </c>
      <c r="F95">
        <v>0.55000000000000004</v>
      </c>
      <c r="H95">
        <v>0.11</v>
      </c>
      <c r="J95">
        <v>14</v>
      </c>
      <c r="L95">
        <v>35</v>
      </c>
      <c r="N95">
        <v>25</v>
      </c>
      <c r="O95" t="s">
        <v>34</v>
      </c>
      <c r="P95">
        <v>171</v>
      </c>
      <c r="R95">
        <v>254</v>
      </c>
      <c r="T95">
        <v>3</v>
      </c>
      <c r="U95" t="s">
        <v>32</v>
      </c>
      <c r="V95">
        <v>0.16</v>
      </c>
      <c r="X95">
        <v>1.0999999999999999E-2</v>
      </c>
      <c r="Z95">
        <v>0.2</v>
      </c>
      <c r="AB95" t="s">
        <v>36</v>
      </c>
      <c r="AD95" t="s">
        <v>36</v>
      </c>
      <c r="AF95">
        <v>7.6999999999999999E-2</v>
      </c>
      <c r="AH95" t="s">
        <v>36</v>
      </c>
      <c r="AI95" t="s">
        <v>36</v>
      </c>
      <c r="AJ95">
        <v>9.0999999999999998E-2</v>
      </c>
      <c r="AL95">
        <v>3.7</v>
      </c>
      <c r="AN95">
        <v>8.3000000000000004E-2</v>
      </c>
      <c r="AP95">
        <v>70.2</v>
      </c>
      <c r="AR95">
        <v>8.27</v>
      </c>
      <c r="AT95">
        <v>1.2</v>
      </c>
      <c r="AU95" t="s">
        <v>32</v>
      </c>
      <c r="AV95">
        <v>9.1</v>
      </c>
      <c r="AX95">
        <v>26</v>
      </c>
      <c r="AZ95">
        <v>0.15</v>
      </c>
      <c r="BC95">
        <v>432</v>
      </c>
      <c r="BD95">
        <v>7.2</v>
      </c>
      <c r="BE95">
        <v>0.66</v>
      </c>
      <c r="BF95">
        <v>7.7</v>
      </c>
      <c r="BG95">
        <v>23.1</v>
      </c>
    </row>
    <row r="96" spans="1:63" x14ac:dyDescent="0.3">
      <c r="A96" t="s">
        <v>59</v>
      </c>
      <c r="C96" s="77">
        <v>41514</v>
      </c>
      <c r="D96">
        <v>0.46597222222222223</v>
      </c>
      <c r="F96">
        <v>0.1</v>
      </c>
      <c r="G96" t="s">
        <v>33</v>
      </c>
      <c r="H96">
        <v>2.8000000000000001E-2</v>
      </c>
      <c r="I96" t="s">
        <v>32</v>
      </c>
      <c r="J96">
        <v>6.5</v>
      </c>
      <c r="L96">
        <v>13</v>
      </c>
      <c r="N96">
        <v>2.5</v>
      </c>
      <c r="O96" t="s">
        <v>33</v>
      </c>
      <c r="P96">
        <v>168</v>
      </c>
      <c r="R96">
        <v>197</v>
      </c>
      <c r="T96">
        <v>2</v>
      </c>
      <c r="U96" t="s">
        <v>32</v>
      </c>
      <c r="V96">
        <v>0.11</v>
      </c>
      <c r="X96">
        <v>2E-3</v>
      </c>
      <c r="Y96" t="s">
        <v>33</v>
      </c>
      <c r="Z96">
        <v>0.18</v>
      </c>
      <c r="AA96" t="s">
        <v>32</v>
      </c>
      <c r="AB96" t="s">
        <v>36</v>
      </c>
      <c r="AD96" t="s">
        <v>36</v>
      </c>
      <c r="AF96">
        <v>2</v>
      </c>
      <c r="AH96">
        <v>4.58</v>
      </c>
      <c r="AI96">
        <v>5.28</v>
      </c>
      <c r="AJ96">
        <v>3.5999999999999997E-2</v>
      </c>
      <c r="AL96">
        <v>0.5</v>
      </c>
      <c r="AM96" t="s">
        <v>33</v>
      </c>
      <c r="AN96">
        <v>3.2000000000000001E-2</v>
      </c>
      <c r="AP96">
        <v>68.2</v>
      </c>
      <c r="AR96">
        <v>7.39</v>
      </c>
      <c r="AT96">
        <v>0.45</v>
      </c>
      <c r="AU96" t="s">
        <v>32</v>
      </c>
      <c r="AV96">
        <v>3.4</v>
      </c>
      <c r="AX96">
        <v>12.1</v>
      </c>
      <c r="AZ96">
        <v>0.01</v>
      </c>
      <c r="BA96" t="s">
        <v>33</v>
      </c>
      <c r="BC96">
        <v>383</v>
      </c>
      <c r="BD96">
        <v>6.9</v>
      </c>
      <c r="BE96">
        <v>4.74</v>
      </c>
      <c r="BF96">
        <v>55.2</v>
      </c>
      <c r="BG96">
        <v>22.9</v>
      </c>
    </row>
    <row r="97" spans="1:59" x14ac:dyDescent="0.3">
      <c r="A97" t="s">
        <v>103</v>
      </c>
      <c r="C97" s="77">
        <v>41514</v>
      </c>
      <c r="D97">
        <v>0.46597222222222223</v>
      </c>
      <c r="F97">
        <v>0.1</v>
      </c>
      <c r="G97" t="s">
        <v>33</v>
      </c>
      <c r="H97">
        <v>2.7E-2</v>
      </c>
      <c r="I97" t="s">
        <v>32</v>
      </c>
      <c r="J97">
        <v>6.5</v>
      </c>
      <c r="L97">
        <v>13</v>
      </c>
      <c r="N97">
        <v>2.5</v>
      </c>
      <c r="O97" t="s">
        <v>33</v>
      </c>
      <c r="P97">
        <v>168</v>
      </c>
      <c r="R97">
        <v>186</v>
      </c>
      <c r="T97">
        <v>2</v>
      </c>
      <c r="U97" t="s">
        <v>32</v>
      </c>
      <c r="V97">
        <v>0.11</v>
      </c>
      <c r="X97">
        <v>2E-3</v>
      </c>
      <c r="Y97" t="s">
        <v>33</v>
      </c>
      <c r="Z97">
        <v>0.14000000000000001</v>
      </c>
      <c r="AA97" t="s">
        <v>32</v>
      </c>
      <c r="AB97" t="s">
        <v>36</v>
      </c>
      <c r="AD97" t="s">
        <v>36</v>
      </c>
      <c r="AF97">
        <v>2</v>
      </c>
      <c r="AH97">
        <v>4.95</v>
      </c>
      <c r="AI97">
        <v>6.04</v>
      </c>
      <c r="AJ97">
        <v>3.4000000000000002E-2</v>
      </c>
      <c r="AL97">
        <v>0.5</v>
      </c>
      <c r="AM97" t="s">
        <v>33</v>
      </c>
      <c r="AN97">
        <v>3.1E-2</v>
      </c>
      <c r="AP97">
        <v>68.2</v>
      </c>
      <c r="AR97">
        <v>7.41</v>
      </c>
      <c r="AT97">
        <v>0.42</v>
      </c>
      <c r="AU97" t="s">
        <v>32</v>
      </c>
      <c r="AV97">
        <v>3.4</v>
      </c>
      <c r="AX97">
        <v>11.8</v>
      </c>
      <c r="AZ97">
        <v>0.01</v>
      </c>
      <c r="BA97" t="s">
        <v>33</v>
      </c>
      <c r="BC97">
        <v>383</v>
      </c>
      <c r="BD97">
        <v>6.9</v>
      </c>
      <c r="BE97">
        <v>4.74</v>
      </c>
      <c r="BF97">
        <v>55.2</v>
      </c>
      <c r="BG97">
        <v>22.9</v>
      </c>
    </row>
    <row r="98" spans="1:59" x14ac:dyDescent="0.3">
      <c r="A98" t="s">
        <v>60</v>
      </c>
      <c r="C98" s="77">
        <v>41514</v>
      </c>
      <c r="D98">
        <v>0.51180555555555551</v>
      </c>
      <c r="F98">
        <v>0.1</v>
      </c>
      <c r="G98" t="s">
        <v>33</v>
      </c>
      <c r="H98">
        <v>2.7E-2</v>
      </c>
      <c r="I98" t="s">
        <v>32</v>
      </c>
      <c r="J98">
        <v>8.3000000000000007</v>
      </c>
      <c r="L98">
        <v>14</v>
      </c>
      <c r="N98">
        <v>2.5</v>
      </c>
      <c r="O98" t="s">
        <v>33</v>
      </c>
      <c r="P98">
        <v>176</v>
      </c>
      <c r="R98">
        <v>204</v>
      </c>
      <c r="T98">
        <v>2</v>
      </c>
      <c r="U98" t="s">
        <v>33</v>
      </c>
      <c r="V98">
        <v>0.12</v>
      </c>
      <c r="X98">
        <v>2E-3</v>
      </c>
      <c r="Y98" t="s">
        <v>33</v>
      </c>
      <c r="Z98">
        <v>0.47</v>
      </c>
      <c r="AB98" t="s">
        <v>36</v>
      </c>
      <c r="AD98" t="s">
        <v>36</v>
      </c>
      <c r="AF98">
        <v>1.4</v>
      </c>
      <c r="AH98">
        <v>6.18</v>
      </c>
      <c r="AI98">
        <v>6.85</v>
      </c>
      <c r="AJ98">
        <v>4.5999999999999999E-2</v>
      </c>
      <c r="AL98">
        <v>0.62</v>
      </c>
      <c r="AM98" t="s">
        <v>32</v>
      </c>
      <c r="AN98">
        <v>4.3999999999999997E-2</v>
      </c>
      <c r="AP98">
        <v>71.3</v>
      </c>
      <c r="AR98">
        <v>7.55</v>
      </c>
      <c r="AT98">
        <v>0.43</v>
      </c>
      <c r="AU98" t="s">
        <v>32</v>
      </c>
      <c r="AV98">
        <v>4.7</v>
      </c>
      <c r="AX98">
        <v>14.5</v>
      </c>
      <c r="AZ98">
        <v>4.2999999999999997E-2</v>
      </c>
      <c r="BA98" t="s">
        <v>32</v>
      </c>
      <c r="BC98">
        <v>407</v>
      </c>
      <c r="BD98">
        <v>7.1</v>
      </c>
      <c r="BE98">
        <v>3.19</v>
      </c>
      <c r="BF98">
        <v>37</v>
      </c>
      <c r="BG98">
        <v>22.6</v>
      </c>
    </row>
    <row r="99" spans="1:59" x14ac:dyDescent="0.3">
      <c r="A99" t="s">
        <v>57</v>
      </c>
      <c r="C99" s="77">
        <v>41514</v>
      </c>
      <c r="D99">
        <v>0.54236111111111118</v>
      </c>
      <c r="F99">
        <v>0.1</v>
      </c>
      <c r="H99">
        <v>2.3E-2</v>
      </c>
      <c r="I99" t="s">
        <v>32</v>
      </c>
      <c r="J99">
        <v>5.9</v>
      </c>
      <c r="L99">
        <v>12</v>
      </c>
      <c r="N99">
        <v>2.5</v>
      </c>
      <c r="O99" t="s">
        <v>33</v>
      </c>
      <c r="P99">
        <v>152</v>
      </c>
      <c r="R99">
        <v>180</v>
      </c>
      <c r="T99">
        <v>2</v>
      </c>
      <c r="U99" t="s">
        <v>33</v>
      </c>
      <c r="V99">
        <v>9.6000000000000002E-2</v>
      </c>
      <c r="W99" t="s">
        <v>32</v>
      </c>
      <c r="X99">
        <v>2E-3</v>
      </c>
      <c r="Y99" t="s">
        <v>33</v>
      </c>
      <c r="Z99">
        <v>9.9000000000000005E-2</v>
      </c>
      <c r="AA99" t="s">
        <v>32</v>
      </c>
      <c r="AB99" t="s">
        <v>36</v>
      </c>
      <c r="AD99" t="s">
        <v>36</v>
      </c>
      <c r="AF99">
        <v>1.5</v>
      </c>
      <c r="AH99">
        <v>4.26</v>
      </c>
      <c r="AI99">
        <v>4.82</v>
      </c>
      <c r="AJ99">
        <v>3.5000000000000003E-2</v>
      </c>
      <c r="AL99">
        <v>0.5</v>
      </c>
      <c r="AM99" t="s">
        <v>33</v>
      </c>
      <c r="AN99">
        <v>3.4000000000000002E-2</v>
      </c>
      <c r="AP99">
        <v>63.1</v>
      </c>
      <c r="AR99">
        <v>6.51</v>
      </c>
      <c r="AT99">
        <v>0.34</v>
      </c>
      <c r="AU99" t="s">
        <v>32</v>
      </c>
      <c r="AV99">
        <v>3.2</v>
      </c>
      <c r="AX99">
        <v>13</v>
      </c>
      <c r="AZ99">
        <v>0.01</v>
      </c>
      <c r="BA99" t="s">
        <v>33</v>
      </c>
      <c r="BC99">
        <v>348</v>
      </c>
      <c r="BD99">
        <v>7.2</v>
      </c>
      <c r="BE99">
        <v>4.24</v>
      </c>
      <c r="BF99">
        <v>49.1</v>
      </c>
      <c r="BG99">
        <v>22.6</v>
      </c>
    </row>
    <row r="100" spans="1:59" x14ac:dyDescent="0.3">
      <c r="A100" t="s">
        <v>104</v>
      </c>
      <c r="C100" s="77">
        <v>41514</v>
      </c>
      <c r="D100">
        <v>0.57777777777777783</v>
      </c>
      <c r="F100">
        <v>0.1</v>
      </c>
      <c r="G100" t="s">
        <v>33</v>
      </c>
      <c r="H100">
        <v>0.02</v>
      </c>
      <c r="I100" t="s">
        <v>32</v>
      </c>
      <c r="J100">
        <v>5.2</v>
      </c>
      <c r="L100">
        <v>10</v>
      </c>
      <c r="N100">
        <v>2.5</v>
      </c>
      <c r="O100" t="s">
        <v>33</v>
      </c>
      <c r="P100">
        <v>129</v>
      </c>
      <c r="R100">
        <v>164</v>
      </c>
      <c r="T100">
        <v>2</v>
      </c>
      <c r="U100" t="s">
        <v>33</v>
      </c>
      <c r="V100">
        <v>7.6999999999999999E-2</v>
      </c>
      <c r="W100" t="s">
        <v>32</v>
      </c>
      <c r="X100">
        <v>2E-3</v>
      </c>
      <c r="Y100" t="s">
        <v>33</v>
      </c>
      <c r="Z100">
        <v>0.08</v>
      </c>
      <c r="AA100" t="s">
        <v>33</v>
      </c>
      <c r="AB100" t="s">
        <v>36</v>
      </c>
      <c r="AD100" t="s">
        <v>36</v>
      </c>
      <c r="AF100">
        <v>1.2</v>
      </c>
      <c r="AH100">
        <v>3.98</v>
      </c>
      <c r="AI100">
        <v>6.11</v>
      </c>
      <c r="AJ100">
        <v>3.7999999999999999E-2</v>
      </c>
      <c r="AL100">
        <v>0.5</v>
      </c>
      <c r="AM100" t="s">
        <v>33</v>
      </c>
      <c r="AN100">
        <v>3.4000000000000002E-2</v>
      </c>
      <c r="AP100">
        <v>55.6</v>
      </c>
      <c r="AR100">
        <v>4.54</v>
      </c>
      <c r="AT100">
        <v>0.31</v>
      </c>
      <c r="AU100" t="s">
        <v>32</v>
      </c>
      <c r="AV100">
        <v>2.6</v>
      </c>
      <c r="AX100">
        <v>11</v>
      </c>
      <c r="AZ100">
        <v>0.01</v>
      </c>
      <c r="BA100" t="s">
        <v>33</v>
      </c>
      <c r="BC100">
        <v>307</v>
      </c>
      <c r="BD100">
        <v>7.4</v>
      </c>
      <c r="BE100">
        <v>2.19</v>
      </c>
      <c r="BF100">
        <v>26.1</v>
      </c>
      <c r="BG100">
        <v>24.2</v>
      </c>
    </row>
    <row r="101" spans="1:59" x14ac:dyDescent="0.3">
      <c r="A101" t="s">
        <v>60</v>
      </c>
      <c r="C101" s="77">
        <v>41626</v>
      </c>
      <c r="D101">
        <v>0.52777777777777779</v>
      </c>
      <c r="F101">
        <v>0.1</v>
      </c>
      <c r="H101">
        <v>4.7E-2</v>
      </c>
      <c r="J101">
        <v>7.6</v>
      </c>
      <c r="L101">
        <v>14</v>
      </c>
      <c r="N101">
        <v>2.5</v>
      </c>
      <c r="O101" t="s">
        <v>33</v>
      </c>
      <c r="P101">
        <v>175</v>
      </c>
      <c r="R101">
        <v>200</v>
      </c>
      <c r="T101">
        <v>2</v>
      </c>
      <c r="U101" t="s">
        <v>33</v>
      </c>
      <c r="V101">
        <v>0.11</v>
      </c>
      <c r="X101">
        <v>2E-3</v>
      </c>
      <c r="Y101" t="s">
        <v>33</v>
      </c>
      <c r="Z101">
        <v>0.18</v>
      </c>
      <c r="AA101" t="s">
        <v>32</v>
      </c>
      <c r="AB101">
        <v>2E-3</v>
      </c>
      <c r="AC101" t="s">
        <v>33</v>
      </c>
      <c r="AD101">
        <v>1.6</v>
      </c>
      <c r="AF101">
        <v>1.6</v>
      </c>
      <c r="AJ101">
        <v>4.3999999999999997E-2</v>
      </c>
      <c r="AL101">
        <v>1.1000000000000001</v>
      </c>
      <c r="AN101">
        <v>4.1000000000000002E-2</v>
      </c>
      <c r="AP101">
        <v>70.2</v>
      </c>
      <c r="AR101">
        <v>7.27</v>
      </c>
      <c r="AT101">
        <v>0.71</v>
      </c>
      <c r="AU101" t="s">
        <v>32</v>
      </c>
      <c r="AV101">
        <v>4.0999999999999996</v>
      </c>
      <c r="AX101">
        <v>13.1</v>
      </c>
      <c r="AZ101">
        <v>3.9E-2</v>
      </c>
      <c r="BA101" t="s">
        <v>32</v>
      </c>
      <c r="BC101">
        <v>398</v>
      </c>
      <c r="BD101">
        <v>7.4</v>
      </c>
      <c r="BE101">
        <v>3.66</v>
      </c>
      <c r="BF101">
        <v>41.8</v>
      </c>
      <c r="BG101">
        <v>21.8</v>
      </c>
    </row>
    <row r="102" spans="1:59" x14ac:dyDescent="0.3">
      <c r="A102" t="s">
        <v>57</v>
      </c>
      <c r="C102" s="77">
        <v>41626</v>
      </c>
      <c r="D102">
        <v>0.5</v>
      </c>
      <c r="F102">
        <v>0.1</v>
      </c>
      <c r="G102" t="s">
        <v>33</v>
      </c>
      <c r="H102">
        <v>0.03</v>
      </c>
      <c r="I102" t="s">
        <v>32</v>
      </c>
      <c r="J102">
        <v>5.8</v>
      </c>
      <c r="L102">
        <v>10</v>
      </c>
      <c r="N102">
        <v>2.5</v>
      </c>
      <c r="O102" t="s">
        <v>33</v>
      </c>
      <c r="P102">
        <v>152</v>
      </c>
      <c r="R102">
        <v>174</v>
      </c>
      <c r="S102" t="s">
        <v>34</v>
      </c>
      <c r="T102">
        <v>2</v>
      </c>
      <c r="U102" t="s">
        <v>33</v>
      </c>
      <c r="V102">
        <v>9.0999999999999998E-2</v>
      </c>
      <c r="W102" t="s">
        <v>32</v>
      </c>
      <c r="X102">
        <v>2E-3</v>
      </c>
      <c r="Y102" t="s">
        <v>33</v>
      </c>
      <c r="Z102">
        <v>9.1999999999999998E-2</v>
      </c>
      <c r="AA102" t="s">
        <v>32</v>
      </c>
      <c r="AB102">
        <v>2E-3</v>
      </c>
      <c r="AC102" t="s">
        <v>33</v>
      </c>
      <c r="AD102">
        <v>1.6</v>
      </c>
      <c r="AF102">
        <v>1.6</v>
      </c>
      <c r="AJ102">
        <v>3.4000000000000002E-2</v>
      </c>
      <c r="AL102">
        <v>1.3</v>
      </c>
      <c r="AN102">
        <v>3.2000000000000001E-2</v>
      </c>
      <c r="AP102">
        <v>61.6</v>
      </c>
      <c r="AR102">
        <v>6.16</v>
      </c>
      <c r="AT102">
        <v>0.51</v>
      </c>
      <c r="AU102" t="s">
        <v>32</v>
      </c>
      <c r="AV102">
        <v>3.1</v>
      </c>
      <c r="AX102">
        <v>10.199999999999999</v>
      </c>
      <c r="AZ102">
        <v>0.01</v>
      </c>
      <c r="BA102" t="s">
        <v>33</v>
      </c>
      <c r="BC102">
        <v>342</v>
      </c>
      <c r="BD102">
        <v>7.5</v>
      </c>
      <c r="BE102">
        <v>4.33</v>
      </c>
      <c r="BF102">
        <v>49.4</v>
      </c>
      <c r="BG102">
        <v>22</v>
      </c>
    </row>
    <row r="103" spans="1:59" x14ac:dyDescent="0.3">
      <c r="A103" t="s">
        <v>104</v>
      </c>
      <c r="C103" s="77">
        <v>41626</v>
      </c>
      <c r="D103">
        <v>0.4375</v>
      </c>
      <c r="F103">
        <v>0.1</v>
      </c>
      <c r="G103" t="s">
        <v>33</v>
      </c>
      <c r="H103">
        <v>0.03</v>
      </c>
      <c r="I103" t="s">
        <v>32</v>
      </c>
      <c r="J103">
        <v>5.0999999999999996</v>
      </c>
      <c r="L103">
        <v>11</v>
      </c>
      <c r="N103">
        <v>2.5</v>
      </c>
      <c r="O103" t="s">
        <v>33</v>
      </c>
      <c r="P103">
        <v>135</v>
      </c>
      <c r="R103">
        <v>156</v>
      </c>
      <c r="T103">
        <v>2</v>
      </c>
      <c r="U103" t="s">
        <v>32</v>
      </c>
      <c r="V103">
        <v>0.08</v>
      </c>
      <c r="W103" t="s">
        <v>32</v>
      </c>
      <c r="X103">
        <v>2E-3</v>
      </c>
      <c r="Y103" t="s">
        <v>33</v>
      </c>
      <c r="Z103">
        <v>0.08</v>
      </c>
      <c r="AA103" t="s">
        <v>33</v>
      </c>
      <c r="AB103">
        <v>2E-3</v>
      </c>
      <c r="AC103" t="s">
        <v>33</v>
      </c>
      <c r="AD103">
        <v>0.94</v>
      </c>
      <c r="AF103">
        <v>0.94</v>
      </c>
      <c r="AJ103">
        <v>3.5000000000000003E-2</v>
      </c>
      <c r="AL103">
        <v>0.62</v>
      </c>
      <c r="AM103" t="s">
        <v>32</v>
      </c>
      <c r="AN103">
        <v>3.4000000000000002E-2</v>
      </c>
      <c r="AP103">
        <v>56.4</v>
      </c>
      <c r="AR103">
        <v>4.6900000000000004</v>
      </c>
      <c r="AT103">
        <v>0.47</v>
      </c>
      <c r="AU103" t="s">
        <v>32</v>
      </c>
      <c r="AV103">
        <v>2.7</v>
      </c>
      <c r="AX103">
        <v>10</v>
      </c>
      <c r="AZ103">
        <v>0.01</v>
      </c>
      <c r="BA103" t="s">
        <v>33</v>
      </c>
      <c r="BC103">
        <v>307</v>
      </c>
      <c r="BD103">
        <v>7.5</v>
      </c>
      <c r="BE103">
        <v>2.11</v>
      </c>
      <c r="BF103">
        <v>24.1</v>
      </c>
      <c r="BG103">
        <v>22</v>
      </c>
    </row>
    <row r="104" spans="1:59" x14ac:dyDescent="0.3">
      <c r="A104" t="s">
        <v>109</v>
      </c>
      <c r="C104" s="77">
        <v>41626</v>
      </c>
      <c r="D104">
        <v>0.4375</v>
      </c>
      <c r="F104">
        <v>0.1</v>
      </c>
      <c r="G104" t="s">
        <v>33</v>
      </c>
      <c r="H104">
        <v>3.1E-2</v>
      </c>
      <c r="I104" t="s">
        <v>32</v>
      </c>
      <c r="J104">
        <v>5.0999999999999996</v>
      </c>
      <c r="L104">
        <v>11</v>
      </c>
      <c r="N104">
        <v>2.5</v>
      </c>
      <c r="O104" t="s">
        <v>33</v>
      </c>
      <c r="P104">
        <v>135</v>
      </c>
      <c r="R104">
        <v>160</v>
      </c>
      <c r="T104">
        <v>2</v>
      </c>
      <c r="U104" t="s">
        <v>33</v>
      </c>
      <c r="V104">
        <v>7.6999999999999999E-2</v>
      </c>
      <c r="W104" t="s">
        <v>32</v>
      </c>
      <c r="X104">
        <v>2E-3</v>
      </c>
      <c r="Y104" t="s">
        <v>33</v>
      </c>
      <c r="Z104">
        <v>0.08</v>
      </c>
      <c r="AA104" t="s">
        <v>33</v>
      </c>
      <c r="AB104">
        <v>2E-3</v>
      </c>
      <c r="AC104" t="s">
        <v>33</v>
      </c>
      <c r="AD104">
        <v>0.94</v>
      </c>
      <c r="AF104">
        <v>0.94</v>
      </c>
      <c r="AJ104">
        <v>3.5000000000000003E-2</v>
      </c>
      <c r="AL104">
        <v>0.54</v>
      </c>
      <c r="AM104" t="s">
        <v>32</v>
      </c>
      <c r="AN104">
        <v>3.5999999999999997E-2</v>
      </c>
      <c r="AP104">
        <v>55.8</v>
      </c>
      <c r="AR104">
        <v>4.5</v>
      </c>
      <c r="AT104">
        <v>0.44</v>
      </c>
      <c r="AU104" t="s">
        <v>32</v>
      </c>
      <c r="AV104">
        <v>2.7</v>
      </c>
      <c r="AX104">
        <v>9.6999999999999993</v>
      </c>
      <c r="AZ104">
        <v>0.01</v>
      </c>
      <c r="BA104" t="s">
        <v>33</v>
      </c>
      <c r="BC104">
        <v>307</v>
      </c>
      <c r="BD104">
        <v>7.5</v>
      </c>
      <c r="BE104">
        <v>2.11</v>
      </c>
      <c r="BF104">
        <v>24.1</v>
      </c>
      <c r="BG104">
        <v>22</v>
      </c>
    </row>
    <row r="105" spans="1:59" x14ac:dyDescent="0.3">
      <c r="A105" t="s">
        <v>62</v>
      </c>
      <c r="F105" t="s">
        <v>62</v>
      </c>
      <c r="BC105" t="s">
        <v>62</v>
      </c>
    </row>
    <row r="106" spans="1:59" x14ac:dyDescent="0.3">
      <c r="A106" t="s">
        <v>63</v>
      </c>
      <c r="C106" s="77">
        <v>41297</v>
      </c>
      <c r="D106">
        <v>0.5541666666666667</v>
      </c>
      <c r="F106">
        <v>0.75</v>
      </c>
      <c r="H106" t="s">
        <v>36</v>
      </c>
      <c r="J106">
        <v>12</v>
      </c>
      <c r="L106">
        <v>32</v>
      </c>
      <c r="N106">
        <v>48</v>
      </c>
      <c r="P106">
        <v>147</v>
      </c>
      <c r="R106">
        <v>220</v>
      </c>
      <c r="T106" t="s">
        <v>36</v>
      </c>
      <c r="V106" t="s">
        <v>36</v>
      </c>
      <c r="X106">
        <v>0.01</v>
      </c>
      <c r="Y106" t="s">
        <v>33</v>
      </c>
      <c r="Z106">
        <v>0.28999999999999998</v>
      </c>
      <c r="AB106" t="s">
        <v>36</v>
      </c>
      <c r="AD106" t="s">
        <v>36</v>
      </c>
      <c r="AF106">
        <v>0.73</v>
      </c>
      <c r="AH106">
        <v>7.03</v>
      </c>
      <c r="AI106">
        <v>7.43</v>
      </c>
      <c r="AJ106">
        <v>8.2000000000000003E-2</v>
      </c>
      <c r="AL106">
        <v>5.7</v>
      </c>
      <c r="AN106">
        <v>7.0999999999999994E-2</v>
      </c>
      <c r="AP106">
        <v>67.5</v>
      </c>
      <c r="AR106">
        <v>9.09</v>
      </c>
      <c r="AT106">
        <v>0.98</v>
      </c>
      <c r="AU106" t="s">
        <v>32</v>
      </c>
      <c r="AV106">
        <v>7</v>
      </c>
      <c r="AX106">
        <v>18.899999999999999</v>
      </c>
      <c r="AZ106">
        <v>1.0999999999999999E-2</v>
      </c>
      <c r="BA106" t="s">
        <v>33</v>
      </c>
      <c r="BC106">
        <v>403</v>
      </c>
      <c r="BD106">
        <v>7.56</v>
      </c>
      <c r="BE106">
        <v>5.73</v>
      </c>
      <c r="BF106" t="s">
        <v>36</v>
      </c>
      <c r="BG106">
        <v>20.239999999999998</v>
      </c>
    </row>
    <row r="107" spans="1:59" x14ac:dyDescent="0.3">
      <c r="A107" t="s">
        <v>64</v>
      </c>
      <c r="C107" s="77">
        <v>41297</v>
      </c>
      <c r="D107">
        <v>0.58680555555555558</v>
      </c>
      <c r="F107">
        <v>0.6</v>
      </c>
      <c r="H107" t="s">
        <v>36</v>
      </c>
      <c r="J107">
        <v>12</v>
      </c>
      <c r="L107">
        <v>33</v>
      </c>
      <c r="N107">
        <v>49</v>
      </c>
      <c r="P107">
        <v>147</v>
      </c>
      <c r="R107">
        <v>227</v>
      </c>
      <c r="T107" t="s">
        <v>36</v>
      </c>
      <c r="V107" t="s">
        <v>36</v>
      </c>
      <c r="X107">
        <v>0.01</v>
      </c>
      <c r="Y107" t="s">
        <v>33</v>
      </c>
      <c r="Z107">
        <v>0.3</v>
      </c>
      <c r="AB107" t="s">
        <v>36</v>
      </c>
      <c r="AD107" t="s">
        <v>36</v>
      </c>
      <c r="AF107">
        <v>0.74</v>
      </c>
      <c r="AH107">
        <v>6.82</v>
      </c>
      <c r="AI107">
        <v>7.06</v>
      </c>
      <c r="AJ107">
        <v>8.3000000000000004E-2</v>
      </c>
      <c r="AL107">
        <v>5.8</v>
      </c>
      <c r="AN107">
        <v>7.1999999999999995E-2</v>
      </c>
      <c r="AP107">
        <v>68</v>
      </c>
      <c r="AR107">
        <v>9.26</v>
      </c>
      <c r="AT107">
        <v>0.96</v>
      </c>
      <c r="AU107" t="s">
        <v>32</v>
      </c>
      <c r="AV107">
        <v>7.1</v>
      </c>
      <c r="AX107">
        <v>19.399999999999999</v>
      </c>
      <c r="AZ107">
        <v>1.2E-2</v>
      </c>
      <c r="BA107" t="s">
        <v>33</v>
      </c>
      <c r="BC107">
        <v>403</v>
      </c>
      <c r="BD107">
        <v>7.51</v>
      </c>
      <c r="BE107">
        <v>5.19</v>
      </c>
      <c r="BF107" t="s">
        <v>36</v>
      </c>
      <c r="BG107">
        <v>20.51</v>
      </c>
    </row>
    <row r="108" spans="1:59" x14ac:dyDescent="0.3">
      <c r="A108" t="s">
        <v>65</v>
      </c>
      <c r="C108" s="77">
        <v>41297</v>
      </c>
      <c r="D108">
        <v>0.64027777777777783</v>
      </c>
      <c r="F108">
        <v>1.2</v>
      </c>
      <c r="H108" t="s">
        <v>36</v>
      </c>
      <c r="J108">
        <v>18</v>
      </c>
      <c r="L108">
        <v>62</v>
      </c>
      <c r="N108">
        <v>140</v>
      </c>
      <c r="P108">
        <v>111</v>
      </c>
      <c r="R108">
        <v>264</v>
      </c>
      <c r="S108" t="s">
        <v>34</v>
      </c>
      <c r="T108" t="s">
        <v>36</v>
      </c>
      <c r="V108" t="s">
        <v>36</v>
      </c>
      <c r="X108">
        <v>0.01</v>
      </c>
      <c r="Y108" t="s">
        <v>33</v>
      </c>
      <c r="Z108">
        <v>0.6</v>
      </c>
      <c r="AB108" t="s">
        <v>36</v>
      </c>
      <c r="AD108" t="s">
        <v>36</v>
      </c>
      <c r="AF108">
        <v>0.16</v>
      </c>
      <c r="AH108">
        <v>15.86</v>
      </c>
      <c r="AI108">
        <v>10.84</v>
      </c>
      <c r="AJ108">
        <v>0.14000000000000001</v>
      </c>
      <c r="AL108">
        <v>15</v>
      </c>
      <c r="AN108">
        <v>0.11</v>
      </c>
      <c r="AP108">
        <v>60.3</v>
      </c>
      <c r="AR108">
        <v>12.1</v>
      </c>
      <c r="AT108">
        <v>1.5</v>
      </c>
      <c r="AV108">
        <v>10.1</v>
      </c>
      <c r="AX108">
        <v>24.5</v>
      </c>
      <c r="AZ108">
        <v>0.01</v>
      </c>
      <c r="BA108" t="s">
        <v>92</v>
      </c>
      <c r="BC108">
        <v>409</v>
      </c>
      <c r="BD108">
        <v>7.45</v>
      </c>
      <c r="BE108">
        <v>5.04</v>
      </c>
      <c r="BF108" t="s">
        <v>36</v>
      </c>
      <c r="BG108">
        <v>18.829999999999998</v>
      </c>
    </row>
    <row r="109" spans="1:59" x14ac:dyDescent="0.3">
      <c r="A109" t="s">
        <v>63</v>
      </c>
      <c r="C109" s="77">
        <v>41408</v>
      </c>
      <c r="D109">
        <v>0.66666666666666663</v>
      </c>
      <c r="F109">
        <v>1.8</v>
      </c>
      <c r="H109">
        <v>5.3999999999999999E-2</v>
      </c>
      <c r="J109">
        <v>10</v>
      </c>
      <c r="L109">
        <v>11</v>
      </c>
      <c r="N109">
        <v>320</v>
      </c>
      <c r="P109">
        <v>75</v>
      </c>
      <c r="R109">
        <v>163</v>
      </c>
      <c r="T109">
        <v>4</v>
      </c>
      <c r="U109" t="s">
        <v>32</v>
      </c>
      <c r="V109">
        <v>9.5000000000000001E-2</v>
      </c>
      <c r="W109" t="s">
        <v>32</v>
      </c>
      <c r="X109">
        <v>1.0999999999999999E-2</v>
      </c>
      <c r="Z109">
        <v>0.9</v>
      </c>
      <c r="AB109" t="s">
        <v>36</v>
      </c>
      <c r="AD109" t="s">
        <v>36</v>
      </c>
      <c r="AF109">
        <v>0.32</v>
      </c>
      <c r="AH109">
        <v>6.56</v>
      </c>
      <c r="AI109">
        <v>7.31</v>
      </c>
      <c r="AJ109">
        <v>0.14000000000000001</v>
      </c>
      <c r="AL109">
        <v>30</v>
      </c>
      <c r="AN109">
        <v>9.9000000000000005E-2</v>
      </c>
      <c r="AP109">
        <v>33</v>
      </c>
      <c r="AR109">
        <v>4.5199999999999996</v>
      </c>
      <c r="AT109">
        <v>1</v>
      </c>
      <c r="AU109" t="s">
        <v>32</v>
      </c>
      <c r="AV109">
        <v>5.7</v>
      </c>
      <c r="AX109">
        <v>19.2</v>
      </c>
      <c r="AZ109">
        <v>0.01</v>
      </c>
      <c r="BA109" t="s">
        <v>33</v>
      </c>
      <c r="BC109">
        <v>210</v>
      </c>
      <c r="BD109">
        <v>7</v>
      </c>
      <c r="BE109">
        <v>4.7300000000000004</v>
      </c>
      <c r="BF109">
        <v>53.8</v>
      </c>
      <c r="BG109">
        <v>21.7</v>
      </c>
    </row>
    <row r="110" spans="1:59" x14ac:dyDescent="0.3">
      <c r="A110" t="s">
        <v>64</v>
      </c>
      <c r="C110" s="77">
        <v>41408</v>
      </c>
      <c r="D110">
        <v>0.625</v>
      </c>
      <c r="F110">
        <v>2</v>
      </c>
      <c r="H110">
        <v>5.3999999999999999E-2</v>
      </c>
      <c r="J110">
        <v>10</v>
      </c>
      <c r="L110">
        <v>11</v>
      </c>
      <c r="N110">
        <v>320</v>
      </c>
      <c r="P110">
        <v>76</v>
      </c>
      <c r="R110">
        <v>178</v>
      </c>
      <c r="T110">
        <v>3</v>
      </c>
      <c r="U110" t="s">
        <v>32</v>
      </c>
      <c r="V110">
        <v>9.6000000000000002E-2</v>
      </c>
      <c r="W110" t="s">
        <v>32</v>
      </c>
      <c r="X110">
        <v>0.01</v>
      </c>
      <c r="Z110">
        <v>0.96</v>
      </c>
      <c r="AB110" t="s">
        <v>36</v>
      </c>
      <c r="AD110" t="s">
        <v>36</v>
      </c>
      <c r="AF110">
        <v>0.32</v>
      </c>
      <c r="AH110">
        <v>6.44</v>
      </c>
      <c r="AI110">
        <v>7.18</v>
      </c>
      <c r="AJ110">
        <v>0.14000000000000001</v>
      </c>
      <c r="AL110">
        <v>29</v>
      </c>
      <c r="AN110">
        <v>9.5000000000000001E-2</v>
      </c>
      <c r="AP110">
        <v>33.5</v>
      </c>
      <c r="AR110">
        <v>4.53</v>
      </c>
      <c r="AT110">
        <v>0.99</v>
      </c>
      <c r="AU110" t="s">
        <v>32</v>
      </c>
      <c r="AV110">
        <v>5.6</v>
      </c>
      <c r="AX110">
        <v>19.3</v>
      </c>
      <c r="AZ110">
        <v>2.1000000000000001E-2</v>
      </c>
      <c r="BA110" t="s">
        <v>33</v>
      </c>
      <c r="BC110">
        <v>208</v>
      </c>
      <c r="BD110">
        <v>7</v>
      </c>
      <c r="BE110">
        <v>4.68</v>
      </c>
      <c r="BF110">
        <v>53.4</v>
      </c>
      <c r="BG110">
        <v>21.8</v>
      </c>
    </row>
    <row r="111" spans="1:59" x14ac:dyDescent="0.3">
      <c r="A111" t="s">
        <v>65</v>
      </c>
      <c r="C111" s="77">
        <v>41408</v>
      </c>
      <c r="D111">
        <v>0.61458333333333337</v>
      </c>
      <c r="F111">
        <v>2.2000000000000002</v>
      </c>
      <c r="H111">
        <v>0.03</v>
      </c>
      <c r="I111" t="s">
        <v>32</v>
      </c>
      <c r="J111">
        <v>10</v>
      </c>
      <c r="L111">
        <v>4.7</v>
      </c>
      <c r="N111">
        <v>480</v>
      </c>
      <c r="P111">
        <v>13</v>
      </c>
      <c r="R111">
        <v>141</v>
      </c>
      <c r="T111">
        <v>4</v>
      </c>
      <c r="U111" t="s">
        <v>32</v>
      </c>
      <c r="V111">
        <v>7.3999999999999996E-2</v>
      </c>
      <c r="W111" t="s">
        <v>32</v>
      </c>
      <c r="X111">
        <v>1.7000000000000001E-2</v>
      </c>
      <c r="Z111">
        <v>1.4</v>
      </c>
      <c r="AB111" t="s">
        <v>36</v>
      </c>
      <c r="AD111" t="s">
        <v>36</v>
      </c>
      <c r="AF111">
        <v>0.02</v>
      </c>
      <c r="AH111" t="s">
        <v>36</v>
      </c>
      <c r="AI111" t="s">
        <v>36</v>
      </c>
      <c r="AJ111">
        <v>0.18</v>
      </c>
      <c r="AL111">
        <v>46</v>
      </c>
      <c r="AN111">
        <v>0.12</v>
      </c>
      <c r="AP111">
        <v>11.4</v>
      </c>
      <c r="AR111">
        <v>2.79</v>
      </c>
      <c r="AT111">
        <v>1.2</v>
      </c>
      <c r="AV111">
        <v>5.8</v>
      </c>
      <c r="AX111">
        <v>21.4</v>
      </c>
      <c r="AZ111">
        <v>1.0999999999999999E-2</v>
      </c>
      <c r="BA111" t="s">
        <v>33</v>
      </c>
      <c r="BC111">
        <v>93</v>
      </c>
      <c r="BD111">
        <v>6.2</v>
      </c>
      <c r="BE111">
        <v>5.16</v>
      </c>
      <c r="BF111">
        <v>58.3</v>
      </c>
      <c r="BG111">
        <v>21.3</v>
      </c>
    </row>
    <row r="112" spans="1:59" x14ac:dyDescent="0.3">
      <c r="A112" t="s">
        <v>66</v>
      </c>
      <c r="C112" s="77">
        <v>41408</v>
      </c>
      <c r="D112">
        <v>0.61458333333333337</v>
      </c>
      <c r="F112">
        <v>2.2999999999999998</v>
      </c>
      <c r="H112">
        <v>0.03</v>
      </c>
      <c r="I112" t="s">
        <v>32</v>
      </c>
      <c r="J112">
        <v>10</v>
      </c>
      <c r="L112">
        <v>4.7</v>
      </c>
      <c r="N112">
        <v>490</v>
      </c>
      <c r="P112">
        <v>13</v>
      </c>
      <c r="R112">
        <v>145</v>
      </c>
      <c r="T112">
        <v>4</v>
      </c>
      <c r="U112" t="s">
        <v>32</v>
      </c>
      <c r="V112">
        <v>7.2999999999999995E-2</v>
      </c>
      <c r="W112" t="s">
        <v>32</v>
      </c>
      <c r="X112">
        <v>1.7000000000000001E-2</v>
      </c>
      <c r="Z112">
        <v>1.4</v>
      </c>
      <c r="AB112" t="s">
        <v>36</v>
      </c>
      <c r="AD112" t="s">
        <v>36</v>
      </c>
      <c r="AF112">
        <v>1.6E-2</v>
      </c>
      <c r="AH112" t="s">
        <v>36</v>
      </c>
      <c r="AI112" t="s">
        <v>36</v>
      </c>
      <c r="AJ112">
        <v>0.18</v>
      </c>
      <c r="AL112">
        <v>46</v>
      </c>
      <c r="AN112">
        <v>0.13</v>
      </c>
      <c r="AP112">
        <v>11.4</v>
      </c>
      <c r="AR112">
        <v>2.72</v>
      </c>
      <c r="AT112">
        <v>1.2</v>
      </c>
      <c r="AV112">
        <v>5.8</v>
      </c>
      <c r="AX112">
        <v>21.3</v>
      </c>
      <c r="AZ112">
        <v>0.01</v>
      </c>
      <c r="BA112" t="s">
        <v>33</v>
      </c>
      <c r="BC112">
        <v>93</v>
      </c>
      <c r="BD112">
        <v>6.2</v>
      </c>
      <c r="BE112">
        <v>5.16</v>
      </c>
      <c r="BF112">
        <v>58.3</v>
      </c>
      <c r="BG112">
        <v>21.3</v>
      </c>
    </row>
    <row r="113" spans="1:59" x14ac:dyDescent="0.3">
      <c r="A113" t="s">
        <v>63</v>
      </c>
      <c r="C113" s="77">
        <v>41514</v>
      </c>
      <c r="D113">
        <v>0.67361111111111116</v>
      </c>
      <c r="F113">
        <v>2</v>
      </c>
      <c r="G113" t="s">
        <v>34</v>
      </c>
      <c r="H113">
        <v>4.2999999999999997E-2</v>
      </c>
      <c r="I113" t="s">
        <v>34</v>
      </c>
      <c r="J113">
        <v>11</v>
      </c>
      <c r="K113" t="s">
        <v>34</v>
      </c>
      <c r="L113">
        <v>19</v>
      </c>
      <c r="M113" t="s">
        <v>34</v>
      </c>
      <c r="N113">
        <v>280</v>
      </c>
      <c r="P113">
        <v>87</v>
      </c>
      <c r="R113">
        <v>179</v>
      </c>
      <c r="T113">
        <v>4</v>
      </c>
      <c r="U113" t="s">
        <v>32</v>
      </c>
      <c r="V113">
        <v>0.13</v>
      </c>
      <c r="X113">
        <v>8.0000000000000002E-3</v>
      </c>
      <c r="Z113">
        <v>0.77</v>
      </c>
      <c r="AB113" t="s">
        <v>36</v>
      </c>
      <c r="AD113" t="s">
        <v>36</v>
      </c>
      <c r="AF113">
        <v>0.4</v>
      </c>
      <c r="AH113">
        <v>7.54</v>
      </c>
      <c r="AI113">
        <v>7.69</v>
      </c>
      <c r="AJ113">
        <v>0.18</v>
      </c>
      <c r="AL113">
        <v>22</v>
      </c>
      <c r="AN113">
        <v>0.13</v>
      </c>
      <c r="AP113">
        <v>40.9</v>
      </c>
      <c r="AR113">
        <v>5.72</v>
      </c>
      <c r="AT113">
        <v>0.91</v>
      </c>
      <c r="AU113" t="s">
        <v>32</v>
      </c>
      <c r="AV113">
        <v>5.9</v>
      </c>
      <c r="AX113">
        <v>19.8</v>
      </c>
      <c r="AZ113">
        <v>5.6000000000000001E-2</v>
      </c>
      <c r="BC113">
        <v>260</v>
      </c>
      <c r="BD113">
        <v>7.2</v>
      </c>
      <c r="BE113">
        <v>4.42</v>
      </c>
      <c r="BF113">
        <v>52.8</v>
      </c>
      <c r="BG113">
        <v>24.3</v>
      </c>
    </row>
    <row r="114" spans="1:59" x14ac:dyDescent="0.3">
      <c r="A114" t="s">
        <v>64</v>
      </c>
      <c r="C114" s="77">
        <v>41514</v>
      </c>
      <c r="D114">
        <v>0.64236111111111105</v>
      </c>
      <c r="F114">
        <v>1.9</v>
      </c>
      <c r="G114" t="s">
        <v>34</v>
      </c>
      <c r="H114">
        <v>3.7999999999999999E-2</v>
      </c>
      <c r="I114" t="s">
        <v>32</v>
      </c>
      <c r="J114">
        <v>11</v>
      </c>
      <c r="L114">
        <v>19</v>
      </c>
      <c r="N114">
        <v>270</v>
      </c>
      <c r="O114" t="s">
        <v>34</v>
      </c>
      <c r="P114">
        <v>88</v>
      </c>
      <c r="Q114" t="s">
        <v>34</v>
      </c>
      <c r="R114">
        <v>187</v>
      </c>
      <c r="T114">
        <v>4</v>
      </c>
      <c r="U114" t="s">
        <v>32</v>
      </c>
      <c r="V114">
        <v>0.13</v>
      </c>
      <c r="X114">
        <v>8.0000000000000002E-3</v>
      </c>
      <c r="Z114">
        <v>0.71</v>
      </c>
      <c r="AB114" t="s">
        <v>36</v>
      </c>
      <c r="AD114" t="s">
        <v>36</v>
      </c>
      <c r="AF114">
        <v>0.45</v>
      </c>
      <c r="AH114">
        <v>7.25</v>
      </c>
      <c r="AI114">
        <v>7</v>
      </c>
      <c r="AJ114">
        <v>0.18</v>
      </c>
      <c r="AL114">
        <v>22</v>
      </c>
      <c r="AN114">
        <v>0.13</v>
      </c>
      <c r="AP114">
        <v>41.8</v>
      </c>
      <c r="AR114">
        <v>5.88</v>
      </c>
      <c r="AT114">
        <v>0.96</v>
      </c>
      <c r="AU114" t="s">
        <v>32</v>
      </c>
      <c r="AV114">
        <v>6.1</v>
      </c>
      <c r="AX114">
        <v>19.8</v>
      </c>
      <c r="AZ114">
        <v>5.2999999999999999E-2</v>
      </c>
      <c r="BC114">
        <v>259</v>
      </c>
      <c r="BD114">
        <v>7.2</v>
      </c>
      <c r="BE114">
        <v>4.1900000000000004</v>
      </c>
      <c r="BF114">
        <v>50.2</v>
      </c>
      <c r="BG114">
        <v>24.4</v>
      </c>
    </row>
    <row r="115" spans="1:59" x14ac:dyDescent="0.3">
      <c r="A115" t="s">
        <v>65</v>
      </c>
      <c r="C115" s="77">
        <v>41513</v>
      </c>
      <c r="D115">
        <v>0.63888888888888895</v>
      </c>
      <c r="F115">
        <v>2.9</v>
      </c>
      <c r="G115" t="s">
        <v>34</v>
      </c>
      <c r="H115">
        <v>4.1000000000000002E-2</v>
      </c>
      <c r="J115">
        <v>11</v>
      </c>
      <c r="L115">
        <v>19</v>
      </c>
      <c r="N115">
        <v>410</v>
      </c>
      <c r="P115">
        <v>46</v>
      </c>
      <c r="R115">
        <v>179</v>
      </c>
      <c r="T115">
        <v>5</v>
      </c>
      <c r="U115" t="s">
        <v>32</v>
      </c>
      <c r="V115">
        <v>0.13</v>
      </c>
      <c r="X115">
        <v>1.7000000000000001E-2</v>
      </c>
      <c r="Z115">
        <v>1.2</v>
      </c>
      <c r="AB115" t="s">
        <v>36</v>
      </c>
      <c r="AD115" t="s">
        <v>36</v>
      </c>
      <c r="AF115">
        <v>0.15</v>
      </c>
      <c r="AH115">
        <v>9.1999999999999993</v>
      </c>
      <c r="AI115">
        <v>7.54</v>
      </c>
      <c r="AJ115">
        <v>0.26</v>
      </c>
      <c r="AL115">
        <v>33</v>
      </c>
      <c r="AN115">
        <v>0.17</v>
      </c>
      <c r="AP115">
        <v>26</v>
      </c>
      <c r="AR115">
        <v>5.03</v>
      </c>
      <c r="AT115">
        <v>1.2</v>
      </c>
      <c r="AU115" t="s">
        <v>32</v>
      </c>
      <c r="AV115">
        <v>6.2</v>
      </c>
      <c r="AX115">
        <v>19.600000000000001</v>
      </c>
      <c r="AZ115">
        <v>3.4000000000000002E-2</v>
      </c>
      <c r="BA115" t="s">
        <v>32</v>
      </c>
      <c r="BC115">
        <v>189</v>
      </c>
      <c r="BD115">
        <v>6.9</v>
      </c>
      <c r="BE115">
        <v>4.46</v>
      </c>
      <c r="BF115">
        <v>54.1</v>
      </c>
      <c r="BG115">
        <v>25.1</v>
      </c>
    </row>
    <row r="116" spans="1:59" x14ac:dyDescent="0.3">
      <c r="A116" t="s">
        <v>66</v>
      </c>
      <c r="C116" s="77">
        <v>41513</v>
      </c>
      <c r="D116">
        <v>0.63888888888888895</v>
      </c>
      <c r="F116">
        <v>3</v>
      </c>
      <c r="H116">
        <v>4.4999999999999998E-2</v>
      </c>
      <c r="J116">
        <v>11</v>
      </c>
      <c r="L116">
        <v>19</v>
      </c>
      <c r="N116">
        <v>410</v>
      </c>
      <c r="P116">
        <v>45</v>
      </c>
      <c r="R116">
        <v>174</v>
      </c>
      <c r="T116">
        <v>6</v>
      </c>
      <c r="U116" t="s">
        <v>32</v>
      </c>
      <c r="V116">
        <v>0.13</v>
      </c>
      <c r="X116">
        <v>1.7000000000000001E-2</v>
      </c>
      <c r="Z116">
        <v>1.1000000000000001</v>
      </c>
      <c r="AB116" t="s">
        <v>36</v>
      </c>
      <c r="AD116" t="s">
        <v>36</v>
      </c>
      <c r="AF116">
        <v>0.15</v>
      </c>
      <c r="AH116">
        <v>9.2799999999999994</v>
      </c>
      <c r="AI116">
        <v>7.82</v>
      </c>
      <c r="AJ116">
        <v>0.25</v>
      </c>
      <c r="AL116">
        <v>33</v>
      </c>
      <c r="AN116">
        <v>0.17</v>
      </c>
      <c r="AP116">
        <v>26.2</v>
      </c>
      <c r="AR116">
        <v>5.0599999999999996</v>
      </c>
      <c r="AT116">
        <v>1.2</v>
      </c>
      <c r="AU116" t="s">
        <v>32</v>
      </c>
      <c r="AV116">
        <v>6.2</v>
      </c>
      <c r="AX116">
        <v>19.3</v>
      </c>
      <c r="AZ116">
        <v>3.1E-2</v>
      </c>
      <c r="BA116" t="s">
        <v>32</v>
      </c>
      <c r="BC116">
        <v>189</v>
      </c>
      <c r="BD116">
        <v>6.9</v>
      </c>
      <c r="BE116">
        <v>4.46</v>
      </c>
      <c r="BF116">
        <v>54.1</v>
      </c>
      <c r="BG116">
        <v>25.1</v>
      </c>
    </row>
    <row r="117" spans="1:59" x14ac:dyDescent="0.3">
      <c r="A117" t="s">
        <v>65</v>
      </c>
      <c r="C117" s="77">
        <v>41626</v>
      </c>
      <c r="D117">
        <v>0.58333333333333337</v>
      </c>
      <c r="F117">
        <v>0.55000000000000004</v>
      </c>
      <c r="G117" t="s">
        <v>34</v>
      </c>
      <c r="H117">
        <v>7.6999999999999999E-2</v>
      </c>
      <c r="J117">
        <v>17</v>
      </c>
      <c r="L117">
        <v>70</v>
      </c>
      <c r="N117">
        <v>51</v>
      </c>
      <c r="O117" t="s">
        <v>34</v>
      </c>
      <c r="P117">
        <v>142</v>
      </c>
      <c r="R117">
        <v>272</v>
      </c>
      <c r="T117">
        <v>2</v>
      </c>
      <c r="U117" t="s">
        <v>32</v>
      </c>
      <c r="V117">
        <v>0.25</v>
      </c>
      <c r="X117">
        <v>4.0000000000000001E-3</v>
      </c>
      <c r="Y117" t="s">
        <v>32</v>
      </c>
      <c r="Z117">
        <v>0.25</v>
      </c>
      <c r="AB117">
        <v>2E-3</v>
      </c>
      <c r="AC117" t="s">
        <v>33</v>
      </c>
      <c r="AD117">
        <v>0.3</v>
      </c>
      <c r="AF117">
        <v>0.3</v>
      </c>
      <c r="AJ117">
        <v>0.1</v>
      </c>
      <c r="AL117">
        <v>6.2</v>
      </c>
      <c r="AN117">
        <v>9.2999999999999999E-2</v>
      </c>
      <c r="AP117">
        <v>70.2</v>
      </c>
      <c r="AR117">
        <v>13.6</v>
      </c>
      <c r="AT117">
        <v>1.1000000000000001</v>
      </c>
      <c r="AU117" t="s">
        <v>32</v>
      </c>
      <c r="AV117">
        <v>10.4</v>
      </c>
      <c r="AX117">
        <v>20.9</v>
      </c>
      <c r="AZ117">
        <v>0.08</v>
      </c>
      <c r="BC117">
        <v>469</v>
      </c>
      <c r="BD117">
        <v>7.5</v>
      </c>
      <c r="BE117">
        <v>5.18</v>
      </c>
      <c r="BF117">
        <v>56.5</v>
      </c>
      <c r="BG117">
        <v>19.5</v>
      </c>
    </row>
    <row r="118" spans="1:59" x14ac:dyDescent="0.3">
      <c r="A118" t="s">
        <v>66</v>
      </c>
      <c r="C118" s="77">
        <v>41626</v>
      </c>
      <c r="D118">
        <v>0.58333333333333337</v>
      </c>
      <c r="F118">
        <v>0.55000000000000004</v>
      </c>
      <c r="H118">
        <v>7.2999999999999995E-2</v>
      </c>
      <c r="J118">
        <v>17</v>
      </c>
      <c r="L118">
        <v>72</v>
      </c>
      <c r="N118">
        <v>51</v>
      </c>
      <c r="P118">
        <v>141</v>
      </c>
      <c r="R118">
        <v>274</v>
      </c>
      <c r="T118">
        <v>3</v>
      </c>
      <c r="U118" t="s">
        <v>32</v>
      </c>
      <c r="V118">
        <v>0.25</v>
      </c>
      <c r="X118">
        <v>4.0000000000000001E-3</v>
      </c>
      <c r="Y118" t="s">
        <v>32</v>
      </c>
      <c r="Z118">
        <v>0.25</v>
      </c>
      <c r="AB118">
        <v>2E-3</v>
      </c>
      <c r="AC118" t="s">
        <v>33</v>
      </c>
      <c r="AD118">
        <v>0.28000000000000003</v>
      </c>
      <c r="AF118">
        <v>0.28000000000000003</v>
      </c>
      <c r="AJ118">
        <v>0.11</v>
      </c>
      <c r="AL118">
        <v>6.4</v>
      </c>
      <c r="AN118">
        <v>9.4E-2</v>
      </c>
      <c r="AP118">
        <v>72.599999999999994</v>
      </c>
      <c r="AR118">
        <v>14</v>
      </c>
      <c r="AT118">
        <v>1.2</v>
      </c>
      <c r="AU118" t="s">
        <v>32</v>
      </c>
      <c r="AV118">
        <v>10.7</v>
      </c>
      <c r="AX118">
        <v>21</v>
      </c>
      <c r="AZ118">
        <v>7.9000000000000001E-2</v>
      </c>
      <c r="BC118">
        <v>469</v>
      </c>
      <c r="BD118">
        <v>7.5</v>
      </c>
      <c r="BE118">
        <v>5.18</v>
      </c>
      <c r="BF118">
        <v>56.5</v>
      </c>
      <c r="BG118">
        <v>19.5</v>
      </c>
    </row>
    <row r="119" spans="1:59" x14ac:dyDescent="0.3">
      <c r="A119" t="s">
        <v>64</v>
      </c>
      <c r="C119" s="77">
        <v>41626</v>
      </c>
      <c r="D119">
        <v>0.625</v>
      </c>
      <c r="F119">
        <v>0.4</v>
      </c>
      <c r="H119">
        <v>0.06</v>
      </c>
      <c r="J119">
        <v>12</v>
      </c>
      <c r="L119">
        <v>34</v>
      </c>
      <c r="N119">
        <v>18</v>
      </c>
      <c r="P119">
        <v>163</v>
      </c>
      <c r="R119">
        <v>234</v>
      </c>
      <c r="T119">
        <v>2</v>
      </c>
      <c r="U119" t="s">
        <v>33</v>
      </c>
      <c r="V119">
        <v>0.16</v>
      </c>
      <c r="X119">
        <v>3.0000000000000001E-3</v>
      </c>
      <c r="Y119" t="s">
        <v>32</v>
      </c>
      <c r="Z119">
        <v>0.18</v>
      </c>
      <c r="AA119" t="s">
        <v>32</v>
      </c>
      <c r="AB119">
        <v>2E-3</v>
      </c>
      <c r="AC119" t="s">
        <v>33</v>
      </c>
      <c r="AD119">
        <v>0.87</v>
      </c>
      <c r="AF119">
        <v>0.87</v>
      </c>
      <c r="AJ119">
        <v>6.8000000000000005E-2</v>
      </c>
      <c r="AL119">
        <v>3</v>
      </c>
      <c r="AN119">
        <v>0.06</v>
      </c>
      <c r="AP119">
        <v>70.900000000000006</v>
      </c>
      <c r="AR119">
        <v>9.02</v>
      </c>
      <c r="AT119">
        <v>0.91</v>
      </c>
      <c r="AU119" t="s">
        <v>32</v>
      </c>
      <c r="AV119">
        <v>7</v>
      </c>
      <c r="AX119">
        <v>17.2</v>
      </c>
      <c r="AZ119">
        <v>8.8999999999999996E-2</v>
      </c>
      <c r="BC119">
        <v>420</v>
      </c>
      <c r="BD119">
        <v>7.6</v>
      </c>
      <c r="BE119">
        <v>6.53</v>
      </c>
      <c r="BF119">
        <v>72.8</v>
      </c>
      <c r="BG119">
        <v>20.6</v>
      </c>
    </row>
    <row r="120" spans="1:59" x14ac:dyDescent="0.3">
      <c r="A120" t="s">
        <v>63</v>
      </c>
      <c r="C120" s="77">
        <v>41626</v>
      </c>
      <c r="D120">
        <v>0.65625</v>
      </c>
      <c r="F120">
        <v>0.4</v>
      </c>
      <c r="H120">
        <v>5.2999999999999999E-2</v>
      </c>
      <c r="J120">
        <v>12</v>
      </c>
      <c r="L120">
        <v>34</v>
      </c>
      <c r="N120">
        <v>17</v>
      </c>
      <c r="P120">
        <v>164</v>
      </c>
      <c r="R120">
        <v>228</v>
      </c>
      <c r="T120">
        <v>2</v>
      </c>
      <c r="U120" t="s">
        <v>32</v>
      </c>
      <c r="V120">
        <v>0.16</v>
      </c>
      <c r="X120">
        <v>3.0000000000000001E-3</v>
      </c>
      <c r="Y120" t="s">
        <v>32</v>
      </c>
      <c r="Z120">
        <v>0.22</v>
      </c>
      <c r="AB120">
        <v>2E-3</v>
      </c>
      <c r="AC120" t="s">
        <v>33</v>
      </c>
      <c r="AD120">
        <v>0.87</v>
      </c>
      <c r="AF120">
        <v>0.87</v>
      </c>
      <c r="AJ120">
        <v>7.0000000000000007E-2</v>
      </c>
      <c r="AL120">
        <v>2.8</v>
      </c>
      <c r="AN120">
        <v>6.3E-2</v>
      </c>
      <c r="AP120">
        <v>70</v>
      </c>
      <c r="AR120">
        <v>9.2100000000000009</v>
      </c>
      <c r="AT120">
        <v>0.92</v>
      </c>
      <c r="AU120" t="s">
        <v>32</v>
      </c>
      <c r="AV120">
        <v>6.9</v>
      </c>
      <c r="AX120">
        <v>16.3</v>
      </c>
      <c r="AZ120">
        <v>7.9000000000000001E-2</v>
      </c>
      <c r="BC120">
        <v>420</v>
      </c>
      <c r="BD120">
        <v>7.6</v>
      </c>
      <c r="BE120">
        <v>6.6</v>
      </c>
      <c r="BF120">
        <v>73.900000000000006</v>
      </c>
      <c r="BG120">
        <v>20.6</v>
      </c>
    </row>
    <row r="121" spans="1:59" x14ac:dyDescent="0.3">
      <c r="A121" t="s">
        <v>94</v>
      </c>
      <c r="F121" t="s">
        <v>94</v>
      </c>
      <c r="BC121" t="s">
        <v>94</v>
      </c>
    </row>
    <row r="122" spans="1:59" x14ac:dyDescent="0.3">
      <c r="A122" t="s">
        <v>129</v>
      </c>
      <c r="C122" s="77">
        <v>41295</v>
      </c>
      <c r="D122">
        <v>0.74722222222222223</v>
      </c>
      <c r="F122">
        <v>5</v>
      </c>
      <c r="H122" t="s">
        <v>36</v>
      </c>
      <c r="J122">
        <v>7.8</v>
      </c>
      <c r="L122">
        <v>5.2</v>
      </c>
      <c r="N122">
        <v>2.5</v>
      </c>
      <c r="O122" t="s">
        <v>33</v>
      </c>
      <c r="P122">
        <v>181</v>
      </c>
      <c r="R122">
        <v>230</v>
      </c>
      <c r="T122" t="s">
        <v>36</v>
      </c>
      <c r="V122" t="s">
        <v>36</v>
      </c>
      <c r="X122">
        <v>1.2999999999999999E-2</v>
      </c>
      <c r="Y122" t="s">
        <v>32</v>
      </c>
      <c r="Z122">
        <v>0.14000000000000001</v>
      </c>
      <c r="AA122" t="s">
        <v>32</v>
      </c>
      <c r="AB122" t="s">
        <v>36</v>
      </c>
      <c r="AD122" t="s">
        <v>36</v>
      </c>
      <c r="AF122">
        <v>5.2</v>
      </c>
      <c r="AH122" t="s">
        <v>36</v>
      </c>
      <c r="AI122" t="s">
        <v>36</v>
      </c>
      <c r="AJ122">
        <v>3.7999999999999999E-2</v>
      </c>
      <c r="AL122">
        <v>0.4</v>
      </c>
      <c r="AM122" t="s">
        <v>33</v>
      </c>
      <c r="AN122">
        <v>3.3000000000000002E-2</v>
      </c>
      <c r="AP122">
        <v>79.5</v>
      </c>
      <c r="AR122">
        <v>2.74</v>
      </c>
      <c r="AT122">
        <v>1.2</v>
      </c>
      <c r="AU122" t="s">
        <v>32</v>
      </c>
      <c r="AV122">
        <v>4.5</v>
      </c>
      <c r="AX122">
        <v>11.5</v>
      </c>
      <c r="AZ122">
        <v>1.0999999999999999E-2</v>
      </c>
      <c r="BA122" t="s">
        <v>33</v>
      </c>
      <c r="BC122" t="s">
        <v>36</v>
      </c>
      <c r="BD122" t="s">
        <v>36</v>
      </c>
      <c r="BE122" t="s">
        <v>36</v>
      </c>
      <c r="BF122" t="s">
        <v>36</v>
      </c>
      <c r="BG122" t="s">
        <v>36</v>
      </c>
    </row>
    <row r="123" spans="1:59" x14ac:dyDescent="0.3">
      <c r="A123" t="s">
        <v>91</v>
      </c>
      <c r="C123" s="77">
        <v>41296</v>
      </c>
      <c r="D123">
        <v>0.57986111111111105</v>
      </c>
      <c r="F123">
        <v>0.1</v>
      </c>
      <c r="G123" t="s">
        <v>33</v>
      </c>
      <c r="H123" t="s">
        <v>36</v>
      </c>
      <c r="J123">
        <v>0.2</v>
      </c>
      <c r="K123" t="s">
        <v>33</v>
      </c>
      <c r="L123">
        <v>0.2</v>
      </c>
      <c r="M123" t="s">
        <v>33</v>
      </c>
      <c r="N123">
        <v>2.5</v>
      </c>
      <c r="O123" t="s">
        <v>33</v>
      </c>
      <c r="P123">
        <v>0.65</v>
      </c>
      <c r="Q123" t="s">
        <v>33</v>
      </c>
      <c r="R123">
        <v>15</v>
      </c>
      <c r="S123" t="s">
        <v>33</v>
      </c>
      <c r="T123" t="s">
        <v>36</v>
      </c>
      <c r="V123" t="s">
        <v>36</v>
      </c>
      <c r="X123">
        <v>0.01</v>
      </c>
      <c r="Y123" t="s">
        <v>33</v>
      </c>
      <c r="Z123">
        <v>0.08</v>
      </c>
      <c r="AA123" t="s">
        <v>33</v>
      </c>
      <c r="AB123" t="s">
        <v>36</v>
      </c>
      <c r="AD123" t="s">
        <v>36</v>
      </c>
      <c r="AF123">
        <v>5.0000000000000001E-3</v>
      </c>
      <c r="AG123" t="s">
        <v>32</v>
      </c>
      <c r="AH123" t="s">
        <v>36</v>
      </c>
      <c r="AI123" t="s">
        <v>36</v>
      </c>
      <c r="AJ123">
        <v>2E-3</v>
      </c>
      <c r="AK123" t="s">
        <v>33</v>
      </c>
      <c r="AL123">
        <v>0.4</v>
      </c>
      <c r="AM123" t="s">
        <v>33</v>
      </c>
      <c r="AN123">
        <v>4.0000000000000001E-3</v>
      </c>
      <c r="AO123" t="s">
        <v>33</v>
      </c>
      <c r="AP123">
        <v>7.4999999999999997E-2</v>
      </c>
      <c r="AQ123" t="s">
        <v>33</v>
      </c>
      <c r="AR123">
        <v>0.04</v>
      </c>
      <c r="AS123" t="s">
        <v>33</v>
      </c>
      <c r="AT123">
        <v>0.3</v>
      </c>
      <c r="AU123" t="s">
        <v>33</v>
      </c>
      <c r="AV123">
        <v>0.5</v>
      </c>
      <c r="AW123" t="s">
        <v>33</v>
      </c>
      <c r="AX123">
        <v>2</v>
      </c>
      <c r="AY123" t="s">
        <v>33</v>
      </c>
      <c r="AZ123">
        <v>0.01</v>
      </c>
      <c r="BA123" t="s">
        <v>33</v>
      </c>
      <c r="BC123" t="s">
        <v>36</v>
      </c>
      <c r="BD123" t="s">
        <v>36</v>
      </c>
      <c r="BE123" t="s">
        <v>36</v>
      </c>
      <c r="BF123" t="s">
        <v>36</v>
      </c>
      <c r="BG123" t="s">
        <v>36</v>
      </c>
    </row>
    <row r="124" spans="1:59" x14ac:dyDescent="0.3">
      <c r="A124" t="s">
        <v>93</v>
      </c>
      <c r="C124" s="77">
        <v>41298</v>
      </c>
      <c r="D124">
        <v>0.3576388888888889</v>
      </c>
      <c r="F124">
        <v>0.1</v>
      </c>
      <c r="G124" t="s">
        <v>33</v>
      </c>
      <c r="H124" t="s">
        <v>36</v>
      </c>
      <c r="J124">
        <v>0.2</v>
      </c>
      <c r="K124" t="s">
        <v>33</v>
      </c>
      <c r="L124">
        <v>0.2</v>
      </c>
      <c r="M124" t="s">
        <v>33</v>
      </c>
      <c r="N124">
        <v>2.5</v>
      </c>
      <c r="O124" t="s">
        <v>33</v>
      </c>
      <c r="P124">
        <v>0.65</v>
      </c>
      <c r="Q124" t="s">
        <v>33</v>
      </c>
      <c r="R124">
        <v>15</v>
      </c>
      <c r="S124" t="s">
        <v>33</v>
      </c>
      <c r="T124" t="s">
        <v>36</v>
      </c>
      <c r="V124" t="s">
        <v>36</v>
      </c>
      <c r="X124">
        <v>0.01</v>
      </c>
      <c r="Y124" t="s">
        <v>33</v>
      </c>
      <c r="Z124">
        <v>0.08</v>
      </c>
      <c r="AA124" t="s">
        <v>33</v>
      </c>
      <c r="AB124" t="s">
        <v>36</v>
      </c>
      <c r="AD124" t="s">
        <v>36</v>
      </c>
      <c r="AF124">
        <v>4.0000000000000001E-3</v>
      </c>
      <c r="AG124" t="s">
        <v>33</v>
      </c>
      <c r="AH124" t="s">
        <v>36</v>
      </c>
      <c r="AI124" t="s">
        <v>36</v>
      </c>
      <c r="AJ124">
        <v>2E-3</v>
      </c>
      <c r="AK124" t="s">
        <v>33</v>
      </c>
      <c r="AL124">
        <v>0.4</v>
      </c>
      <c r="AM124" t="s">
        <v>33</v>
      </c>
      <c r="AN124">
        <v>4.0000000000000001E-3</v>
      </c>
      <c r="AO124" t="s">
        <v>33</v>
      </c>
      <c r="AP124">
        <v>7.4999999999999997E-2</v>
      </c>
      <c r="AQ124" t="s">
        <v>33</v>
      </c>
      <c r="AR124">
        <v>0.04</v>
      </c>
      <c r="AS124" t="s">
        <v>33</v>
      </c>
      <c r="AT124">
        <v>0.3</v>
      </c>
      <c r="AU124" t="s">
        <v>33</v>
      </c>
      <c r="AV124">
        <v>0.5</v>
      </c>
      <c r="AW124" t="s">
        <v>33</v>
      </c>
      <c r="AX124">
        <v>2</v>
      </c>
      <c r="AY124" t="s">
        <v>33</v>
      </c>
      <c r="AZ124">
        <v>1.0999999999999999E-2</v>
      </c>
      <c r="BA124" t="s">
        <v>33</v>
      </c>
      <c r="BC124" t="s">
        <v>36</v>
      </c>
      <c r="BD124" t="s">
        <v>36</v>
      </c>
      <c r="BE124" t="s">
        <v>36</v>
      </c>
      <c r="BF124" t="s">
        <v>36</v>
      </c>
      <c r="BG124" t="s">
        <v>36</v>
      </c>
    </row>
    <row r="125" spans="1:59" x14ac:dyDescent="0.3">
      <c r="A125" t="s">
        <v>110</v>
      </c>
      <c r="C125" s="77">
        <v>41401</v>
      </c>
      <c r="D125">
        <v>0.71527777777777779</v>
      </c>
      <c r="F125">
        <v>0.1</v>
      </c>
      <c r="G125" t="s">
        <v>33</v>
      </c>
      <c r="H125">
        <v>1.6E-2</v>
      </c>
      <c r="I125" t="s">
        <v>33</v>
      </c>
      <c r="J125">
        <v>0.2</v>
      </c>
      <c r="K125" t="s">
        <v>33</v>
      </c>
      <c r="L125">
        <v>0.2</v>
      </c>
      <c r="M125" t="s">
        <v>33</v>
      </c>
      <c r="N125">
        <v>2.5</v>
      </c>
      <c r="O125" t="s">
        <v>33</v>
      </c>
      <c r="P125">
        <v>0.65</v>
      </c>
      <c r="Q125" t="s">
        <v>33</v>
      </c>
      <c r="R125">
        <v>15</v>
      </c>
      <c r="S125" t="s">
        <v>33</v>
      </c>
      <c r="T125">
        <v>2</v>
      </c>
      <c r="U125" t="s">
        <v>33</v>
      </c>
      <c r="V125">
        <v>3.5000000000000003E-2</v>
      </c>
      <c r="W125" t="s">
        <v>33</v>
      </c>
      <c r="X125">
        <v>2E-3</v>
      </c>
      <c r="Y125" t="s">
        <v>33</v>
      </c>
      <c r="Z125">
        <v>0.08</v>
      </c>
      <c r="AA125" t="s">
        <v>33</v>
      </c>
      <c r="AB125" t="s">
        <v>36</v>
      </c>
      <c r="AD125" t="s">
        <v>36</v>
      </c>
      <c r="AF125">
        <v>4.0000000000000001E-3</v>
      </c>
      <c r="AG125" t="s">
        <v>33</v>
      </c>
      <c r="AH125" t="s">
        <v>36</v>
      </c>
      <c r="AI125" t="s">
        <v>36</v>
      </c>
      <c r="AJ125">
        <v>2E-3</v>
      </c>
      <c r="AK125" t="s">
        <v>33</v>
      </c>
      <c r="AL125">
        <v>0.5</v>
      </c>
      <c r="AM125" t="s">
        <v>33</v>
      </c>
      <c r="AN125">
        <v>4.0000000000000001E-3</v>
      </c>
      <c r="AO125" t="s">
        <v>33</v>
      </c>
      <c r="AP125">
        <v>7.4999999999999997E-2</v>
      </c>
      <c r="AQ125" t="s">
        <v>33</v>
      </c>
      <c r="AR125">
        <v>0.04</v>
      </c>
      <c r="AS125" t="s">
        <v>33</v>
      </c>
      <c r="AT125">
        <v>0.3</v>
      </c>
      <c r="AU125" t="s">
        <v>33</v>
      </c>
      <c r="AV125">
        <v>0.5</v>
      </c>
      <c r="AW125" t="s">
        <v>33</v>
      </c>
      <c r="AX125">
        <v>2</v>
      </c>
      <c r="AY125" t="s">
        <v>33</v>
      </c>
      <c r="AZ125">
        <v>9.4000000000000004E-3</v>
      </c>
      <c r="BA125" t="s">
        <v>33</v>
      </c>
      <c r="BC125" t="s">
        <v>36</v>
      </c>
      <c r="BD125" t="s">
        <v>36</v>
      </c>
      <c r="BE125" t="s">
        <v>36</v>
      </c>
      <c r="BF125" t="s">
        <v>36</v>
      </c>
      <c r="BG125" t="s">
        <v>36</v>
      </c>
    </row>
    <row r="126" spans="1:59" x14ac:dyDescent="0.3">
      <c r="A126" t="s">
        <v>111</v>
      </c>
      <c r="C126" s="77">
        <v>41403</v>
      </c>
      <c r="D126">
        <v>0.47916666666666669</v>
      </c>
      <c r="F126">
        <v>0.1</v>
      </c>
      <c r="G126" t="s">
        <v>33</v>
      </c>
      <c r="H126">
        <v>1.6E-2</v>
      </c>
      <c r="I126" t="s">
        <v>33</v>
      </c>
      <c r="J126">
        <v>0.2</v>
      </c>
      <c r="K126" t="s">
        <v>33</v>
      </c>
      <c r="L126">
        <v>0.2</v>
      </c>
      <c r="M126" t="s">
        <v>33</v>
      </c>
      <c r="N126">
        <v>2.5</v>
      </c>
      <c r="O126" t="s">
        <v>33</v>
      </c>
      <c r="P126">
        <v>0.65</v>
      </c>
      <c r="Q126" t="s">
        <v>33</v>
      </c>
      <c r="R126">
        <v>15</v>
      </c>
      <c r="S126" t="s">
        <v>33</v>
      </c>
      <c r="T126">
        <v>2</v>
      </c>
      <c r="U126" t="s">
        <v>33</v>
      </c>
      <c r="V126">
        <v>3.5000000000000003E-2</v>
      </c>
      <c r="W126" t="s">
        <v>33</v>
      </c>
      <c r="X126">
        <v>2E-3</v>
      </c>
      <c r="Y126" t="s">
        <v>33</v>
      </c>
      <c r="Z126">
        <v>0.08</v>
      </c>
      <c r="AA126" t="s">
        <v>33</v>
      </c>
      <c r="AB126" t="s">
        <v>36</v>
      </c>
      <c r="AD126" t="s">
        <v>36</v>
      </c>
      <c r="AF126">
        <v>4.0000000000000001E-3</v>
      </c>
      <c r="AG126" t="s">
        <v>33</v>
      </c>
      <c r="AH126" t="s">
        <v>36</v>
      </c>
      <c r="AI126" t="s">
        <v>36</v>
      </c>
      <c r="AJ126">
        <v>2E-3</v>
      </c>
      <c r="AK126" t="s">
        <v>33</v>
      </c>
      <c r="AL126">
        <v>0.5</v>
      </c>
      <c r="AM126" t="s">
        <v>33</v>
      </c>
      <c r="AN126">
        <v>4.0000000000000001E-3</v>
      </c>
      <c r="AO126" t="s">
        <v>33</v>
      </c>
      <c r="AP126">
        <v>7.4999999999999997E-2</v>
      </c>
      <c r="AQ126" t="s">
        <v>33</v>
      </c>
      <c r="AR126">
        <v>0.04</v>
      </c>
      <c r="AS126" t="s">
        <v>33</v>
      </c>
      <c r="AT126">
        <v>0.3</v>
      </c>
      <c r="AU126" t="s">
        <v>33</v>
      </c>
      <c r="AV126">
        <v>0.5</v>
      </c>
      <c r="AW126" t="s">
        <v>33</v>
      </c>
      <c r="AX126">
        <v>2</v>
      </c>
      <c r="AY126" t="s">
        <v>33</v>
      </c>
      <c r="AZ126">
        <v>9.4000000000000004E-3</v>
      </c>
      <c r="BA126" t="s">
        <v>33</v>
      </c>
      <c r="BC126" t="s">
        <v>36</v>
      </c>
      <c r="BD126" t="s">
        <v>36</v>
      </c>
      <c r="BE126" t="s">
        <v>36</v>
      </c>
      <c r="BF126" t="s">
        <v>36</v>
      </c>
      <c r="BG126" t="s">
        <v>36</v>
      </c>
    </row>
    <row r="127" spans="1:59" x14ac:dyDescent="0.3">
      <c r="A127" t="s">
        <v>112</v>
      </c>
      <c r="C127" s="77">
        <v>41408</v>
      </c>
      <c r="D127">
        <v>0.70833333333333337</v>
      </c>
      <c r="F127">
        <v>0.1</v>
      </c>
      <c r="G127" t="s">
        <v>33</v>
      </c>
      <c r="H127">
        <v>1.6E-2</v>
      </c>
      <c r="I127" t="s">
        <v>33</v>
      </c>
      <c r="J127">
        <v>0.2</v>
      </c>
      <c r="K127" t="s">
        <v>33</v>
      </c>
      <c r="L127">
        <v>0.2</v>
      </c>
      <c r="M127" t="s">
        <v>33</v>
      </c>
      <c r="N127">
        <v>2.5</v>
      </c>
      <c r="O127" t="s">
        <v>33</v>
      </c>
      <c r="P127">
        <v>0.65</v>
      </c>
      <c r="Q127" t="s">
        <v>33</v>
      </c>
      <c r="R127">
        <v>15</v>
      </c>
      <c r="S127" t="s">
        <v>33</v>
      </c>
      <c r="T127">
        <v>2</v>
      </c>
      <c r="U127" t="s">
        <v>33</v>
      </c>
      <c r="V127">
        <v>3.5000000000000003E-2</v>
      </c>
      <c r="W127" t="s">
        <v>33</v>
      </c>
      <c r="X127">
        <v>2E-3</v>
      </c>
      <c r="Y127" t="s">
        <v>33</v>
      </c>
      <c r="Z127">
        <v>0.08</v>
      </c>
      <c r="AA127" t="s">
        <v>33</v>
      </c>
      <c r="AB127" t="s">
        <v>36</v>
      </c>
      <c r="AD127" t="s">
        <v>36</v>
      </c>
      <c r="AF127">
        <v>4.0000000000000001E-3</v>
      </c>
      <c r="AG127" t="s">
        <v>33</v>
      </c>
      <c r="AH127" t="s">
        <v>36</v>
      </c>
      <c r="AI127" t="s">
        <v>36</v>
      </c>
      <c r="AJ127">
        <v>2E-3</v>
      </c>
      <c r="AK127" t="s">
        <v>33</v>
      </c>
      <c r="AL127">
        <v>0.5</v>
      </c>
      <c r="AM127" t="s">
        <v>33</v>
      </c>
      <c r="AN127">
        <v>4.0000000000000001E-3</v>
      </c>
      <c r="AO127" t="s">
        <v>33</v>
      </c>
      <c r="AP127">
        <v>7.4999999999999997E-2</v>
      </c>
      <c r="AQ127" t="s">
        <v>33</v>
      </c>
      <c r="AR127">
        <v>0.04</v>
      </c>
      <c r="AS127" t="s">
        <v>33</v>
      </c>
      <c r="AT127">
        <v>0.3</v>
      </c>
      <c r="AU127" t="s">
        <v>33</v>
      </c>
      <c r="AV127">
        <v>0.5</v>
      </c>
      <c r="AW127" t="s">
        <v>33</v>
      </c>
      <c r="AX127">
        <v>2</v>
      </c>
      <c r="AY127" t="s">
        <v>33</v>
      </c>
      <c r="AZ127">
        <v>9.4999999999999998E-3</v>
      </c>
      <c r="BA127" t="s">
        <v>33</v>
      </c>
      <c r="BC127" t="s">
        <v>36</v>
      </c>
      <c r="BD127" t="s">
        <v>36</v>
      </c>
      <c r="BE127" t="s">
        <v>36</v>
      </c>
      <c r="BF127" t="s">
        <v>36</v>
      </c>
      <c r="BG127" t="s">
        <v>36</v>
      </c>
    </row>
    <row r="128" spans="1:59" x14ac:dyDescent="0.3">
      <c r="A128" t="s">
        <v>113</v>
      </c>
      <c r="C128" s="77">
        <v>41409</v>
      </c>
      <c r="D128">
        <v>0.6777777777777777</v>
      </c>
      <c r="F128">
        <v>0.1</v>
      </c>
      <c r="G128" t="s">
        <v>33</v>
      </c>
      <c r="H128">
        <v>1.6E-2</v>
      </c>
      <c r="I128" t="s">
        <v>33</v>
      </c>
      <c r="J128">
        <v>0.2</v>
      </c>
      <c r="K128" t="s">
        <v>33</v>
      </c>
      <c r="L128">
        <v>0.2</v>
      </c>
      <c r="M128" t="s">
        <v>33</v>
      </c>
      <c r="N128">
        <v>2.5</v>
      </c>
      <c r="O128" t="s">
        <v>33</v>
      </c>
      <c r="P128">
        <v>0.65</v>
      </c>
      <c r="Q128" t="s">
        <v>33</v>
      </c>
      <c r="R128">
        <v>15</v>
      </c>
      <c r="S128" t="s">
        <v>33</v>
      </c>
      <c r="T128">
        <v>2</v>
      </c>
      <c r="U128" t="s">
        <v>33</v>
      </c>
      <c r="V128">
        <v>3.5000000000000003E-2</v>
      </c>
      <c r="W128" t="s">
        <v>33</v>
      </c>
      <c r="X128">
        <v>2E-3</v>
      </c>
      <c r="Y128" t="s">
        <v>33</v>
      </c>
      <c r="Z128">
        <v>0.08</v>
      </c>
      <c r="AA128" t="s">
        <v>33</v>
      </c>
      <c r="AB128" t="s">
        <v>36</v>
      </c>
      <c r="AD128" t="s">
        <v>36</v>
      </c>
      <c r="AF128">
        <v>4.0000000000000001E-3</v>
      </c>
      <c r="AG128" t="s">
        <v>33</v>
      </c>
      <c r="AH128" t="s">
        <v>36</v>
      </c>
      <c r="AI128" t="s">
        <v>36</v>
      </c>
      <c r="AJ128">
        <v>2E-3</v>
      </c>
      <c r="AK128" t="s">
        <v>33</v>
      </c>
      <c r="AL128">
        <v>0.5</v>
      </c>
      <c r="AM128" t="s">
        <v>33</v>
      </c>
      <c r="AN128">
        <v>4.0000000000000001E-3</v>
      </c>
      <c r="AO128" t="s">
        <v>33</v>
      </c>
      <c r="AP128">
        <v>7.4999999999999997E-2</v>
      </c>
      <c r="AQ128" t="s">
        <v>33</v>
      </c>
      <c r="AR128">
        <v>0.04</v>
      </c>
      <c r="AS128" t="s">
        <v>33</v>
      </c>
      <c r="AT128">
        <v>0.3</v>
      </c>
      <c r="AU128" t="s">
        <v>33</v>
      </c>
      <c r="AV128">
        <v>0.5</v>
      </c>
      <c r="AW128" t="s">
        <v>33</v>
      </c>
      <c r="AX128">
        <v>2</v>
      </c>
      <c r="AY128" t="s">
        <v>33</v>
      </c>
      <c r="AZ128">
        <v>9.4999999999999998E-3</v>
      </c>
      <c r="BA128" t="s">
        <v>33</v>
      </c>
      <c r="BC128" t="s">
        <v>36</v>
      </c>
      <c r="BD128" t="s">
        <v>36</v>
      </c>
      <c r="BE128" t="s">
        <v>36</v>
      </c>
      <c r="BF128" t="s">
        <v>36</v>
      </c>
      <c r="BG128" t="s">
        <v>36</v>
      </c>
    </row>
    <row r="129" spans="1:59" x14ac:dyDescent="0.3">
      <c r="A129" t="s">
        <v>114</v>
      </c>
      <c r="C129" s="77">
        <v>41410</v>
      </c>
      <c r="D129">
        <v>0.40625</v>
      </c>
      <c r="F129">
        <v>0.1</v>
      </c>
      <c r="G129" t="s">
        <v>33</v>
      </c>
      <c r="H129">
        <v>1.6E-2</v>
      </c>
      <c r="I129" t="s">
        <v>33</v>
      </c>
      <c r="J129">
        <v>0.2</v>
      </c>
      <c r="K129" t="s">
        <v>33</v>
      </c>
      <c r="L129">
        <v>0.2</v>
      </c>
      <c r="M129" t="s">
        <v>33</v>
      </c>
      <c r="N129">
        <v>2.5</v>
      </c>
      <c r="O129" t="s">
        <v>33</v>
      </c>
      <c r="P129">
        <v>0.65</v>
      </c>
      <c r="Q129" t="s">
        <v>33</v>
      </c>
      <c r="R129">
        <v>15</v>
      </c>
      <c r="S129" t="s">
        <v>33</v>
      </c>
      <c r="T129">
        <v>2</v>
      </c>
      <c r="U129" t="s">
        <v>33</v>
      </c>
      <c r="V129">
        <v>3.5000000000000003E-2</v>
      </c>
      <c r="W129" t="s">
        <v>33</v>
      </c>
      <c r="X129">
        <v>2E-3</v>
      </c>
      <c r="Y129" t="s">
        <v>33</v>
      </c>
      <c r="Z129">
        <v>0.08</v>
      </c>
      <c r="AA129" t="s">
        <v>33</v>
      </c>
      <c r="AB129" t="s">
        <v>36</v>
      </c>
      <c r="AD129" t="s">
        <v>36</v>
      </c>
      <c r="AF129">
        <v>4.0000000000000001E-3</v>
      </c>
      <c r="AG129" t="s">
        <v>33</v>
      </c>
      <c r="AH129" t="s">
        <v>36</v>
      </c>
      <c r="AI129" t="s">
        <v>36</v>
      </c>
      <c r="AJ129">
        <v>2E-3</v>
      </c>
      <c r="AK129" t="s">
        <v>33</v>
      </c>
      <c r="AL129">
        <v>0.5</v>
      </c>
      <c r="AM129" t="s">
        <v>33</v>
      </c>
      <c r="AN129">
        <v>4.0000000000000001E-3</v>
      </c>
      <c r="AO129" t="s">
        <v>33</v>
      </c>
      <c r="AP129">
        <v>7.4999999999999997E-2</v>
      </c>
      <c r="AQ129" t="s">
        <v>33</v>
      </c>
      <c r="AR129">
        <v>0.04</v>
      </c>
      <c r="AS129" t="s">
        <v>33</v>
      </c>
      <c r="AT129">
        <v>0.3</v>
      </c>
      <c r="AU129" t="s">
        <v>33</v>
      </c>
      <c r="AV129">
        <v>0.5</v>
      </c>
      <c r="AW129" t="s">
        <v>33</v>
      </c>
      <c r="AX129">
        <v>2</v>
      </c>
      <c r="AY129" t="s">
        <v>33</v>
      </c>
      <c r="AZ129">
        <v>9.4999999999999998E-3</v>
      </c>
      <c r="BA129" t="s">
        <v>33</v>
      </c>
      <c r="BC129" t="s">
        <v>36</v>
      </c>
      <c r="BD129" t="s">
        <v>36</v>
      </c>
      <c r="BE129" t="s">
        <v>36</v>
      </c>
      <c r="BF129" t="s">
        <v>36</v>
      </c>
      <c r="BG129" t="s">
        <v>36</v>
      </c>
    </row>
    <row r="130" spans="1:59" x14ac:dyDescent="0.3">
      <c r="A130" t="s">
        <v>115</v>
      </c>
      <c r="C130" s="77">
        <v>41410</v>
      </c>
      <c r="D130">
        <v>0.65625</v>
      </c>
      <c r="F130">
        <v>0.1</v>
      </c>
      <c r="G130" t="s">
        <v>33</v>
      </c>
      <c r="H130">
        <v>1.6E-2</v>
      </c>
      <c r="I130" t="s">
        <v>33</v>
      </c>
      <c r="J130">
        <v>0.2</v>
      </c>
      <c r="K130" t="s">
        <v>33</v>
      </c>
      <c r="L130">
        <v>0.2</v>
      </c>
      <c r="M130" t="s">
        <v>33</v>
      </c>
      <c r="N130">
        <v>2.5</v>
      </c>
      <c r="O130" t="s">
        <v>33</v>
      </c>
      <c r="P130">
        <v>0.65</v>
      </c>
      <c r="Q130" t="s">
        <v>33</v>
      </c>
      <c r="R130">
        <v>15</v>
      </c>
      <c r="S130" t="s">
        <v>33</v>
      </c>
      <c r="T130">
        <v>2</v>
      </c>
      <c r="U130" t="s">
        <v>33</v>
      </c>
      <c r="V130">
        <v>3.5000000000000003E-2</v>
      </c>
      <c r="W130" t="s">
        <v>33</v>
      </c>
      <c r="X130">
        <v>2E-3</v>
      </c>
      <c r="Y130" t="s">
        <v>33</v>
      </c>
      <c r="Z130">
        <v>0.08</v>
      </c>
      <c r="AA130" t="s">
        <v>33</v>
      </c>
      <c r="AB130" t="s">
        <v>36</v>
      </c>
      <c r="AD130" t="s">
        <v>36</v>
      </c>
      <c r="AF130">
        <v>4.0000000000000001E-3</v>
      </c>
      <c r="AG130" t="s">
        <v>33</v>
      </c>
      <c r="AH130" t="s">
        <v>36</v>
      </c>
      <c r="AI130" t="s">
        <v>36</v>
      </c>
      <c r="AJ130">
        <v>2E-3</v>
      </c>
      <c r="AK130" t="s">
        <v>33</v>
      </c>
      <c r="AL130">
        <v>0.5</v>
      </c>
      <c r="AM130" t="s">
        <v>33</v>
      </c>
      <c r="AN130">
        <v>4.0000000000000001E-3</v>
      </c>
      <c r="AO130" t="s">
        <v>33</v>
      </c>
      <c r="AP130">
        <v>7.4999999999999997E-2</v>
      </c>
      <c r="AQ130" t="s">
        <v>33</v>
      </c>
      <c r="AR130">
        <v>0.04</v>
      </c>
      <c r="AS130" t="s">
        <v>33</v>
      </c>
      <c r="AT130">
        <v>0.3</v>
      </c>
      <c r="AU130" t="s">
        <v>33</v>
      </c>
      <c r="AV130">
        <v>0.5</v>
      </c>
      <c r="AW130" t="s">
        <v>33</v>
      </c>
      <c r="AX130">
        <v>2</v>
      </c>
      <c r="AY130" t="s">
        <v>33</v>
      </c>
      <c r="AZ130">
        <v>9.5999999999999992E-3</v>
      </c>
      <c r="BA130" t="s">
        <v>33</v>
      </c>
      <c r="BC130" t="s">
        <v>36</v>
      </c>
      <c r="BD130" t="s">
        <v>36</v>
      </c>
      <c r="BE130" t="s">
        <v>36</v>
      </c>
      <c r="BF130" t="s">
        <v>36</v>
      </c>
      <c r="BG130" t="s">
        <v>36</v>
      </c>
    </row>
    <row r="131" spans="1:59" x14ac:dyDescent="0.3">
      <c r="A131" t="s">
        <v>116</v>
      </c>
      <c r="C131" s="77">
        <v>41508</v>
      </c>
      <c r="D131">
        <v>0.50416666666666665</v>
      </c>
      <c r="F131">
        <v>0.1</v>
      </c>
      <c r="G131" t="s">
        <v>33</v>
      </c>
      <c r="H131">
        <v>1.6E-2</v>
      </c>
      <c r="I131" t="s">
        <v>33</v>
      </c>
      <c r="J131">
        <v>0.2</v>
      </c>
      <c r="K131" t="s">
        <v>33</v>
      </c>
      <c r="L131">
        <v>0.2</v>
      </c>
      <c r="M131" t="s">
        <v>33</v>
      </c>
      <c r="N131">
        <v>2.5</v>
      </c>
      <c r="O131" t="s">
        <v>33</v>
      </c>
      <c r="P131">
        <v>0.65</v>
      </c>
      <c r="Q131" t="s">
        <v>33</v>
      </c>
      <c r="R131">
        <v>15</v>
      </c>
      <c r="S131" t="s">
        <v>33</v>
      </c>
      <c r="T131">
        <v>2</v>
      </c>
      <c r="U131" t="s">
        <v>33</v>
      </c>
      <c r="V131">
        <v>3.5000000000000003E-2</v>
      </c>
      <c r="W131" t="s">
        <v>33</v>
      </c>
      <c r="X131">
        <v>2E-3</v>
      </c>
      <c r="Y131" t="s">
        <v>33</v>
      </c>
      <c r="Z131">
        <v>0.08</v>
      </c>
      <c r="AA131" t="s">
        <v>33</v>
      </c>
      <c r="AB131" t="s">
        <v>36</v>
      </c>
      <c r="AD131" t="s">
        <v>36</v>
      </c>
      <c r="AF131">
        <v>4.0000000000000001E-3</v>
      </c>
      <c r="AG131" t="s">
        <v>33</v>
      </c>
      <c r="AH131" t="s">
        <v>36</v>
      </c>
      <c r="AI131" t="s">
        <v>36</v>
      </c>
      <c r="AJ131">
        <v>2E-3</v>
      </c>
      <c r="AK131" t="s">
        <v>33</v>
      </c>
      <c r="AL131">
        <v>0.5</v>
      </c>
      <c r="AM131" t="s">
        <v>33</v>
      </c>
      <c r="AN131">
        <v>4.0000000000000001E-3</v>
      </c>
      <c r="AO131" t="s">
        <v>33</v>
      </c>
      <c r="AP131">
        <v>0.13</v>
      </c>
      <c r="AQ131" t="s">
        <v>32</v>
      </c>
      <c r="AR131">
        <v>0.04</v>
      </c>
      <c r="AS131" t="s">
        <v>33</v>
      </c>
      <c r="AT131">
        <v>0.3</v>
      </c>
      <c r="AU131" t="s">
        <v>33</v>
      </c>
      <c r="AV131">
        <v>0.5</v>
      </c>
      <c r="AW131" t="s">
        <v>33</v>
      </c>
      <c r="AX131">
        <v>2</v>
      </c>
      <c r="AY131" t="s">
        <v>33</v>
      </c>
      <c r="AZ131">
        <v>9.7999999999999997E-3</v>
      </c>
      <c r="BA131" t="s">
        <v>33</v>
      </c>
      <c r="BC131" t="s">
        <v>36</v>
      </c>
      <c r="BD131" t="s">
        <v>36</v>
      </c>
      <c r="BE131" t="s">
        <v>36</v>
      </c>
      <c r="BF131" t="s">
        <v>36</v>
      </c>
      <c r="BG131" t="s">
        <v>36</v>
      </c>
    </row>
    <row r="132" spans="1:59" x14ac:dyDescent="0.3">
      <c r="A132" t="s">
        <v>117</v>
      </c>
      <c r="C132" s="77">
        <v>41512</v>
      </c>
      <c r="D132">
        <v>0.57638888888888895</v>
      </c>
      <c r="F132">
        <v>0.1</v>
      </c>
      <c r="G132" t="s">
        <v>33</v>
      </c>
      <c r="H132">
        <v>1.6E-2</v>
      </c>
      <c r="I132" t="s">
        <v>33</v>
      </c>
      <c r="J132">
        <v>0.2</v>
      </c>
      <c r="K132" t="s">
        <v>33</v>
      </c>
      <c r="L132">
        <v>0.2</v>
      </c>
      <c r="M132" t="s">
        <v>33</v>
      </c>
      <c r="N132">
        <v>2.5</v>
      </c>
      <c r="O132" t="s">
        <v>33</v>
      </c>
      <c r="P132">
        <v>0.65</v>
      </c>
      <c r="Q132" t="s">
        <v>33</v>
      </c>
      <c r="R132">
        <v>15</v>
      </c>
      <c r="S132" t="s">
        <v>33</v>
      </c>
      <c r="T132">
        <v>2</v>
      </c>
      <c r="U132" t="s">
        <v>33</v>
      </c>
      <c r="V132">
        <v>3.5000000000000003E-2</v>
      </c>
      <c r="W132" t="s">
        <v>33</v>
      </c>
      <c r="X132">
        <v>2E-3</v>
      </c>
      <c r="Y132" t="s">
        <v>33</v>
      </c>
      <c r="Z132">
        <v>0.08</v>
      </c>
      <c r="AA132" t="s">
        <v>33</v>
      </c>
      <c r="AB132" t="s">
        <v>36</v>
      </c>
      <c r="AD132" t="s">
        <v>36</v>
      </c>
      <c r="AF132">
        <v>2.7E-2</v>
      </c>
      <c r="AH132" t="s">
        <v>36</v>
      </c>
      <c r="AI132" t="s">
        <v>36</v>
      </c>
      <c r="AJ132">
        <v>2E-3</v>
      </c>
      <c r="AK132" t="s">
        <v>33</v>
      </c>
      <c r="AL132">
        <v>0.5</v>
      </c>
      <c r="AM132" t="s">
        <v>33</v>
      </c>
      <c r="AN132">
        <v>4.0000000000000001E-3</v>
      </c>
      <c r="AO132" t="s">
        <v>33</v>
      </c>
      <c r="AP132">
        <v>7.4999999999999997E-2</v>
      </c>
      <c r="AQ132" t="s">
        <v>33</v>
      </c>
      <c r="AR132">
        <v>0.04</v>
      </c>
      <c r="AS132" t="s">
        <v>33</v>
      </c>
      <c r="AT132">
        <v>0.3</v>
      </c>
      <c r="AU132" t="s">
        <v>33</v>
      </c>
      <c r="AV132">
        <v>0.5</v>
      </c>
      <c r="AW132" t="s">
        <v>33</v>
      </c>
      <c r="AX132">
        <v>2</v>
      </c>
      <c r="AY132" t="s">
        <v>33</v>
      </c>
      <c r="AZ132">
        <v>0.01</v>
      </c>
      <c r="BA132" t="s">
        <v>33</v>
      </c>
      <c r="BC132" t="s">
        <v>36</v>
      </c>
      <c r="BD132" t="s">
        <v>36</v>
      </c>
      <c r="BE132" t="s">
        <v>36</v>
      </c>
      <c r="BF132" t="s">
        <v>36</v>
      </c>
      <c r="BG132" t="s">
        <v>36</v>
      </c>
    </row>
    <row r="133" spans="1:59" x14ac:dyDescent="0.3">
      <c r="A133" t="s">
        <v>118</v>
      </c>
      <c r="C133" s="77">
        <v>41513</v>
      </c>
      <c r="D133">
        <v>0.59722222222222221</v>
      </c>
      <c r="F133">
        <v>0.1</v>
      </c>
      <c r="G133" t="s">
        <v>33</v>
      </c>
      <c r="H133">
        <v>1.6E-2</v>
      </c>
      <c r="I133" t="s">
        <v>33</v>
      </c>
      <c r="J133">
        <v>0.2</v>
      </c>
      <c r="K133" t="s">
        <v>33</v>
      </c>
      <c r="L133">
        <v>0.2</v>
      </c>
      <c r="M133" t="s">
        <v>33</v>
      </c>
      <c r="N133">
        <v>2.5</v>
      </c>
      <c r="O133" t="s">
        <v>33</v>
      </c>
      <c r="P133">
        <v>0.65</v>
      </c>
      <c r="Q133" t="s">
        <v>33</v>
      </c>
      <c r="R133">
        <v>15</v>
      </c>
      <c r="S133" t="s">
        <v>33</v>
      </c>
      <c r="T133">
        <v>2</v>
      </c>
      <c r="U133" t="s">
        <v>33</v>
      </c>
      <c r="V133">
        <v>3.5000000000000003E-2</v>
      </c>
      <c r="W133" t="s">
        <v>33</v>
      </c>
      <c r="X133">
        <v>2E-3</v>
      </c>
      <c r="Y133" t="s">
        <v>33</v>
      </c>
      <c r="Z133">
        <v>0.08</v>
      </c>
      <c r="AA133" t="s">
        <v>33</v>
      </c>
      <c r="AB133" t="s">
        <v>36</v>
      </c>
      <c r="AD133" t="s">
        <v>36</v>
      </c>
      <c r="AF133">
        <v>4.0000000000000001E-3</v>
      </c>
      <c r="AG133" t="s">
        <v>33</v>
      </c>
      <c r="AH133" t="s">
        <v>36</v>
      </c>
      <c r="AI133" t="s">
        <v>36</v>
      </c>
      <c r="AJ133">
        <v>2E-3</v>
      </c>
      <c r="AK133" t="s">
        <v>33</v>
      </c>
      <c r="AL133">
        <v>0.5</v>
      </c>
      <c r="AM133" t="s">
        <v>33</v>
      </c>
      <c r="AN133">
        <v>4.0000000000000001E-3</v>
      </c>
      <c r="AO133" t="s">
        <v>33</v>
      </c>
      <c r="AP133">
        <v>7.4999999999999997E-2</v>
      </c>
      <c r="AQ133" t="s">
        <v>33</v>
      </c>
      <c r="AR133">
        <v>0.04</v>
      </c>
      <c r="AS133" t="s">
        <v>33</v>
      </c>
      <c r="AT133">
        <v>0.3</v>
      </c>
      <c r="AU133" t="s">
        <v>33</v>
      </c>
      <c r="AV133">
        <v>0.5</v>
      </c>
      <c r="AW133" t="s">
        <v>33</v>
      </c>
      <c r="AX133">
        <v>2</v>
      </c>
      <c r="AY133" t="s">
        <v>33</v>
      </c>
      <c r="AZ133">
        <v>9.9000000000000008E-3</v>
      </c>
      <c r="BA133" t="s">
        <v>33</v>
      </c>
      <c r="BC133" t="s">
        <v>36</v>
      </c>
      <c r="BD133" t="s">
        <v>36</v>
      </c>
      <c r="BE133" t="s">
        <v>36</v>
      </c>
      <c r="BF133" t="s">
        <v>36</v>
      </c>
      <c r="BG133" t="s">
        <v>36</v>
      </c>
    </row>
    <row r="134" spans="1:59" x14ac:dyDescent="0.3">
      <c r="A134" t="s">
        <v>119</v>
      </c>
      <c r="C134" s="77">
        <v>41513</v>
      </c>
      <c r="D134">
        <v>0.4375</v>
      </c>
      <c r="F134">
        <v>0.1</v>
      </c>
      <c r="G134" t="s">
        <v>33</v>
      </c>
      <c r="H134">
        <v>1.6E-2</v>
      </c>
      <c r="I134" t="s">
        <v>33</v>
      </c>
      <c r="J134">
        <v>0.2</v>
      </c>
      <c r="K134" t="s">
        <v>33</v>
      </c>
      <c r="L134">
        <v>0.2</v>
      </c>
      <c r="M134" t="s">
        <v>33</v>
      </c>
      <c r="N134">
        <v>2.5</v>
      </c>
      <c r="O134" t="s">
        <v>33</v>
      </c>
      <c r="P134">
        <v>0.65</v>
      </c>
      <c r="Q134" t="s">
        <v>33</v>
      </c>
      <c r="R134">
        <v>15</v>
      </c>
      <c r="S134" t="s">
        <v>33</v>
      </c>
      <c r="T134">
        <v>2</v>
      </c>
      <c r="U134" t="s">
        <v>33</v>
      </c>
      <c r="V134">
        <v>3.5000000000000003E-2</v>
      </c>
      <c r="W134" t="s">
        <v>33</v>
      </c>
      <c r="X134">
        <v>2E-3</v>
      </c>
      <c r="Y134" t="s">
        <v>33</v>
      </c>
      <c r="Z134">
        <v>0.08</v>
      </c>
      <c r="AA134" t="s">
        <v>33</v>
      </c>
      <c r="AB134" t="s">
        <v>36</v>
      </c>
      <c r="AD134" t="s">
        <v>36</v>
      </c>
      <c r="AF134">
        <v>4.0000000000000001E-3</v>
      </c>
      <c r="AG134" t="s">
        <v>33</v>
      </c>
      <c r="AH134" t="s">
        <v>36</v>
      </c>
      <c r="AI134" t="s">
        <v>36</v>
      </c>
      <c r="AJ134">
        <v>2E-3</v>
      </c>
      <c r="AK134" t="s">
        <v>32</v>
      </c>
      <c r="AL134">
        <v>0.52</v>
      </c>
      <c r="AM134" t="s">
        <v>32</v>
      </c>
      <c r="AN134">
        <v>4.0000000000000001E-3</v>
      </c>
      <c r="AO134" t="s">
        <v>33</v>
      </c>
      <c r="AP134">
        <v>0.15</v>
      </c>
      <c r="AQ134" t="s">
        <v>32</v>
      </c>
      <c r="AR134">
        <v>0.04</v>
      </c>
      <c r="AS134" t="s">
        <v>33</v>
      </c>
      <c r="AT134">
        <v>0.3</v>
      </c>
      <c r="AU134" t="s">
        <v>33</v>
      </c>
      <c r="AV134">
        <v>0.5</v>
      </c>
      <c r="AW134" t="s">
        <v>33</v>
      </c>
      <c r="AX134">
        <v>2</v>
      </c>
      <c r="AY134" t="s">
        <v>33</v>
      </c>
      <c r="AZ134">
        <v>0.01</v>
      </c>
      <c r="BA134" t="s">
        <v>33</v>
      </c>
      <c r="BC134" t="s">
        <v>36</v>
      </c>
      <c r="BD134" t="s">
        <v>36</v>
      </c>
      <c r="BE134" t="s">
        <v>36</v>
      </c>
      <c r="BF134" t="s">
        <v>36</v>
      </c>
      <c r="BG134" t="s">
        <v>36</v>
      </c>
    </row>
    <row r="135" spans="1:59" x14ac:dyDescent="0.3">
      <c r="A135" t="s">
        <v>120</v>
      </c>
      <c r="C135" s="77">
        <v>41514</v>
      </c>
      <c r="D135">
        <v>0.4375</v>
      </c>
      <c r="F135">
        <v>0.1</v>
      </c>
      <c r="G135" t="s">
        <v>33</v>
      </c>
      <c r="H135">
        <v>1.6E-2</v>
      </c>
      <c r="I135" t="s">
        <v>33</v>
      </c>
      <c r="J135">
        <v>0.2</v>
      </c>
      <c r="K135" t="s">
        <v>33</v>
      </c>
      <c r="L135">
        <v>0.2</v>
      </c>
      <c r="M135" t="s">
        <v>33</v>
      </c>
      <c r="N135">
        <v>2.5</v>
      </c>
      <c r="O135" t="s">
        <v>33</v>
      </c>
      <c r="P135">
        <v>0.65</v>
      </c>
      <c r="Q135" t="s">
        <v>33</v>
      </c>
      <c r="R135">
        <v>15</v>
      </c>
      <c r="S135" t="s">
        <v>33</v>
      </c>
      <c r="T135">
        <v>2</v>
      </c>
      <c r="U135" t="s">
        <v>33</v>
      </c>
      <c r="V135">
        <v>3.5000000000000003E-2</v>
      </c>
      <c r="W135" t="s">
        <v>33</v>
      </c>
      <c r="X135">
        <v>2E-3</v>
      </c>
      <c r="Y135" t="s">
        <v>33</v>
      </c>
      <c r="Z135">
        <v>0.08</v>
      </c>
      <c r="AA135" t="s">
        <v>33</v>
      </c>
      <c r="AB135" t="s">
        <v>36</v>
      </c>
      <c r="AD135" t="s">
        <v>36</v>
      </c>
      <c r="AF135">
        <v>4.0000000000000001E-3</v>
      </c>
      <c r="AG135" t="s">
        <v>33</v>
      </c>
      <c r="AH135" t="s">
        <v>36</v>
      </c>
      <c r="AI135" t="s">
        <v>36</v>
      </c>
      <c r="AJ135">
        <v>2E-3</v>
      </c>
      <c r="AK135" t="s">
        <v>33</v>
      </c>
      <c r="AL135">
        <v>0.5</v>
      </c>
      <c r="AM135" t="s">
        <v>33</v>
      </c>
      <c r="AN135">
        <v>4.0000000000000001E-3</v>
      </c>
      <c r="AO135" t="s">
        <v>33</v>
      </c>
      <c r="AP135">
        <v>7.4999999999999997E-2</v>
      </c>
      <c r="AQ135" t="s">
        <v>33</v>
      </c>
      <c r="AR135">
        <v>0.04</v>
      </c>
      <c r="AS135" t="s">
        <v>33</v>
      </c>
      <c r="AT135">
        <v>0.3</v>
      </c>
      <c r="AU135" t="s">
        <v>33</v>
      </c>
      <c r="AV135">
        <v>0.5</v>
      </c>
      <c r="AW135" t="s">
        <v>33</v>
      </c>
      <c r="AX135">
        <v>2</v>
      </c>
      <c r="AY135" t="s">
        <v>33</v>
      </c>
      <c r="AZ135">
        <v>1.0999999999999999E-2</v>
      </c>
      <c r="BA135" t="s">
        <v>33</v>
      </c>
      <c r="BC135" t="s">
        <v>36</v>
      </c>
      <c r="BD135" t="s">
        <v>36</v>
      </c>
      <c r="BE135" t="s">
        <v>36</v>
      </c>
      <c r="BF135" t="s">
        <v>36</v>
      </c>
      <c r="BG135" t="s">
        <v>36</v>
      </c>
    </row>
    <row r="136" spans="1:59" x14ac:dyDescent="0.3">
      <c r="A136" t="s">
        <v>121</v>
      </c>
      <c r="C136" s="77">
        <v>41514</v>
      </c>
      <c r="D136">
        <v>0.55833333333333335</v>
      </c>
      <c r="F136">
        <v>0.1</v>
      </c>
      <c r="G136" t="s">
        <v>33</v>
      </c>
      <c r="H136">
        <v>1.6E-2</v>
      </c>
      <c r="I136" t="s">
        <v>33</v>
      </c>
      <c r="J136">
        <v>0.2</v>
      </c>
      <c r="K136" t="s">
        <v>33</v>
      </c>
      <c r="L136">
        <v>0.2</v>
      </c>
      <c r="M136" t="s">
        <v>33</v>
      </c>
      <c r="N136">
        <v>2.5</v>
      </c>
      <c r="O136" t="s">
        <v>33</v>
      </c>
      <c r="P136">
        <v>0.65</v>
      </c>
      <c r="Q136" t="s">
        <v>33</v>
      </c>
      <c r="R136">
        <v>15</v>
      </c>
      <c r="S136" t="s">
        <v>33</v>
      </c>
      <c r="T136">
        <v>2</v>
      </c>
      <c r="U136" t="s">
        <v>33</v>
      </c>
      <c r="V136">
        <v>3.5000000000000003E-2</v>
      </c>
      <c r="W136" t="s">
        <v>33</v>
      </c>
      <c r="X136">
        <v>2E-3</v>
      </c>
      <c r="Y136" t="s">
        <v>105</v>
      </c>
      <c r="Z136">
        <v>0.08</v>
      </c>
      <c r="AA136" t="s">
        <v>105</v>
      </c>
      <c r="AB136" t="s">
        <v>36</v>
      </c>
      <c r="AD136" t="s">
        <v>36</v>
      </c>
      <c r="AF136">
        <v>4.0000000000000001E-3</v>
      </c>
      <c r="AG136" t="s">
        <v>105</v>
      </c>
      <c r="AH136" t="s">
        <v>36</v>
      </c>
      <c r="AI136" t="s">
        <v>36</v>
      </c>
      <c r="AJ136">
        <v>2E-3</v>
      </c>
      <c r="AK136" t="s">
        <v>105</v>
      </c>
      <c r="AL136">
        <v>0.5</v>
      </c>
      <c r="AM136" t="s">
        <v>105</v>
      </c>
      <c r="AN136">
        <v>4.0000000000000001E-3</v>
      </c>
      <c r="AO136" t="s">
        <v>33</v>
      </c>
      <c r="AP136">
        <v>7.4999999999999997E-2</v>
      </c>
      <c r="AQ136" t="s">
        <v>33</v>
      </c>
      <c r="AR136">
        <v>0.04</v>
      </c>
      <c r="AS136" t="s">
        <v>33</v>
      </c>
      <c r="AT136">
        <v>0.3</v>
      </c>
      <c r="AU136" t="s">
        <v>33</v>
      </c>
      <c r="AV136">
        <v>0.5</v>
      </c>
      <c r="AW136" t="s">
        <v>33</v>
      </c>
      <c r="AX136">
        <v>2</v>
      </c>
      <c r="AY136" t="s">
        <v>33</v>
      </c>
      <c r="AZ136">
        <v>9.7000000000000003E-3</v>
      </c>
      <c r="BA136" t="s">
        <v>33</v>
      </c>
      <c r="BC136" t="s">
        <v>36</v>
      </c>
      <c r="BD136" t="s">
        <v>36</v>
      </c>
      <c r="BE136" t="s">
        <v>36</v>
      </c>
      <c r="BF136" t="s">
        <v>36</v>
      </c>
      <c r="BG136" t="s">
        <v>36</v>
      </c>
    </row>
    <row r="137" spans="1:59" x14ac:dyDescent="0.3">
      <c r="A137" t="s">
        <v>122</v>
      </c>
      <c r="C137" s="77">
        <v>41514</v>
      </c>
      <c r="D137">
        <v>0.625</v>
      </c>
      <c r="F137">
        <v>0.1</v>
      </c>
      <c r="G137" t="s">
        <v>33</v>
      </c>
      <c r="H137">
        <v>1.6E-2</v>
      </c>
      <c r="I137" t="s">
        <v>33</v>
      </c>
      <c r="J137">
        <v>0.2</v>
      </c>
      <c r="K137" t="s">
        <v>33</v>
      </c>
      <c r="L137">
        <v>0.2</v>
      </c>
      <c r="M137" t="s">
        <v>33</v>
      </c>
      <c r="N137">
        <v>2.5</v>
      </c>
      <c r="O137" t="s">
        <v>33</v>
      </c>
      <c r="P137">
        <v>0.65</v>
      </c>
      <c r="Q137" t="s">
        <v>33</v>
      </c>
      <c r="R137">
        <v>15</v>
      </c>
      <c r="S137" t="s">
        <v>33</v>
      </c>
      <c r="T137">
        <v>2</v>
      </c>
      <c r="U137" t="s">
        <v>33</v>
      </c>
      <c r="V137">
        <v>3.5000000000000003E-2</v>
      </c>
      <c r="W137" t="s">
        <v>33</v>
      </c>
      <c r="X137">
        <v>2E-3</v>
      </c>
      <c r="Y137" t="s">
        <v>33</v>
      </c>
      <c r="Z137">
        <v>0.08</v>
      </c>
      <c r="AA137" t="s">
        <v>33</v>
      </c>
      <c r="AB137" t="s">
        <v>36</v>
      </c>
      <c r="AD137" t="s">
        <v>36</v>
      </c>
      <c r="AF137">
        <v>4.0000000000000001E-3</v>
      </c>
      <c r="AG137" t="s">
        <v>33</v>
      </c>
      <c r="AH137" t="s">
        <v>36</v>
      </c>
      <c r="AI137" t="s">
        <v>36</v>
      </c>
      <c r="AJ137">
        <v>2E-3</v>
      </c>
      <c r="AK137" t="s">
        <v>33</v>
      </c>
      <c r="AL137">
        <v>0.5</v>
      </c>
      <c r="AM137" t="s">
        <v>33</v>
      </c>
      <c r="AN137">
        <v>4.0000000000000001E-3</v>
      </c>
      <c r="AO137" t="s">
        <v>33</v>
      </c>
      <c r="AP137">
        <v>7.4999999999999997E-2</v>
      </c>
      <c r="AQ137" t="s">
        <v>33</v>
      </c>
      <c r="AR137">
        <v>0.04</v>
      </c>
      <c r="AS137" t="s">
        <v>33</v>
      </c>
      <c r="AT137">
        <v>0.3</v>
      </c>
      <c r="AU137" t="s">
        <v>33</v>
      </c>
      <c r="AV137">
        <v>0.5</v>
      </c>
      <c r="AW137" t="s">
        <v>33</v>
      </c>
      <c r="AX137">
        <v>2</v>
      </c>
      <c r="AY137" t="s">
        <v>33</v>
      </c>
      <c r="AZ137">
        <v>9.5999999999999992E-3</v>
      </c>
      <c r="BA137" t="s">
        <v>33</v>
      </c>
      <c r="BC137" t="s">
        <v>36</v>
      </c>
      <c r="BD137" t="s">
        <v>36</v>
      </c>
      <c r="BE137" t="s">
        <v>36</v>
      </c>
      <c r="BF137" t="s">
        <v>36</v>
      </c>
      <c r="BG137" t="s">
        <v>36</v>
      </c>
    </row>
    <row r="138" spans="1:59" x14ac:dyDescent="0.3">
      <c r="A138" t="s">
        <v>123</v>
      </c>
      <c r="C138" s="77">
        <v>41514</v>
      </c>
      <c r="D138">
        <v>0.66666666666666663</v>
      </c>
      <c r="F138">
        <v>0.1</v>
      </c>
      <c r="G138" t="s">
        <v>33</v>
      </c>
      <c r="H138">
        <v>1.6E-2</v>
      </c>
      <c r="I138" t="s">
        <v>33</v>
      </c>
      <c r="J138">
        <v>0.2</v>
      </c>
      <c r="K138" t="s">
        <v>33</v>
      </c>
      <c r="L138">
        <v>0.2</v>
      </c>
      <c r="M138" t="s">
        <v>33</v>
      </c>
      <c r="N138">
        <v>2.5</v>
      </c>
      <c r="O138" t="s">
        <v>33</v>
      </c>
      <c r="P138">
        <v>0.65</v>
      </c>
      <c r="Q138" t="s">
        <v>33</v>
      </c>
      <c r="R138">
        <v>15</v>
      </c>
      <c r="S138" t="s">
        <v>33</v>
      </c>
      <c r="T138">
        <v>2</v>
      </c>
      <c r="U138" t="s">
        <v>33</v>
      </c>
      <c r="V138">
        <v>3.5000000000000003E-2</v>
      </c>
      <c r="W138" t="s">
        <v>33</v>
      </c>
      <c r="X138">
        <v>2E-3</v>
      </c>
      <c r="Y138" t="s">
        <v>33</v>
      </c>
      <c r="Z138">
        <v>0.08</v>
      </c>
      <c r="AA138" t="s">
        <v>33</v>
      </c>
      <c r="AB138" t="s">
        <v>36</v>
      </c>
      <c r="AD138" t="s">
        <v>36</v>
      </c>
      <c r="AF138">
        <v>4.0000000000000001E-3</v>
      </c>
      <c r="AG138" t="s">
        <v>33</v>
      </c>
      <c r="AH138" t="s">
        <v>36</v>
      </c>
      <c r="AI138" t="s">
        <v>36</v>
      </c>
      <c r="AJ138">
        <v>2E-3</v>
      </c>
      <c r="AK138" t="s">
        <v>33</v>
      </c>
      <c r="AL138">
        <v>0.5</v>
      </c>
      <c r="AM138" t="s">
        <v>33</v>
      </c>
      <c r="AN138">
        <v>4.0000000000000001E-3</v>
      </c>
      <c r="AO138" t="s">
        <v>33</v>
      </c>
      <c r="AP138">
        <v>7.4999999999999997E-2</v>
      </c>
      <c r="AQ138" t="s">
        <v>33</v>
      </c>
      <c r="AR138">
        <v>0.04</v>
      </c>
      <c r="AS138" t="s">
        <v>33</v>
      </c>
      <c r="AT138">
        <v>0.3</v>
      </c>
      <c r="AU138" t="s">
        <v>33</v>
      </c>
      <c r="AV138">
        <v>0.5</v>
      </c>
      <c r="AW138" t="s">
        <v>33</v>
      </c>
      <c r="AX138">
        <v>2</v>
      </c>
      <c r="AY138" t="s">
        <v>33</v>
      </c>
      <c r="AZ138">
        <v>9.5999999999999992E-3</v>
      </c>
      <c r="BA138" t="s">
        <v>33</v>
      </c>
      <c r="BC138" t="s">
        <v>36</v>
      </c>
      <c r="BD138" t="s">
        <v>36</v>
      </c>
      <c r="BE138" t="s">
        <v>36</v>
      </c>
      <c r="BF138" t="s">
        <v>36</v>
      </c>
      <c r="BG138" t="s">
        <v>36</v>
      </c>
    </row>
    <row r="139" spans="1:59" x14ac:dyDescent="0.3">
      <c r="A139" t="s">
        <v>124</v>
      </c>
      <c r="C139" s="77">
        <v>41625</v>
      </c>
      <c r="D139">
        <v>0.45902777777777781</v>
      </c>
      <c r="F139">
        <v>0.1</v>
      </c>
      <c r="G139" t="s">
        <v>33</v>
      </c>
      <c r="H139">
        <v>1.6E-2</v>
      </c>
      <c r="I139" t="s">
        <v>33</v>
      </c>
      <c r="J139">
        <v>0.2</v>
      </c>
      <c r="K139" t="s">
        <v>33</v>
      </c>
      <c r="L139">
        <v>0.2</v>
      </c>
      <c r="M139" t="s">
        <v>33</v>
      </c>
      <c r="N139">
        <v>2.5</v>
      </c>
      <c r="O139" t="s">
        <v>33</v>
      </c>
      <c r="P139">
        <v>0.65</v>
      </c>
      <c r="Q139" t="s">
        <v>33</v>
      </c>
      <c r="R139">
        <v>15</v>
      </c>
      <c r="S139" t="s">
        <v>33</v>
      </c>
      <c r="T139">
        <v>2</v>
      </c>
      <c r="U139" t="s">
        <v>33</v>
      </c>
      <c r="V139">
        <v>3.5000000000000003E-2</v>
      </c>
      <c r="W139" t="s">
        <v>33</v>
      </c>
      <c r="X139">
        <v>2E-3</v>
      </c>
      <c r="Y139" t="s">
        <v>33</v>
      </c>
      <c r="Z139">
        <v>0.08</v>
      </c>
      <c r="AA139" t="s">
        <v>33</v>
      </c>
      <c r="AB139">
        <v>2E-3</v>
      </c>
      <c r="AC139" t="s">
        <v>33</v>
      </c>
      <c r="AD139">
        <v>4.0000000000000001E-3</v>
      </c>
      <c r="AE139" t="s">
        <v>33</v>
      </c>
      <c r="AF139">
        <v>4.0000000000000001E-3</v>
      </c>
      <c r="AG139" t="s">
        <v>33</v>
      </c>
      <c r="AH139" t="s">
        <v>36</v>
      </c>
      <c r="AI139" t="s">
        <v>36</v>
      </c>
      <c r="AJ139">
        <v>2E-3</v>
      </c>
      <c r="AK139" t="s">
        <v>33</v>
      </c>
      <c r="AL139">
        <v>0.5</v>
      </c>
      <c r="AM139" t="s">
        <v>33</v>
      </c>
      <c r="AN139">
        <v>4.0000000000000001E-3</v>
      </c>
      <c r="AO139" t="s">
        <v>33</v>
      </c>
      <c r="AP139">
        <v>7.4999999999999997E-2</v>
      </c>
      <c r="AQ139" t="s">
        <v>33</v>
      </c>
      <c r="AR139">
        <v>0.04</v>
      </c>
      <c r="AS139" t="s">
        <v>33</v>
      </c>
      <c r="AT139">
        <v>0.3</v>
      </c>
      <c r="AU139" t="s">
        <v>33</v>
      </c>
      <c r="AV139">
        <v>0.5</v>
      </c>
      <c r="AW139" t="s">
        <v>33</v>
      </c>
      <c r="AX139">
        <v>2</v>
      </c>
      <c r="AY139" t="s">
        <v>33</v>
      </c>
      <c r="AZ139">
        <v>9.5999999999999992E-3</v>
      </c>
      <c r="BA139" t="s">
        <v>33</v>
      </c>
      <c r="BC139" t="s">
        <v>36</v>
      </c>
      <c r="BD139" t="s">
        <v>36</v>
      </c>
      <c r="BE139" t="s">
        <v>36</v>
      </c>
      <c r="BF139" t="s">
        <v>36</v>
      </c>
      <c r="BG139" t="s">
        <v>36</v>
      </c>
    </row>
    <row r="140" spans="1:59" x14ac:dyDescent="0.3">
      <c r="A140" t="s">
        <v>125</v>
      </c>
      <c r="C140" s="77">
        <v>41625</v>
      </c>
      <c r="D140">
        <v>0.68055555555555547</v>
      </c>
      <c r="F140">
        <v>0.1</v>
      </c>
      <c r="G140" t="s">
        <v>33</v>
      </c>
      <c r="H140">
        <v>1.6E-2</v>
      </c>
      <c r="I140" t="s">
        <v>33</v>
      </c>
      <c r="J140">
        <v>0.2</v>
      </c>
      <c r="K140" t="s">
        <v>33</v>
      </c>
      <c r="L140">
        <v>0.2</v>
      </c>
      <c r="M140" t="s">
        <v>33</v>
      </c>
      <c r="N140">
        <v>2.5</v>
      </c>
      <c r="O140" t="s">
        <v>33</v>
      </c>
      <c r="P140">
        <v>0.65</v>
      </c>
      <c r="Q140" t="s">
        <v>33</v>
      </c>
      <c r="R140">
        <v>15</v>
      </c>
      <c r="S140" t="s">
        <v>33</v>
      </c>
      <c r="T140">
        <v>2</v>
      </c>
      <c r="U140" t="s">
        <v>33</v>
      </c>
      <c r="V140">
        <v>3.5000000000000003E-2</v>
      </c>
      <c r="W140" t="s">
        <v>33</v>
      </c>
      <c r="X140">
        <v>2E-3</v>
      </c>
      <c r="Y140" t="s">
        <v>33</v>
      </c>
      <c r="Z140">
        <v>0.08</v>
      </c>
      <c r="AA140" t="s">
        <v>33</v>
      </c>
      <c r="AB140">
        <v>2E-3</v>
      </c>
      <c r="AC140" t="s">
        <v>33</v>
      </c>
      <c r="AD140">
        <v>4.0000000000000001E-3</v>
      </c>
      <c r="AE140" t="s">
        <v>33</v>
      </c>
      <c r="AF140">
        <v>4.0000000000000001E-3</v>
      </c>
      <c r="AG140" t="s">
        <v>33</v>
      </c>
      <c r="AH140" t="s">
        <v>36</v>
      </c>
      <c r="AI140" t="s">
        <v>36</v>
      </c>
      <c r="AJ140">
        <v>2E-3</v>
      </c>
      <c r="AK140" t="s">
        <v>33</v>
      </c>
      <c r="AL140">
        <v>0.5</v>
      </c>
      <c r="AM140" t="s">
        <v>33</v>
      </c>
      <c r="AN140">
        <v>4.0000000000000001E-3</v>
      </c>
      <c r="AO140" t="s">
        <v>33</v>
      </c>
      <c r="AP140">
        <v>7.4999999999999997E-2</v>
      </c>
      <c r="AQ140" t="s">
        <v>33</v>
      </c>
      <c r="AR140">
        <v>0.04</v>
      </c>
      <c r="AS140" t="s">
        <v>33</v>
      </c>
      <c r="AT140">
        <v>0.3</v>
      </c>
      <c r="AU140" t="s">
        <v>33</v>
      </c>
      <c r="AV140">
        <v>0.5</v>
      </c>
      <c r="AW140" t="s">
        <v>33</v>
      </c>
      <c r="AX140">
        <v>2</v>
      </c>
      <c r="AY140" t="s">
        <v>33</v>
      </c>
      <c r="AZ140">
        <v>9.5999999999999992E-3</v>
      </c>
      <c r="BA140" t="s">
        <v>33</v>
      </c>
      <c r="BC140" t="s">
        <v>36</v>
      </c>
      <c r="BD140" t="s">
        <v>36</v>
      </c>
      <c r="BE140" t="s">
        <v>36</v>
      </c>
      <c r="BF140" t="s">
        <v>36</v>
      </c>
      <c r="BG140" t="s">
        <v>36</v>
      </c>
    </row>
    <row r="141" spans="1:59" x14ac:dyDescent="0.3">
      <c r="A141" t="s">
        <v>120</v>
      </c>
      <c r="C141" s="77">
        <v>41626</v>
      </c>
      <c r="D141">
        <v>0.53472222222222221</v>
      </c>
      <c r="F141">
        <v>0.1</v>
      </c>
      <c r="G141" t="s">
        <v>33</v>
      </c>
      <c r="H141">
        <v>1.6E-2</v>
      </c>
      <c r="I141" t="s">
        <v>33</v>
      </c>
      <c r="J141">
        <v>0.2</v>
      </c>
      <c r="K141" t="s">
        <v>33</v>
      </c>
      <c r="L141">
        <v>0.2</v>
      </c>
      <c r="M141" t="s">
        <v>33</v>
      </c>
      <c r="N141">
        <v>2.5</v>
      </c>
      <c r="O141" t="s">
        <v>33</v>
      </c>
      <c r="P141">
        <v>0.65</v>
      </c>
      <c r="Q141" t="s">
        <v>33</v>
      </c>
      <c r="R141">
        <v>15</v>
      </c>
      <c r="S141" t="s">
        <v>33</v>
      </c>
      <c r="T141">
        <v>2</v>
      </c>
      <c r="U141" t="s">
        <v>33</v>
      </c>
      <c r="V141">
        <v>3.5000000000000003E-2</v>
      </c>
      <c r="W141" t="s">
        <v>33</v>
      </c>
      <c r="X141">
        <v>2E-3</v>
      </c>
      <c r="Y141" t="s">
        <v>33</v>
      </c>
      <c r="Z141">
        <v>0.08</v>
      </c>
      <c r="AA141" t="s">
        <v>33</v>
      </c>
      <c r="AB141">
        <v>2E-3</v>
      </c>
      <c r="AC141" t="s">
        <v>33</v>
      </c>
      <c r="AD141">
        <v>4.0000000000000001E-3</v>
      </c>
      <c r="AE141" t="s">
        <v>33</v>
      </c>
      <c r="AF141">
        <v>4.0000000000000001E-3</v>
      </c>
      <c r="AG141" t="s">
        <v>33</v>
      </c>
      <c r="AH141" t="s">
        <v>36</v>
      </c>
      <c r="AI141" t="s">
        <v>36</v>
      </c>
      <c r="AJ141">
        <v>2E-3</v>
      </c>
      <c r="AK141" t="s">
        <v>33</v>
      </c>
      <c r="AL141">
        <v>0.5</v>
      </c>
      <c r="AM141" t="s">
        <v>33</v>
      </c>
      <c r="AN141">
        <v>4.0000000000000001E-3</v>
      </c>
      <c r="AO141" t="s">
        <v>33</v>
      </c>
      <c r="AP141">
        <v>7.4999999999999997E-2</v>
      </c>
      <c r="AQ141" t="s">
        <v>33</v>
      </c>
      <c r="AR141">
        <v>0.04</v>
      </c>
      <c r="AS141" t="s">
        <v>33</v>
      </c>
      <c r="AT141">
        <v>0.3</v>
      </c>
      <c r="AU141" t="s">
        <v>33</v>
      </c>
      <c r="AV141">
        <v>0.5</v>
      </c>
      <c r="AW141" t="s">
        <v>33</v>
      </c>
      <c r="AX141">
        <v>2</v>
      </c>
      <c r="AY141" t="s">
        <v>33</v>
      </c>
      <c r="AZ141">
        <v>0.01</v>
      </c>
      <c r="BA141" t="s">
        <v>33</v>
      </c>
      <c r="BC141" t="s">
        <v>36</v>
      </c>
      <c r="BD141" t="s">
        <v>36</v>
      </c>
      <c r="BE141" t="s">
        <v>36</v>
      </c>
      <c r="BF141" t="s">
        <v>36</v>
      </c>
      <c r="BG141" t="s">
        <v>36</v>
      </c>
    </row>
    <row r="142" spans="1:59" x14ac:dyDescent="0.3">
      <c r="A142" t="s">
        <v>121</v>
      </c>
      <c r="C142" s="77">
        <v>41626</v>
      </c>
      <c r="D142">
        <v>0.44791666666666669</v>
      </c>
      <c r="F142">
        <v>0.1</v>
      </c>
      <c r="G142" t="s">
        <v>33</v>
      </c>
      <c r="H142">
        <v>1.6E-2</v>
      </c>
      <c r="I142" t="s">
        <v>33</v>
      </c>
      <c r="J142">
        <v>0.2</v>
      </c>
      <c r="K142" t="s">
        <v>33</v>
      </c>
      <c r="L142">
        <v>0.2</v>
      </c>
      <c r="M142" t="s">
        <v>33</v>
      </c>
      <c r="N142">
        <v>2.5</v>
      </c>
      <c r="O142" t="s">
        <v>33</v>
      </c>
      <c r="P142">
        <v>0.65</v>
      </c>
      <c r="Q142" t="s">
        <v>33</v>
      </c>
      <c r="R142">
        <v>15</v>
      </c>
      <c r="S142" t="s">
        <v>33</v>
      </c>
      <c r="T142">
        <v>2</v>
      </c>
      <c r="U142" t="s">
        <v>33</v>
      </c>
      <c r="V142">
        <v>3.5000000000000003E-2</v>
      </c>
      <c r="W142" t="s">
        <v>33</v>
      </c>
      <c r="X142">
        <v>2E-3</v>
      </c>
      <c r="Y142" t="s">
        <v>33</v>
      </c>
      <c r="Z142">
        <v>0.08</v>
      </c>
      <c r="AA142" t="s">
        <v>33</v>
      </c>
      <c r="AB142">
        <v>2E-3</v>
      </c>
      <c r="AC142" t="s">
        <v>33</v>
      </c>
      <c r="AD142">
        <v>4.0000000000000001E-3</v>
      </c>
      <c r="AE142" t="s">
        <v>33</v>
      </c>
      <c r="AF142">
        <v>4.0000000000000001E-3</v>
      </c>
      <c r="AG142" t="s">
        <v>33</v>
      </c>
      <c r="AH142" t="s">
        <v>36</v>
      </c>
      <c r="AI142" t="s">
        <v>36</v>
      </c>
      <c r="AJ142">
        <v>2E-3</v>
      </c>
      <c r="AK142" t="s">
        <v>33</v>
      </c>
      <c r="AL142">
        <v>0.5</v>
      </c>
      <c r="AM142" t="s">
        <v>33</v>
      </c>
      <c r="AN142">
        <v>4.0000000000000001E-3</v>
      </c>
      <c r="AO142" t="s">
        <v>33</v>
      </c>
      <c r="AP142">
        <v>7.4999999999999997E-2</v>
      </c>
      <c r="AQ142" t="s">
        <v>33</v>
      </c>
      <c r="AR142">
        <v>0.04</v>
      </c>
      <c r="AS142" t="s">
        <v>33</v>
      </c>
      <c r="AT142">
        <v>0.3</v>
      </c>
      <c r="AU142" t="s">
        <v>33</v>
      </c>
      <c r="AV142">
        <v>0.5</v>
      </c>
      <c r="AW142" t="s">
        <v>33</v>
      </c>
      <c r="AX142">
        <v>2</v>
      </c>
      <c r="AY142" t="s">
        <v>33</v>
      </c>
      <c r="AZ142">
        <v>9.9000000000000008E-3</v>
      </c>
      <c r="BA142" t="s">
        <v>33</v>
      </c>
      <c r="BC142" t="s">
        <v>36</v>
      </c>
      <c r="BD142" t="s">
        <v>36</v>
      </c>
      <c r="BE142" t="s">
        <v>36</v>
      </c>
      <c r="BF142" t="s">
        <v>36</v>
      </c>
      <c r="BG142" t="s">
        <v>36</v>
      </c>
    </row>
    <row r="143" spans="1:59" x14ac:dyDescent="0.3">
      <c r="A143" t="s">
        <v>122</v>
      </c>
      <c r="C143" s="77">
        <v>41626</v>
      </c>
      <c r="D143">
        <v>0.66666666666666663</v>
      </c>
      <c r="F143">
        <v>0.1</v>
      </c>
      <c r="G143" t="s">
        <v>33</v>
      </c>
      <c r="H143">
        <v>1.6E-2</v>
      </c>
      <c r="I143" t="s">
        <v>33</v>
      </c>
      <c r="J143">
        <v>0.2</v>
      </c>
      <c r="K143" t="s">
        <v>33</v>
      </c>
      <c r="L143">
        <v>0.2</v>
      </c>
      <c r="M143" t="s">
        <v>33</v>
      </c>
      <c r="N143">
        <v>2.5</v>
      </c>
      <c r="O143" t="s">
        <v>33</v>
      </c>
      <c r="P143">
        <v>0.65</v>
      </c>
      <c r="Q143" t="s">
        <v>33</v>
      </c>
      <c r="R143">
        <v>15</v>
      </c>
      <c r="S143" t="s">
        <v>33</v>
      </c>
      <c r="T143">
        <v>2</v>
      </c>
      <c r="U143" t="s">
        <v>33</v>
      </c>
      <c r="V143">
        <v>3.5000000000000003E-2</v>
      </c>
      <c r="W143" t="s">
        <v>33</v>
      </c>
      <c r="X143">
        <v>2E-3</v>
      </c>
      <c r="Y143" t="s">
        <v>33</v>
      </c>
      <c r="Z143">
        <v>0.08</v>
      </c>
      <c r="AA143" t="s">
        <v>33</v>
      </c>
      <c r="AB143">
        <v>2E-3</v>
      </c>
      <c r="AC143" t="s">
        <v>33</v>
      </c>
      <c r="AD143">
        <v>4.0000000000000001E-3</v>
      </c>
      <c r="AE143" t="s">
        <v>33</v>
      </c>
      <c r="AF143">
        <v>4.0000000000000001E-3</v>
      </c>
      <c r="AG143" t="s">
        <v>33</v>
      </c>
      <c r="AH143" t="s">
        <v>36</v>
      </c>
      <c r="AI143" t="s">
        <v>36</v>
      </c>
      <c r="AJ143">
        <v>2E-3</v>
      </c>
      <c r="AK143" t="s">
        <v>33</v>
      </c>
      <c r="AL143">
        <v>0.5</v>
      </c>
      <c r="AM143" t="s">
        <v>33</v>
      </c>
      <c r="AN143">
        <v>4.0000000000000001E-3</v>
      </c>
      <c r="AO143" t="s">
        <v>33</v>
      </c>
      <c r="AP143">
        <v>7.4999999999999997E-2</v>
      </c>
      <c r="AQ143" t="s">
        <v>33</v>
      </c>
      <c r="AR143">
        <v>0.04</v>
      </c>
      <c r="AS143" t="s">
        <v>33</v>
      </c>
      <c r="AT143">
        <v>0.3</v>
      </c>
      <c r="AU143" t="s">
        <v>33</v>
      </c>
      <c r="AV143">
        <v>0.5</v>
      </c>
      <c r="AW143" t="s">
        <v>33</v>
      </c>
      <c r="AX143">
        <v>2</v>
      </c>
      <c r="AY143" t="s">
        <v>33</v>
      </c>
      <c r="AZ143">
        <v>9.4999999999999998E-3</v>
      </c>
      <c r="BA143" t="s">
        <v>33</v>
      </c>
      <c r="BC143" t="s">
        <v>36</v>
      </c>
      <c r="BD143" t="s">
        <v>36</v>
      </c>
      <c r="BE143" t="s">
        <v>36</v>
      </c>
      <c r="BF143" t="s">
        <v>36</v>
      </c>
      <c r="BG143" t="s">
        <v>36</v>
      </c>
    </row>
    <row r="144" spans="1:59" x14ac:dyDescent="0.3">
      <c r="A144" t="s">
        <v>123</v>
      </c>
      <c r="C144" s="77">
        <v>41626</v>
      </c>
      <c r="D144">
        <v>0.59375</v>
      </c>
      <c r="F144">
        <v>0.1</v>
      </c>
      <c r="G144" t="s">
        <v>33</v>
      </c>
      <c r="H144">
        <v>1.6E-2</v>
      </c>
      <c r="I144" t="s">
        <v>33</v>
      </c>
      <c r="J144">
        <v>0.2</v>
      </c>
      <c r="K144" t="s">
        <v>33</v>
      </c>
      <c r="L144">
        <v>0.2</v>
      </c>
      <c r="M144" t="s">
        <v>33</v>
      </c>
      <c r="N144">
        <v>2.5</v>
      </c>
      <c r="O144" t="s">
        <v>33</v>
      </c>
      <c r="P144">
        <v>0.65</v>
      </c>
      <c r="Q144" t="s">
        <v>33</v>
      </c>
      <c r="R144">
        <v>15</v>
      </c>
      <c r="S144" t="s">
        <v>33</v>
      </c>
      <c r="T144">
        <v>2</v>
      </c>
      <c r="U144" t="s">
        <v>33</v>
      </c>
      <c r="V144">
        <v>3.5000000000000003E-2</v>
      </c>
      <c r="W144" t="s">
        <v>33</v>
      </c>
      <c r="X144">
        <v>2E-3</v>
      </c>
      <c r="Y144" t="s">
        <v>33</v>
      </c>
      <c r="Z144">
        <v>0.08</v>
      </c>
      <c r="AA144" t="s">
        <v>33</v>
      </c>
      <c r="AB144">
        <v>2E-3</v>
      </c>
      <c r="AC144" t="s">
        <v>33</v>
      </c>
      <c r="AD144">
        <v>4.0000000000000001E-3</v>
      </c>
      <c r="AE144" t="s">
        <v>33</v>
      </c>
      <c r="AF144">
        <v>4.0000000000000001E-3</v>
      </c>
      <c r="AG144" t="s">
        <v>33</v>
      </c>
      <c r="AH144" t="s">
        <v>36</v>
      </c>
      <c r="AI144" t="s">
        <v>36</v>
      </c>
      <c r="AJ144">
        <v>2E-3</v>
      </c>
      <c r="AK144" t="s">
        <v>33</v>
      </c>
      <c r="AL144">
        <v>0.5</v>
      </c>
      <c r="AM144" t="s">
        <v>33</v>
      </c>
      <c r="AN144">
        <v>4.0000000000000001E-3</v>
      </c>
      <c r="AO144" t="s">
        <v>33</v>
      </c>
      <c r="AP144">
        <v>7.4999999999999997E-2</v>
      </c>
      <c r="AQ144" t="s">
        <v>33</v>
      </c>
      <c r="AR144">
        <v>0.04</v>
      </c>
      <c r="AS144" t="s">
        <v>33</v>
      </c>
      <c r="AT144">
        <v>0.3</v>
      </c>
      <c r="AU144" t="s">
        <v>33</v>
      </c>
      <c r="AV144">
        <v>0.5</v>
      </c>
      <c r="AW144" t="s">
        <v>33</v>
      </c>
      <c r="AX144">
        <v>2</v>
      </c>
      <c r="AY144" t="s">
        <v>33</v>
      </c>
      <c r="AZ144">
        <v>9.5999999999999992E-3</v>
      </c>
      <c r="BA144" t="s">
        <v>33</v>
      </c>
      <c r="BC144" t="s">
        <v>36</v>
      </c>
      <c r="BD144" t="s">
        <v>36</v>
      </c>
      <c r="BE144" t="s">
        <v>36</v>
      </c>
      <c r="BF144" t="s">
        <v>36</v>
      </c>
      <c r="BG144" t="s">
        <v>36</v>
      </c>
    </row>
    <row r="185" spans="1:1" x14ac:dyDescent="0.3">
      <c r="A185" t="s">
        <v>67</v>
      </c>
    </row>
    <row r="186" spans="1:1" x14ac:dyDescent="0.3">
      <c r="A186" t="s">
        <v>68</v>
      </c>
    </row>
    <row r="187" spans="1:1" x14ac:dyDescent="0.3">
      <c r="A187" t="s">
        <v>69</v>
      </c>
    </row>
    <row r="188" spans="1:1" x14ac:dyDescent="0.3">
      <c r="A188" t="s">
        <v>70</v>
      </c>
    </row>
    <row r="189" spans="1:1" x14ac:dyDescent="0.3">
      <c r="A189" t="s">
        <v>71</v>
      </c>
    </row>
    <row r="190" spans="1:1" x14ac:dyDescent="0.3">
      <c r="A190" t="s">
        <v>72</v>
      </c>
    </row>
    <row r="191" spans="1:1" x14ac:dyDescent="0.3">
      <c r="A191" t="s">
        <v>73</v>
      </c>
    </row>
    <row r="192" spans="1:1" x14ac:dyDescent="0.3">
      <c r="A192" t="s">
        <v>74</v>
      </c>
    </row>
    <row r="193" spans="1:1" x14ac:dyDescent="0.3">
      <c r="A193" t="s">
        <v>75</v>
      </c>
    </row>
    <row r="194" spans="1:1" x14ac:dyDescent="0.3">
      <c r="A194" t="s">
        <v>76</v>
      </c>
    </row>
    <row r="195" spans="1:1" x14ac:dyDescent="0.3">
      <c r="A195" t="s">
        <v>77</v>
      </c>
    </row>
    <row r="196" spans="1:1" x14ac:dyDescent="0.3">
      <c r="A196" t="s">
        <v>78</v>
      </c>
    </row>
    <row r="197" spans="1:1" x14ac:dyDescent="0.3">
      <c r="A197" t="s">
        <v>79</v>
      </c>
    </row>
    <row r="198" spans="1:1" x14ac:dyDescent="0.3">
      <c r="A198" t="s">
        <v>80</v>
      </c>
    </row>
    <row r="199" spans="1:1" x14ac:dyDescent="0.3">
      <c r="A199" t="s">
        <v>81</v>
      </c>
    </row>
    <row r="200" spans="1:1" x14ac:dyDescent="0.3">
      <c r="A200" t="s">
        <v>82</v>
      </c>
    </row>
    <row r="201" spans="1:1" x14ac:dyDescent="0.3">
      <c r="A201" t="s">
        <v>83</v>
      </c>
    </row>
    <row r="202" spans="1:1" x14ac:dyDescent="0.3">
      <c r="A202" t="s">
        <v>84</v>
      </c>
    </row>
    <row r="203" spans="1:1" x14ac:dyDescent="0.3">
      <c r="A203" t="s">
        <v>85</v>
      </c>
    </row>
    <row r="204" spans="1:1" x14ac:dyDescent="0.3">
      <c r="A204" t="s">
        <v>86</v>
      </c>
    </row>
    <row r="205" spans="1:1" x14ac:dyDescent="0.3">
      <c r="A205" t="s">
        <v>87</v>
      </c>
    </row>
    <row r="206" spans="1:1" x14ac:dyDescent="0.3">
      <c r="A206" t="s">
        <v>88</v>
      </c>
    </row>
    <row r="207" spans="1:1" x14ac:dyDescent="0.3">
      <c r="A207" t="s">
        <v>89</v>
      </c>
    </row>
    <row r="208" spans="1:1" x14ac:dyDescent="0.3">
      <c r="A208" t="s">
        <v>90</v>
      </c>
    </row>
    <row r="211" spans="1:4" x14ac:dyDescent="0.3">
      <c r="A211" t="s">
        <v>127</v>
      </c>
      <c r="C211" s="77" t="s">
        <v>126</v>
      </c>
      <c r="D211" t="s">
        <v>128</v>
      </c>
    </row>
    <row r="212" spans="1:4" x14ac:dyDescent="0.3">
      <c r="A212">
        <v>1</v>
      </c>
      <c r="C212" s="77">
        <v>41296</v>
      </c>
      <c r="D212">
        <v>35.169999999999995</v>
      </c>
    </row>
    <row r="213" spans="1:4" x14ac:dyDescent="0.3">
      <c r="A213">
        <v>2</v>
      </c>
      <c r="C213" s="77">
        <v>41295</v>
      </c>
      <c r="D213">
        <v>22.289999999999996</v>
      </c>
    </row>
    <row r="214" spans="1:4" x14ac:dyDescent="0.3">
      <c r="A214">
        <v>3</v>
      </c>
      <c r="C214" s="77">
        <v>41296</v>
      </c>
      <c r="D214">
        <v>22.220000000000002</v>
      </c>
    </row>
    <row r="215" spans="1:4" x14ac:dyDescent="0.3">
      <c r="A215">
        <v>4</v>
      </c>
      <c r="C215" s="77">
        <v>41296</v>
      </c>
      <c r="D215">
        <v>32.760000000000005</v>
      </c>
    </row>
    <row r="216" spans="1:4" x14ac:dyDescent="0.3">
      <c r="A216">
        <v>5</v>
      </c>
      <c r="C216" s="77">
        <v>41295</v>
      </c>
      <c r="D216">
        <v>26.36</v>
      </c>
    </row>
    <row r="217" spans="1:4" x14ac:dyDescent="0.3">
      <c r="A217">
        <v>6</v>
      </c>
      <c r="C217" s="77">
        <v>41297</v>
      </c>
      <c r="D217">
        <v>32.15</v>
      </c>
    </row>
    <row r="218" spans="1:4" x14ac:dyDescent="0.3">
      <c r="A218">
        <v>7</v>
      </c>
      <c r="C218" s="77">
        <v>41298</v>
      </c>
      <c r="D218">
        <v>33.39</v>
      </c>
    </row>
    <row r="219" spans="1:4" x14ac:dyDescent="0.3">
      <c r="A219">
        <v>8</v>
      </c>
      <c r="C219" s="77">
        <v>41297</v>
      </c>
      <c r="D219">
        <v>27.489999999999995</v>
      </c>
    </row>
    <row r="220" spans="1:4" x14ac:dyDescent="0.3">
      <c r="A220">
        <v>9</v>
      </c>
      <c r="C220" s="77">
        <v>41297</v>
      </c>
      <c r="D220">
        <v>28.840000000000003</v>
      </c>
    </row>
    <row r="221" spans="1:4" x14ac:dyDescent="0.3">
      <c r="A221">
        <v>10</v>
      </c>
      <c r="C221" s="77">
        <v>41297</v>
      </c>
      <c r="D221">
        <v>33.479999999999997</v>
      </c>
    </row>
    <row r="222" spans="1:4" x14ac:dyDescent="0.3">
      <c r="A222">
        <v>11</v>
      </c>
      <c r="C222" s="77">
        <v>41295</v>
      </c>
      <c r="D222">
        <v>40.219999999999992</v>
      </c>
    </row>
    <row r="223" spans="1:4" x14ac:dyDescent="0.3">
      <c r="A223">
        <v>12</v>
      </c>
      <c r="C223" s="77">
        <v>41297</v>
      </c>
      <c r="D223">
        <v>31.96</v>
      </c>
    </row>
    <row r="224" spans="1:4" x14ac:dyDescent="0.3">
      <c r="A224">
        <v>13</v>
      </c>
      <c r="C224" s="77">
        <v>41297</v>
      </c>
      <c r="D224">
        <v>34.11</v>
      </c>
    </row>
    <row r="225" spans="1:4" x14ac:dyDescent="0.3">
      <c r="A225">
        <v>14</v>
      </c>
      <c r="C225" s="77">
        <v>41297</v>
      </c>
      <c r="D225">
        <v>37.440000000000005</v>
      </c>
    </row>
    <row r="226" spans="1:4" x14ac:dyDescent="0.3">
      <c r="A226">
        <v>15</v>
      </c>
      <c r="C226" s="77">
        <v>41296</v>
      </c>
      <c r="D226">
        <v>36.339999999999996</v>
      </c>
    </row>
    <row r="227" spans="1:4" x14ac:dyDescent="0.3">
      <c r="A227">
        <v>16</v>
      </c>
      <c r="C227" s="77">
        <v>41296</v>
      </c>
      <c r="D227">
        <v>41.39</v>
      </c>
    </row>
    <row r="228" spans="1:4" x14ac:dyDescent="0.3">
      <c r="A228">
        <v>17</v>
      </c>
      <c r="C228" s="77">
        <v>41297</v>
      </c>
      <c r="D228">
        <v>35.82</v>
      </c>
    </row>
    <row r="229" spans="1:4" x14ac:dyDescent="0.3">
      <c r="A229">
        <v>18</v>
      </c>
      <c r="C229" s="77">
        <v>41295</v>
      </c>
      <c r="D229">
        <v>38</v>
      </c>
    </row>
    <row r="230" spans="1:4" x14ac:dyDescent="0.3">
      <c r="A230">
        <v>19</v>
      </c>
      <c r="C230" s="77">
        <v>41296</v>
      </c>
      <c r="D230">
        <v>39.75</v>
      </c>
    </row>
    <row r="231" spans="1:4" x14ac:dyDescent="0.3">
      <c r="A231">
        <v>20</v>
      </c>
      <c r="C231" s="77">
        <v>41298</v>
      </c>
      <c r="D231">
        <v>26.150000000000002</v>
      </c>
    </row>
    <row r="232" spans="1:4" x14ac:dyDescent="0.3">
      <c r="A232">
        <v>1</v>
      </c>
      <c r="C232" s="77">
        <v>41403</v>
      </c>
      <c r="D232">
        <v>33.369999999999997</v>
      </c>
    </row>
    <row r="233" spans="1:4" x14ac:dyDescent="0.3">
      <c r="A233">
        <v>2</v>
      </c>
      <c r="C233" s="77">
        <v>41408</v>
      </c>
      <c r="D233">
        <v>23.229999999999997</v>
      </c>
    </row>
    <row r="234" spans="1:4" x14ac:dyDescent="0.3">
      <c r="A234">
        <v>3</v>
      </c>
      <c r="C234" s="77">
        <v>41403</v>
      </c>
      <c r="D234">
        <v>22.130000000000003</v>
      </c>
    </row>
    <row r="235" spans="1:4" x14ac:dyDescent="0.3">
      <c r="A235">
        <v>4</v>
      </c>
      <c r="C235" s="77">
        <v>41403</v>
      </c>
      <c r="D235">
        <v>31.780000000000008</v>
      </c>
    </row>
    <row r="236" spans="1:4" x14ac:dyDescent="0.3">
      <c r="A236">
        <v>5</v>
      </c>
      <c r="C236" s="77">
        <v>41402</v>
      </c>
      <c r="D236">
        <v>27.150000000000006</v>
      </c>
    </row>
    <row r="237" spans="1:4" x14ac:dyDescent="0.3">
      <c r="A237">
        <v>6</v>
      </c>
      <c r="C237" s="77">
        <v>41408</v>
      </c>
      <c r="D237">
        <v>30.229999999999997</v>
      </c>
    </row>
    <row r="238" spans="1:4" x14ac:dyDescent="0.3">
      <c r="A238">
        <v>7</v>
      </c>
      <c r="C238" s="77">
        <v>41401</v>
      </c>
      <c r="D238">
        <v>32.479999999999997</v>
      </c>
    </row>
    <row r="239" spans="1:4" x14ac:dyDescent="0.3">
      <c r="A239">
        <v>8</v>
      </c>
      <c r="C239" s="77">
        <v>41402</v>
      </c>
      <c r="D239">
        <v>27.869999999999997</v>
      </c>
    </row>
    <row r="240" spans="1:4" x14ac:dyDescent="0.3">
      <c r="A240">
        <v>9</v>
      </c>
      <c r="C240" s="77">
        <v>41401</v>
      </c>
      <c r="D240">
        <v>28.990000000000009</v>
      </c>
    </row>
    <row r="241" spans="1:4" x14ac:dyDescent="0.3">
      <c r="A241">
        <v>10</v>
      </c>
      <c r="C241" s="77">
        <v>41402</v>
      </c>
      <c r="D241">
        <v>33.159999999999997</v>
      </c>
    </row>
    <row r="242" spans="1:4" x14ac:dyDescent="0.3">
      <c r="A242">
        <v>11</v>
      </c>
      <c r="C242" s="77">
        <v>41401</v>
      </c>
      <c r="D242">
        <v>37.679999999999993</v>
      </c>
    </row>
    <row r="243" spans="1:4" x14ac:dyDescent="0.3">
      <c r="A243">
        <v>11</v>
      </c>
      <c r="C243" s="77">
        <v>41401</v>
      </c>
      <c r="D243">
        <v>37.679999999999993</v>
      </c>
    </row>
    <row r="244" spans="1:4" x14ac:dyDescent="0.3">
      <c r="A244">
        <v>12</v>
      </c>
      <c r="C244" s="77">
        <v>41409</v>
      </c>
      <c r="D244">
        <v>31.240000000000002</v>
      </c>
    </row>
    <row r="245" spans="1:4" x14ac:dyDescent="0.3">
      <c r="A245">
        <v>13</v>
      </c>
      <c r="C245" s="77">
        <v>41409</v>
      </c>
      <c r="D245">
        <v>35.22</v>
      </c>
    </row>
    <row r="246" spans="1:4" x14ac:dyDescent="0.3">
      <c r="A246">
        <v>14</v>
      </c>
      <c r="C246" s="77">
        <v>41409</v>
      </c>
      <c r="D246">
        <v>36.35</v>
      </c>
    </row>
    <row r="247" spans="1:4" x14ac:dyDescent="0.3">
      <c r="A247">
        <v>15</v>
      </c>
      <c r="C247" s="77">
        <v>41403</v>
      </c>
      <c r="D247">
        <v>35.029999999999994</v>
      </c>
    </row>
    <row r="248" spans="1:4" x14ac:dyDescent="0.3">
      <c r="A248">
        <v>16</v>
      </c>
      <c r="C248" s="77">
        <v>41409</v>
      </c>
      <c r="D248">
        <v>39.979999999999997</v>
      </c>
    </row>
    <row r="249" spans="1:4" x14ac:dyDescent="0.3">
      <c r="A249">
        <v>17</v>
      </c>
      <c r="C249" s="77">
        <v>41409</v>
      </c>
      <c r="D249">
        <v>34.739999999999995</v>
      </c>
    </row>
    <row r="250" spans="1:4" x14ac:dyDescent="0.3">
      <c r="A250">
        <v>18</v>
      </c>
      <c r="C250" s="77">
        <v>41402</v>
      </c>
      <c r="D250">
        <v>36.879999999999995</v>
      </c>
    </row>
    <row r="251" spans="1:4" x14ac:dyDescent="0.3">
      <c r="A251">
        <v>19</v>
      </c>
      <c r="C251" s="77">
        <v>41408</v>
      </c>
      <c r="D251">
        <v>38.32</v>
      </c>
    </row>
    <row r="252" spans="1:4" x14ac:dyDescent="0.3">
      <c r="A252">
        <v>20</v>
      </c>
      <c r="C252" s="77">
        <v>41408</v>
      </c>
      <c r="D252">
        <v>25.759999999999998</v>
      </c>
    </row>
    <row r="253" spans="1:4" x14ac:dyDescent="0.3">
      <c r="A253">
        <v>1</v>
      </c>
      <c r="C253" s="77">
        <v>41512</v>
      </c>
      <c r="D253">
        <v>37.249999999999993</v>
      </c>
    </row>
    <row r="254" spans="1:4" x14ac:dyDescent="0.3">
      <c r="A254">
        <v>2</v>
      </c>
      <c r="C254" s="77">
        <v>41506</v>
      </c>
      <c r="D254">
        <v>24.06</v>
      </c>
    </row>
    <row r="255" spans="1:4" x14ac:dyDescent="0.3">
      <c r="A255">
        <v>2</v>
      </c>
      <c r="C255" s="77">
        <v>41506</v>
      </c>
      <c r="D255">
        <v>24.06</v>
      </c>
    </row>
    <row r="256" spans="1:4" x14ac:dyDescent="0.3">
      <c r="A256">
        <v>3</v>
      </c>
      <c r="C256" s="77">
        <v>41506</v>
      </c>
      <c r="D256">
        <v>25.44</v>
      </c>
    </row>
    <row r="257" spans="1:4" x14ac:dyDescent="0.3">
      <c r="A257">
        <v>4</v>
      </c>
      <c r="C257" s="77">
        <v>41512</v>
      </c>
      <c r="D257">
        <v>34.400000000000006</v>
      </c>
    </row>
    <row r="258" spans="1:4" x14ac:dyDescent="0.3">
      <c r="A258">
        <v>5</v>
      </c>
      <c r="C258" s="77">
        <v>41513</v>
      </c>
      <c r="D258">
        <v>27.980000000000004</v>
      </c>
    </row>
    <row r="259" spans="1:4" x14ac:dyDescent="0.3">
      <c r="A259">
        <v>6</v>
      </c>
      <c r="C259" s="77">
        <v>41506</v>
      </c>
      <c r="D259">
        <v>33.819999999999993</v>
      </c>
    </row>
    <row r="260" spans="1:4" x14ac:dyDescent="0.3">
      <c r="A260">
        <v>7</v>
      </c>
      <c r="C260" s="77">
        <v>41508</v>
      </c>
      <c r="D260">
        <v>34.479999999999997</v>
      </c>
    </row>
    <row r="261" spans="1:4" x14ac:dyDescent="0.3">
      <c r="A261">
        <v>8</v>
      </c>
      <c r="C261" s="77">
        <v>41513</v>
      </c>
      <c r="D261">
        <v>29.049999999999997</v>
      </c>
    </row>
    <row r="262" spans="1:4" x14ac:dyDescent="0.3">
      <c r="A262">
        <v>9</v>
      </c>
      <c r="C262" s="77">
        <v>41513</v>
      </c>
      <c r="D262">
        <v>30.360000000000007</v>
      </c>
    </row>
    <row r="263" spans="1:4" x14ac:dyDescent="0.3">
      <c r="A263">
        <v>10</v>
      </c>
      <c r="C263" s="77">
        <v>41513</v>
      </c>
      <c r="D263">
        <v>34.879999999999995</v>
      </c>
    </row>
    <row r="264" spans="1:4" x14ac:dyDescent="0.3">
      <c r="A264">
        <v>11</v>
      </c>
      <c r="C264" s="77">
        <v>41512</v>
      </c>
      <c r="D264">
        <v>42.969999999999992</v>
      </c>
    </row>
    <row r="265" spans="1:4" x14ac:dyDescent="0.3">
      <c r="A265">
        <v>12</v>
      </c>
      <c r="C265" s="77">
        <v>41513</v>
      </c>
      <c r="D265">
        <v>33.020000000000003</v>
      </c>
    </row>
    <row r="266" spans="1:4" x14ac:dyDescent="0.3">
      <c r="A266">
        <v>13</v>
      </c>
      <c r="C266" s="77">
        <v>41512</v>
      </c>
      <c r="D266">
        <v>35.25</v>
      </c>
    </row>
    <row r="267" spans="1:4" x14ac:dyDescent="0.3">
      <c r="A267">
        <v>14</v>
      </c>
      <c r="C267" s="77">
        <v>41507</v>
      </c>
      <c r="D267">
        <v>37.75</v>
      </c>
    </row>
    <row r="268" spans="1:4" x14ac:dyDescent="0.3">
      <c r="A268">
        <v>15</v>
      </c>
      <c r="C268" s="77">
        <v>41508</v>
      </c>
      <c r="D268">
        <v>36.629999999999995</v>
      </c>
    </row>
    <row r="269" spans="1:4" x14ac:dyDescent="0.3">
      <c r="A269">
        <v>16</v>
      </c>
      <c r="C269" s="77">
        <v>41507</v>
      </c>
      <c r="D269">
        <v>41.66</v>
      </c>
    </row>
    <row r="270" spans="1:4" x14ac:dyDescent="0.3">
      <c r="A270">
        <v>17</v>
      </c>
      <c r="C270" s="77">
        <v>41507</v>
      </c>
      <c r="D270">
        <v>36.449999999999996</v>
      </c>
    </row>
    <row r="271" spans="1:4" x14ac:dyDescent="0.3">
      <c r="A271">
        <v>18</v>
      </c>
      <c r="C271" s="77">
        <v>41507</v>
      </c>
      <c r="D271">
        <v>38.29</v>
      </c>
    </row>
    <row r="272" spans="1:4" x14ac:dyDescent="0.3">
      <c r="A272">
        <v>20</v>
      </c>
      <c r="C272" s="77">
        <v>41506</v>
      </c>
      <c r="D272">
        <v>29.310000000000002</v>
      </c>
    </row>
    <row r="273" spans="1:4" x14ac:dyDescent="0.3">
      <c r="C273" s="77">
        <v>41507</v>
      </c>
      <c r="D273" t="s">
        <v>36</v>
      </c>
    </row>
    <row r="274" spans="1:4" x14ac:dyDescent="0.3">
      <c r="A274">
        <v>1</v>
      </c>
      <c r="C274" s="77">
        <v>41625</v>
      </c>
      <c r="D274">
        <v>37.219999999999992</v>
      </c>
    </row>
    <row r="275" spans="1:4" x14ac:dyDescent="0.3">
      <c r="A275">
        <v>2</v>
      </c>
      <c r="C275" s="77">
        <v>41624</v>
      </c>
      <c r="D275">
        <v>19.349999999999994</v>
      </c>
    </row>
    <row r="276" spans="1:4" x14ac:dyDescent="0.3">
      <c r="A276">
        <v>3</v>
      </c>
      <c r="C276" s="77">
        <v>41624</v>
      </c>
      <c r="D276">
        <v>23.080000000000002</v>
      </c>
    </row>
    <row r="277" spans="1:4" x14ac:dyDescent="0.3">
      <c r="A277">
        <v>4</v>
      </c>
      <c r="C277" s="77">
        <v>41625</v>
      </c>
      <c r="D277">
        <v>34.180000000000007</v>
      </c>
    </row>
    <row r="278" spans="1:4" x14ac:dyDescent="0.3">
      <c r="A278">
        <v>5</v>
      </c>
      <c r="C278" s="77">
        <v>41626</v>
      </c>
      <c r="D278">
        <v>26.53</v>
      </c>
    </row>
    <row r="279" spans="1:4" x14ac:dyDescent="0.3">
      <c r="A279">
        <v>6</v>
      </c>
      <c r="C279" s="77">
        <v>41626</v>
      </c>
      <c r="D279">
        <v>31.83</v>
      </c>
    </row>
    <row r="280" spans="1:4" x14ac:dyDescent="0.3">
      <c r="A280">
        <v>7</v>
      </c>
      <c r="C280" s="77">
        <v>41626</v>
      </c>
      <c r="D280">
        <v>33.93</v>
      </c>
    </row>
    <row r="281" spans="1:4" x14ac:dyDescent="0.3">
      <c r="A281">
        <v>8</v>
      </c>
      <c r="C281" s="77">
        <v>41626</v>
      </c>
      <c r="D281">
        <v>27.839999999999996</v>
      </c>
    </row>
    <row r="282" spans="1:4" x14ac:dyDescent="0.3">
      <c r="A282">
        <v>8</v>
      </c>
      <c r="C282" s="77">
        <v>41626</v>
      </c>
      <c r="D282">
        <v>27.839999999999996</v>
      </c>
    </row>
    <row r="283" spans="1:4" x14ac:dyDescent="0.3">
      <c r="A283">
        <v>9</v>
      </c>
      <c r="C283" s="77">
        <v>41625</v>
      </c>
      <c r="D283">
        <v>29.370000000000005</v>
      </c>
    </row>
    <row r="284" spans="1:4" x14ac:dyDescent="0.3">
      <c r="A284">
        <v>10</v>
      </c>
      <c r="C284" s="77">
        <v>41625</v>
      </c>
      <c r="D284">
        <v>34.33</v>
      </c>
    </row>
    <row r="285" spans="1:4" x14ac:dyDescent="0.3">
      <c r="A285">
        <v>11</v>
      </c>
      <c r="C285" s="77">
        <v>41625</v>
      </c>
      <c r="D285">
        <v>43.059999999999995</v>
      </c>
    </row>
    <row r="286" spans="1:4" x14ac:dyDescent="0.3">
      <c r="A286">
        <v>12</v>
      </c>
      <c r="C286" s="77">
        <v>41625</v>
      </c>
      <c r="D286">
        <v>32.970000000000006</v>
      </c>
    </row>
    <row r="287" spans="1:4" x14ac:dyDescent="0.3">
      <c r="A287">
        <v>13</v>
      </c>
      <c r="C287" s="77">
        <v>41626</v>
      </c>
      <c r="D287">
        <v>35.340000000000003</v>
      </c>
    </row>
    <row r="288" spans="1:4" x14ac:dyDescent="0.3">
      <c r="A288">
        <v>14</v>
      </c>
      <c r="C288" s="77">
        <v>41625</v>
      </c>
      <c r="D288">
        <v>39.07</v>
      </c>
    </row>
    <row r="289" spans="1:4" x14ac:dyDescent="0.3">
      <c r="A289">
        <v>15</v>
      </c>
      <c r="C289" s="77">
        <v>41625</v>
      </c>
      <c r="D289">
        <v>38.449999999999996</v>
      </c>
    </row>
    <row r="290" spans="1:4" x14ac:dyDescent="0.3">
      <c r="A290">
        <v>16</v>
      </c>
      <c r="C290" s="77">
        <v>41625</v>
      </c>
      <c r="D290">
        <v>44.4</v>
      </c>
    </row>
    <row r="291" spans="1:4" x14ac:dyDescent="0.3">
      <c r="A291">
        <v>17</v>
      </c>
      <c r="C291" s="77">
        <v>41625</v>
      </c>
      <c r="D291">
        <v>37.369999999999997</v>
      </c>
    </row>
    <row r="292" spans="1:4" x14ac:dyDescent="0.3">
      <c r="A292">
        <v>18</v>
      </c>
      <c r="C292" s="77">
        <v>41625</v>
      </c>
      <c r="D292">
        <v>39.669999999999995</v>
      </c>
    </row>
    <row r="293" spans="1:4" x14ac:dyDescent="0.3">
      <c r="A293">
        <v>20</v>
      </c>
      <c r="C293" s="77">
        <v>41624</v>
      </c>
      <c r="D293">
        <v>26.009999999999998</v>
      </c>
    </row>
    <row r="294" spans="1:4" x14ac:dyDescent="0.3">
      <c r="C294" s="77">
        <v>41625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297"/>
  <sheetViews>
    <sheetView topLeftCell="A43" workbookViewId="0">
      <selection activeCell="A43" sqref="A1:XFD1048576"/>
    </sheetView>
  </sheetViews>
  <sheetFormatPr defaultColWidth="27.44140625" defaultRowHeight="14.4" x14ac:dyDescent="0.3"/>
  <cols>
    <col min="1" max="2" width="27.44140625" style="1"/>
    <col min="3" max="3" width="10.44140625" style="1" bestFit="1" customWidth="1"/>
    <col min="4" max="4" width="5.44140625" style="1" bestFit="1" customWidth="1"/>
    <col min="5" max="5" width="2.88671875" style="1" customWidth="1"/>
    <col min="6" max="6" width="13.33203125" style="1" bestFit="1" customWidth="1"/>
    <col min="7" max="7" width="2.33203125" style="1" bestFit="1" customWidth="1"/>
    <col min="8" max="8" width="13.88671875" style="1" bestFit="1" customWidth="1"/>
    <col min="9" max="9" width="2.33203125" style="1" bestFit="1" customWidth="1"/>
    <col min="10" max="10" width="14.33203125" style="1" bestFit="1" customWidth="1"/>
    <col min="11" max="11" width="2.33203125" style="1" bestFit="1" customWidth="1"/>
    <col min="12" max="12" width="13.109375" style="1" bestFit="1" customWidth="1"/>
    <col min="13" max="13" width="2.33203125" style="1" bestFit="1" customWidth="1"/>
    <col min="14" max="14" width="15.33203125" style="1" bestFit="1" customWidth="1"/>
    <col min="15" max="15" width="2.33203125" style="1" bestFit="1" customWidth="1"/>
    <col min="16" max="16" width="15.5546875" style="1" bestFit="1" customWidth="1"/>
    <col min="17" max="17" width="2.33203125" style="1" bestFit="1" customWidth="1"/>
    <col min="18" max="18" width="9.33203125" style="1" bestFit="1" customWidth="1"/>
    <col min="19" max="19" width="2.33203125" style="1" bestFit="1" customWidth="1"/>
    <col min="20" max="20" width="9" style="1" bestFit="1" customWidth="1"/>
    <col min="21" max="21" width="2.33203125" style="1" bestFit="1" customWidth="1"/>
    <col min="22" max="22" width="14.109375" style="1" bestFit="1" customWidth="1"/>
    <col min="23" max="23" width="2.33203125" style="1" bestFit="1" customWidth="1"/>
    <col min="24" max="24" width="15" style="1" bestFit="1" customWidth="1"/>
    <col min="25" max="25" width="2.33203125" style="1" bestFit="1" customWidth="1"/>
    <col min="26" max="26" width="9.5546875" style="1" bestFit="1" customWidth="1"/>
    <col min="27" max="27" width="2.33203125" style="1" bestFit="1" customWidth="1"/>
    <col min="28" max="28" width="14" style="29" bestFit="1" customWidth="1"/>
    <col min="29" max="29" width="2.33203125" style="1" customWidth="1"/>
    <col min="30" max="30" width="14.88671875" style="29" bestFit="1" customWidth="1"/>
    <col min="31" max="31" width="2.33203125" style="1" customWidth="1"/>
    <col min="32" max="32" width="13.6640625" style="1" bestFit="1" customWidth="1"/>
    <col min="33" max="33" width="2.33203125" style="1" bestFit="1" customWidth="1"/>
    <col min="34" max="35" width="10.109375" style="1" customWidth="1"/>
    <col min="36" max="36" width="13.109375" style="1" bestFit="1" customWidth="1"/>
    <col min="37" max="37" width="2.33203125" style="1" bestFit="1" customWidth="1"/>
    <col min="38" max="38" width="21.109375" style="1" bestFit="1" customWidth="1"/>
    <col min="39" max="39" width="2.33203125" style="1" bestFit="1" customWidth="1"/>
    <col min="40" max="40" width="13.6640625" style="1" bestFit="1" customWidth="1"/>
    <col min="41" max="41" width="2.33203125" style="1" bestFit="1" customWidth="1"/>
    <col min="42" max="42" width="13.6640625" style="1" bestFit="1" customWidth="1"/>
    <col min="43" max="43" width="2.33203125" style="1" bestFit="1" customWidth="1"/>
    <col min="44" max="44" width="16.5546875" style="1" bestFit="1" customWidth="1"/>
    <col min="45" max="45" width="2.33203125" style="1" bestFit="1" customWidth="1"/>
    <col min="46" max="46" width="15.6640625" style="1" bestFit="1" customWidth="1"/>
    <col min="47" max="47" width="2.33203125" style="1" bestFit="1" customWidth="1"/>
    <col min="48" max="48" width="12.88671875" style="1" bestFit="1" customWidth="1"/>
    <col min="49" max="49" width="2.33203125" style="1" bestFit="1" customWidth="1"/>
    <col min="50" max="50" width="11.88671875" style="1" bestFit="1" customWidth="1"/>
    <col min="51" max="51" width="2.33203125" style="1" bestFit="1" customWidth="1"/>
    <col min="52" max="52" width="15.109375" style="1" bestFit="1" customWidth="1"/>
    <col min="53" max="53" width="2.33203125" style="1" bestFit="1" customWidth="1"/>
    <col min="54" max="54" width="1.88671875" style="1" customWidth="1"/>
    <col min="55" max="55" width="20.109375" style="1" bestFit="1" customWidth="1"/>
    <col min="56" max="56" width="9.6640625" style="1" customWidth="1"/>
    <col min="57" max="57" width="22.44140625" style="1" bestFit="1" customWidth="1"/>
    <col min="58" max="58" width="22.5546875" style="1" bestFit="1" customWidth="1"/>
    <col min="59" max="59" width="15.44140625" style="1" bestFit="1" customWidth="1"/>
    <col min="60" max="60" width="2.88671875" style="27" customWidth="1"/>
    <col min="61" max="63" width="27.44140625" style="39"/>
    <col min="64" max="64" width="3.33203125" style="63" customWidth="1"/>
    <col min="65" max="65" width="27.44140625" style="28"/>
    <col min="66" max="66" width="7.88671875" style="28" customWidth="1"/>
    <col min="67" max="67" width="15.6640625" style="28" customWidth="1"/>
    <col min="68" max="68" width="9.44140625" style="28" customWidth="1"/>
    <col min="69" max="69" width="10.109375" style="28" customWidth="1"/>
    <col min="70" max="75" width="10.6640625" style="28" customWidth="1"/>
    <col min="76" max="79" width="18.44140625" style="28" customWidth="1"/>
    <col min="80" max="80" width="27.44140625" style="28"/>
    <col min="81" max="16384" width="27.44140625" style="1"/>
  </cols>
  <sheetData>
    <row r="1" spans="1:79" x14ac:dyDescent="0.3">
      <c r="A1" s="14" t="s">
        <v>130</v>
      </c>
      <c r="B1" s="14"/>
    </row>
    <row r="2" spans="1:79" x14ac:dyDescent="0.3">
      <c r="A2" s="14"/>
      <c r="B2" s="14"/>
    </row>
    <row r="3" spans="1:79" x14ac:dyDescent="0.3">
      <c r="A3" s="14"/>
      <c r="B3" s="14"/>
    </row>
    <row r="4" spans="1:79" ht="16.8" x14ac:dyDescent="0.35">
      <c r="A4" s="3" t="s">
        <v>0</v>
      </c>
      <c r="B4" s="3" t="s">
        <v>131</v>
      </c>
      <c r="C4" s="11" t="s">
        <v>1</v>
      </c>
      <c r="D4" s="12" t="s">
        <v>2</v>
      </c>
      <c r="E4" s="25"/>
      <c r="F4" s="5" t="s">
        <v>3</v>
      </c>
      <c r="G4" s="4" t="s">
        <v>4</v>
      </c>
      <c r="H4" s="7" t="s">
        <v>5</v>
      </c>
      <c r="I4" s="4" t="s">
        <v>4</v>
      </c>
      <c r="J4" s="5" t="s">
        <v>6</v>
      </c>
      <c r="K4" s="4" t="s">
        <v>4</v>
      </c>
      <c r="L4" s="5" t="s">
        <v>7</v>
      </c>
      <c r="M4" s="4" t="s">
        <v>4</v>
      </c>
      <c r="N4" s="6" t="s">
        <v>8</v>
      </c>
      <c r="O4" s="4" t="s">
        <v>4</v>
      </c>
      <c r="P4" s="5" t="s">
        <v>9</v>
      </c>
      <c r="Q4" s="4" t="s">
        <v>4</v>
      </c>
      <c r="R4" s="9" t="s">
        <v>10</v>
      </c>
      <c r="S4" s="4" t="s">
        <v>4</v>
      </c>
      <c r="T4" s="9" t="s">
        <v>11</v>
      </c>
      <c r="U4" s="4" t="s">
        <v>4</v>
      </c>
      <c r="V4" s="7" t="s">
        <v>12</v>
      </c>
      <c r="W4" s="4" t="s">
        <v>4</v>
      </c>
      <c r="X4" s="7" t="s">
        <v>13</v>
      </c>
      <c r="Y4" s="4" t="s">
        <v>4</v>
      </c>
      <c r="Z4" s="7" t="s">
        <v>14</v>
      </c>
      <c r="AA4" s="4" t="s">
        <v>4</v>
      </c>
      <c r="AB4" s="7" t="s">
        <v>106</v>
      </c>
      <c r="AC4" s="4" t="s">
        <v>4</v>
      </c>
      <c r="AD4" s="7" t="s">
        <v>107</v>
      </c>
      <c r="AE4" s="4" t="s">
        <v>4</v>
      </c>
      <c r="AF4" s="7" t="s">
        <v>15</v>
      </c>
      <c r="AG4" s="4" t="s">
        <v>4</v>
      </c>
      <c r="AH4" s="35" t="s">
        <v>96</v>
      </c>
      <c r="AI4" s="35" t="s">
        <v>97</v>
      </c>
      <c r="AJ4" s="7" t="s">
        <v>16</v>
      </c>
      <c r="AK4" s="4" t="s">
        <v>4</v>
      </c>
      <c r="AL4" s="5" t="s">
        <v>17</v>
      </c>
      <c r="AM4" s="4" t="s">
        <v>4</v>
      </c>
      <c r="AN4" s="7" t="s">
        <v>18</v>
      </c>
      <c r="AO4" s="4" t="s">
        <v>4</v>
      </c>
      <c r="AP4" s="7" t="s">
        <v>19</v>
      </c>
      <c r="AQ4" s="4" t="s">
        <v>4</v>
      </c>
      <c r="AR4" s="7" t="s">
        <v>20</v>
      </c>
      <c r="AS4" s="4" t="s">
        <v>4</v>
      </c>
      <c r="AT4" s="5" t="s">
        <v>21</v>
      </c>
      <c r="AU4" s="4" t="s">
        <v>4</v>
      </c>
      <c r="AV4" s="5" t="s">
        <v>22</v>
      </c>
      <c r="AW4" s="4" t="s">
        <v>4</v>
      </c>
      <c r="AX4" s="6" t="s">
        <v>23</v>
      </c>
      <c r="AY4" s="4" t="s">
        <v>4</v>
      </c>
      <c r="AZ4" s="8" t="s">
        <v>24</v>
      </c>
      <c r="BA4" s="4" t="s">
        <v>4</v>
      </c>
      <c r="BB4" s="24"/>
      <c r="BC4" s="9" t="s">
        <v>25</v>
      </c>
      <c r="BD4" s="5" t="s">
        <v>26</v>
      </c>
      <c r="BE4" s="5" t="s">
        <v>27</v>
      </c>
      <c r="BF4" s="5" t="s">
        <v>28</v>
      </c>
      <c r="BG4" s="41" t="s">
        <v>29</v>
      </c>
      <c r="BH4" s="42"/>
      <c r="BI4" s="43" t="s">
        <v>98</v>
      </c>
      <c r="BJ4" s="6" t="s">
        <v>99</v>
      </c>
      <c r="BK4" s="68" t="s">
        <v>100</v>
      </c>
      <c r="BL4" s="72"/>
    </row>
    <row r="5" spans="1:79" x14ac:dyDescent="0.3">
      <c r="A5" s="78" t="s">
        <v>30</v>
      </c>
      <c r="B5" s="78"/>
      <c r="C5" s="79"/>
      <c r="D5" s="80"/>
      <c r="E5" s="26"/>
      <c r="F5" s="81" t="s">
        <v>30</v>
      </c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3"/>
      <c r="BB5" s="24"/>
      <c r="BC5" s="84" t="s">
        <v>30</v>
      </c>
      <c r="BD5" s="82"/>
      <c r="BE5" s="82"/>
      <c r="BF5" s="82"/>
      <c r="BG5" s="83"/>
      <c r="BH5" s="44"/>
      <c r="BI5" s="85"/>
      <c r="BJ5" s="86"/>
      <c r="BK5" s="87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</row>
    <row r="6" spans="1:79" x14ac:dyDescent="0.3">
      <c r="A6" s="58" t="s">
        <v>31</v>
      </c>
      <c r="B6" s="58"/>
      <c r="C6" s="59">
        <v>41296</v>
      </c>
      <c r="D6" s="17">
        <v>0.4368055555555555</v>
      </c>
      <c r="E6" s="26"/>
      <c r="F6" s="18">
        <v>1.3</v>
      </c>
      <c r="G6" s="18"/>
      <c r="H6" s="18" t="s">
        <v>36</v>
      </c>
      <c r="I6" s="18"/>
      <c r="J6" s="19">
        <v>5.6</v>
      </c>
      <c r="K6" s="19"/>
      <c r="L6" s="19">
        <v>2.2000000000000002</v>
      </c>
      <c r="M6" s="20"/>
      <c r="N6" s="19">
        <v>2.5</v>
      </c>
      <c r="O6" s="19" t="s">
        <v>33</v>
      </c>
      <c r="P6" s="20">
        <v>104</v>
      </c>
      <c r="Q6" s="20" t="s">
        <v>34</v>
      </c>
      <c r="R6" s="20">
        <v>123</v>
      </c>
      <c r="S6" s="20"/>
      <c r="T6" s="20" t="s">
        <v>36</v>
      </c>
      <c r="U6" s="20"/>
      <c r="V6" s="20" t="s">
        <v>36</v>
      </c>
      <c r="W6" s="20"/>
      <c r="X6" s="21">
        <v>0.01</v>
      </c>
      <c r="Y6" s="21" t="s">
        <v>33</v>
      </c>
      <c r="Z6" s="21">
        <v>0.08</v>
      </c>
      <c r="AA6" s="18" t="s">
        <v>33</v>
      </c>
      <c r="AB6" s="21" t="s">
        <v>36</v>
      </c>
      <c r="AC6" s="18"/>
      <c r="AD6" s="21" t="s">
        <v>36</v>
      </c>
      <c r="AE6" s="18"/>
      <c r="AF6" s="21">
        <v>0.74</v>
      </c>
      <c r="AG6" s="18"/>
      <c r="AH6" s="36">
        <v>5.18</v>
      </c>
      <c r="AI6" s="36">
        <v>3.92</v>
      </c>
      <c r="AJ6" s="21">
        <v>7.9000000000000001E-2</v>
      </c>
      <c r="AK6" s="21"/>
      <c r="AL6" s="18">
        <v>0.4</v>
      </c>
      <c r="AM6" s="19" t="s">
        <v>33</v>
      </c>
      <c r="AN6" s="21">
        <v>6.9000000000000006E-2</v>
      </c>
      <c r="AO6" s="21"/>
      <c r="AP6" s="21">
        <v>42.6</v>
      </c>
      <c r="AQ6" s="19"/>
      <c r="AR6" s="21">
        <v>1.57</v>
      </c>
      <c r="AS6" s="19"/>
      <c r="AT6" s="21">
        <v>1.3</v>
      </c>
      <c r="AU6" s="18"/>
      <c r="AV6" s="19">
        <v>4.4000000000000004</v>
      </c>
      <c r="AW6" s="19"/>
      <c r="AX6" s="19">
        <v>9.6</v>
      </c>
      <c r="AY6" s="19"/>
      <c r="AZ6" s="22">
        <v>1.0999999999999999E-2</v>
      </c>
      <c r="BA6" s="21" t="s">
        <v>33</v>
      </c>
      <c r="BB6" s="24"/>
      <c r="BC6" s="20">
        <v>245</v>
      </c>
      <c r="BD6" s="18">
        <v>8.48</v>
      </c>
      <c r="BE6" s="18">
        <v>5.73</v>
      </c>
      <c r="BF6" s="18" t="s">
        <v>36</v>
      </c>
      <c r="BG6" s="18">
        <v>22.85</v>
      </c>
      <c r="BH6" s="45"/>
      <c r="BI6" s="46">
        <v>-34.93</v>
      </c>
      <c r="BJ6" s="47">
        <v>70.099999999999994</v>
      </c>
      <c r="BK6" s="69">
        <f t="shared" ref="BK6:BK25" si="0">SUM(BI6,BJ6)</f>
        <v>35.169999999999995</v>
      </c>
      <c r="BM6" s="30"/>
      <c r="BN6" s="30"/>
      <c r="BO6" s="31"/>
      <c r="BP6" s="73"/>
      <c r="BQ6" s="73"/>
      <c r="BR6" s="32"/>
      <c r="BS6" s="73"/>
      <c r="BT6" s="73"/>
      <c r="BU6" s="73"/>
      <c r="BV6" s="33"/>
      <c r="BW6" s="73"/>
      <c r="BX6" s="33"/>
      <c r="BY6" s="32"/>
      <c r="BZ6" s="33"/>
      <c r="CA6" s="71"/>
    </row>
    <row r="7" spans="1:79" x14ac:dyDescent="0.3">
      <c r="A7" s="58" t="s">
        <v>35</v>
      </c>
      <c r="B7" s="58"/>
      <c r="C7" s="59">
        <v>41297</v>
      </c>
      <c r="D7" s="17">
        <v>0.37013888888888885</v>
      </c>
      <c r="E7" s="26"/>
      <c r="F7" s="18">
        <v>3.2</v>
      </c>
      <c r="G7" s="18" t="s">
        <v>34</v>
      </c>
      <c r="H7" s="18" t="s">
        <v>36</v>
      </c>
      <c r="I7" s="18"/>
      <c r="J7" s="19">
        <v>4.2</v>
      </c>
      <c r="K7" s="19"/>
      <c r="L7" s="19">
        <v>5.0999999999999996</v>
      </c>
      <c r="M7" s="20"/>
      <c r="N7" s="19">
        <v>4.4000000000000004</v>
      </c>
      <c r="O7" s="19" t="s">
        <v>32</v>
      </c>
      <c r="P7" s="20">
        <v>80</v>
      </c>
      <c r="Q7" s="20"/>
      <c r="R7" s="20">
        <v>102</v>
      </c>
      <c r="S7" s="20"/>
      <c r="T7" s="20" t="s">
        <v>36</v>
      </c>
      <c r="U7" s="20"/>
      <c r="V7" s="20" t="s">
        <v>36</v>
      </c>
      <c r="W7" s="20"/>
      <c r="X7" s="21">
        <v>0.01</v>
      </c>
      <c r="Y7" s="21" t="s">
        <v>33</v>
      </c>
      <c r="Z7" s="21">
        <v>0.08</v>
      </c>
      <c r="AA7" s="18" t="s">
        <v>33</v>
      </c>
      <c r="AB7" s="21" t="s">
        <v>36</v>
      </c>
      <c r="AC7" s="18"/>
      <c r="AD7" s="21" t="s">
        <v>36</v>
      </c>
      <c r="AE7" s="18"/>
      <c r="AF7" s="21">
        <v>0.12</v>
      </c>
      <c r="AG7" s="18"/>
      <c r="AH7" s="36">
        <v>3.2</v>
      </c>
      <c r="AI7" s="36">
        <v>5.91</v>
      </c>
      <c r="AJ7" s="21">
        <v>7.0000000000000007E-2</v>
      </c>
      <c r="AK7" s="21"/>
      <c r="AL7" s="18">
        <v>0.43</v>
      </c>
      <c r="AM7" s="19" t="s">
        <v>32</v>
      </c>
      <c r="AN7" s="21">
        <v>6.3E-2</v>
      </c>
      <c r="AO7" s="21"/>
      <c r="AP7" s="21">
        <v>34.4</v>
      </c>
      <c r="AQ7" s="19"/>
      <c r="AR7" s="21">
        <v>1.1299999999999999</v>
      </c>
      <c r="AS7" s="19"/>
      <c r="AT7" s="21">
        <v>0.88</v>
      </c>
      <c r="AU7" s="18" t="s">
        <v>32</v>
      </c>
      <c r="AV7" s="19">
        <v>4.2</v>
      </c>
      <c r="AW7" s="19"/>
      <c r="AX7" s="19">
        <v>8.9</v>
      </c>
      <c r="AY7" s="19"/>
      <c r="AZ7" s="22">
        <v>1.0999999999999999E-2</v>
      </c>
      <c r="BA7" s="21" t="s">
        <v>33</v>
      </c>
      <c r="BB7" s="24"/>
      <c r="BC7" s="20">
        <v>192</v>
      </c>
      <c r="BD7" s="18">
        <v>8.65</v>
      </c>
      <c r="BE7" s="18">
        <v>2.79</v>
      </c>
      <c r="BF7" s="18" t="s">
        <v>36</v>
      </c>
      <c r="BG7" s="18">
        <v>22.25</v>
      </c>
      <c r="BH7" s="45"/>
      <c r="BI7" s="46">
        <v>-31.51</v>
      </c>
      <c r="BJ7" s="47">
        <v>53.8</v>
      </c>
      <c r="BK7" s="69">
        <f t="shared" ref="BK7:BK14" si="1">SUM(BI7,BJ7)</f>
        <v>22.289999999999996</v>
      </c>
      <c r="BM7" s="30"/>
      <c r="BN7" s="30"/>
      <c r="BO7" s="31"/>
      <c r="BP7" s="73"/>
      <c r="BQ7" s="73"/>
      <c r="BR7" s="32"/>
      <c r="BS7" s="73"/>
      <c r="BT7" s="73"/>
      <c r="BU7" s="73"/>
      <c r="BV7" s="33"/>
      <c r="BW7" s="73"/>
      <c r="BX7" s="33"/>
      <c r="BY7" s="32"/>
      <c r="BZ7" s="33"/>
      <c r="CA7" s="71"/>
    </row>
    <row r="8" spans="1:79" x14ac:dyDescent="0.3">
      <c r="A8" s="58" t="s">
        <v>37</v>
      </c>
      <c r="B8" s="58"/>
      <c r="C8" s="59">
        <v>41297</v>
      </c>
      <c r="D8" s="17">
        <v>0.39305555555555555</v>
      </c>
      <c r="E8" s="26"/>
      <c r="F8" s="18">
        <v>0.85</v>
      </c>
      <c r="G8" s="18"/>
      <c r="H8" s="18" t="s">
        <v>36</v>
      </c>
      <c r="I8" s="18"/>
      <c r="J8" s="19">
        <v>3.7</v>
      </c>
      <c r="K8" s="19"/>
      <c r="L8" s="19">
        <v>9.1999999999999993</v>
      </c>
      <c r="M8" s="20"/>
      <c r="N8" s="19">
        <v>2.5</v>
      </c>
      <c r="O8" s="19" t="s">
        <v>33</v>
      </c>
      <c r="P8" s="20">
        <v>38</v>
      </c>
      <c r="Q8" s="20"/>
      <c r="R8" s="20">
        <v>85</v>
      </c>
      <c r="S8" s="20"/>
      <c r="T8" s="20" t="s">
        <v>36</v>
      </c>
      <c r="U8" s="20"/>
      <c r="V8" s="20" t="s">
        <v>36</v>
      </c>
      <c r="W8" s="20"/>
      <c r="X8" s="21">
        <v>4.2000000000000003E-2</v>
      </c>
      <c r="Y8" s="21"/>
      <c r="Z8" s="21">
        <v>0.11</v>
      </c>
      <c r="AA8" s="18" t="s">
        <v>32</v>
      </c>
      <c r="AB8" s="21" t="s">
        <v>36</v>
      </c>
      <c r="AC8" s="18"/>
      <c r="AD8" s="21" t="s">
        <v>36</v>
      </c>
      <c r="AE8" s="18"/>
      <c r="AF8" s="21">
        <v>0.86</v>
      </c>
      <c r="AG8" s="18"/>
      <c r="AH8" s="36">
        <v>1.96</v>
      </c>
      <c r="AI8" s="36">
        <v>6.29</v>
      </c>
      <c r="AJ8" s="21">
        <v>2.5999999999999999E-2</v>
      </c>
      <c r="AK8" s="21"/>
      <c r="AL8" s="18">
        <v>0.76</v>
      </c>
      <c r="AM8" s="19" t="s">
        <v>32</v>
      </c>
      <c r="AN8" s="21">
        <v>1.9E-2</v>
      </c>
      <c r="AO8" s="21"/>
      <c r="AP8" s="21">
        <v>31.9</v>
      </c>
      <c r="AQ8" s="19"/>
      <c r="AR8" s="21">
        <v>0.26</v>
      </c>
      <c r="AS8" s="19"/>
      <c r="AT8" s="21">
        <v>8.6999999999999993</v>
      </c>
      <c r="AU8" s="18"/>
      <c r="AV8" s="19">
        <v>8.8000000000000007</v>
      </c>
      <c r="AW8" s="19"/>
      <c r="AX8" s="19">
        <v>17.399999999999999</v>
      </c>
      <c r="AY8" s="19"/>
      <c r="AZ8" s="22">
        <v>1.0999999999999999E-2</v>
      </c>
      <c r="BA8" s="21" t="s">
        <v>33</v>
      </c>
      <c r="BB8" s="24"/>
      <c r="BC8" s="20">
        <v>243</v>
      </c>
      <c r="BD8" s="18">
        <v>10.87</v>
      </c>
      <c r="BE8" s="18">
        <v>4.38</v>
      </c>
      <c r="BF8" s="18" t="s">
        <v>36</v>
      </c>
      <c r="BG8" s="18">
        <v>22.39</v>
      </c>
      <c r="BH8" s="45"/>
      <c r="BI8" s="46">
        <v>-20.88</v>
      </c>
      <c r="BJ8" s="47">
        <v>43.1</v>
      </c>
      <c r="BK8" s="69">
        <f t="shared" si="1"/>
        <v>22.220000000000002</v>
      </c>
      <c r="BM8" s="30"/>
      <c r="BN8" s="30"/>
      <c r="BO8" s="31"/>
      <c r="BP8" s="73"/>
      <c r="BQ8" s="73"/>
      <c r="BR8" s="32"/>
      <c r="BS8" s="73"/>
      <c r="BT8" s="73"/>
      <c r="BU8" s="73"/>
      <c r="BV8" s="33"/>
      <c r="BW8" s="73"/>
      <c r="BX8" s="33"/>
      <c r="BY8" s="32"/>
      <c r="BZ8" s="33"/>
      <c r="CA8" s="71"/>
    </row>
    <row r="9" spans="1:79" x14ac:dyDescent="0.3">
      <c r="A9" s="58" t="s">
        <v>38</v>
      </c>
      <c r="B9" s="58"/>
      <c r="C9" s="59">
        <v>41296</v>
      </c>
      <c r="D9" s="17">
        <v>0.49583333333333335</v>
      </c>
      <c r="E9" s="26"/>
      <c r="F9" s="18">
        <v>0.55000000000000004</v>
      </c>
      <c r="G9" s="18"/>
      <c r="H9" s="18" t="s">
        <v>36</v>
      </c>
      <c r="I9" s="18"/>
      <c r="J9" s="19">
        <v>3.9</v>
      </c>
      <c r="K9" s="19"/>
      <c r="L9" s="19">
        <v>5.0999999999999996</v>
      </c>
      <c r="M9" s="20"/>
      <c r="N9" s="19">
        <v>2.5</v>
      </c>
      <c r="O9" s="19" t="s">
        <v>33</v>
      </c>
      <c r="P9" s="20">
        <v>104</v>
      </c>
      <c r="Q9" s="20"/>
      <c r="R9" s="20">
        <v>165</v>
      </c>
      <c r="S9" s="20"/>
      <c r="T9" s="20" t="s">
        <v>36</v>
      </c>
      <c r="U9" s="20"/>
      <c r="V9" s="20" t="s">
        <v>36</v>
      </c>
      <c r="W9" s="20"/>
      <c r="X9" s="21">
        <v>7.2999999999999995E-2</v>
      </c>
      <c r="Y9" s="21"/>
      <c r="Z9" s="21">
        <v>0.27</v>
      </c>
      <c r="AA9" s="18"/>
      <c r="AB9" s="21" t="s">
        <v>36</v>
      </c>
      <c r="AC9" s="18"/>
      <c r="AD9" s="21" t="s">
        <v>36</v>
      </c>
      <c r="AE9" s="18"/>
      <c r="AF9" s="21">
        <v>2.4</v>
      </c>
      <c r="AG9" s="18"/>
      <c r="AH9" s="36">
        <v>2.39</v>
      </c>
      <c r="AI9" s="36">
        <v>4.12</v>
      </c>
      <c r="AJ9" s="21">
        <v>4.2000000000000003E-2</v>
      </c>
      <c r="AK9" s="21"/>
      <c r="AL9" s="18">
        <v>0.65</v>
      </c>
      <c r="AM9" s="19" t="s">
        <v>32</v>
      </c>
      <c r="AN9" s="21">
        <v>1.4999999999999999E-2</v>
      </c>
      <c r="AO9" s="21"/>
      <c r="AP9" s="21">
        <v>63.4</v>
      </c>
      <c r="AQ9" s="19"/>
      <c r="AR9" s="21">
        <v>0.54</v>
      </c>
      <c r="AS9" s="21"/>
      <c r="AT9" s="21">
        <v>4.9000000000000004</v>
      </c>
      <c r="AU9" s="22"/>
      <c r="AV9" s="19">
        <v>5.9</v>
      </c>
      <c r="AW9" s="22"/>
      <c r="AX9" s="22">
        <v>9.4</v>
      </c>
      <c r="AY9" s="22"/>
      <c r="AZ9" s="22">
        <v>2.1999999999999999E-2</v>
      </c>
      <c r="BA9" s="23" t="s">
        <v>33</v>
      </c>
      <c r="BB9" s="24"/>
      <c r="BC9" s="20">
        <v>530</v>
      </c>
      <c r="BD9" s="18">
        <v>11.23</v>
      </c>
      <c r="BE9" s="18">
        <v>5.51</v>
      </c>
      <c r="BF9" s="18" t="s">
        <v>36</v>
      </c>
      <c r="BG9" s="18">
        <v>23.33</v>
      </c>
      <c r="BH9" s="45"/>
      <c r="BI9" s="46">
        <v>-54.14</v>
      </c>
      <c r="BJ9" s="47">
        <v>86.9</v>
      </c>
      <c r="BK9" s="69">
        <f t="shared" si="1"/>
        <v>32.760000000000005</v>
      </c>
      <c r="BM9" s="30"/>
      <c r="BN9" s="30"/>
      <c r="BO9" s="31"/>
      <c r="BP9" s="73"/>
      <c r="BQ9" s="73"/>
      <c r="BR9" s="32"/>
      <c r="BS9" s="74"/>
      <c r="BT9" s="74"/>
      <c r="BU9" s="74"/>
      <c r="BV9" s="33"/>
      <c r="BW9" s="73"/>
      <c r="BX9" s="33"/>
      <c r="BY9" s="32"/>
      <c r="BZ9" s="33"/>
      <c r="CA9" s="71"/>
    </row>
    <row r="10" spans="1:79" x14ac:dyDescent="0.3">
      <c r="A10" s="58" t="s">
        <v>39</v>
      </c>
      <c r="B10" s="58"/>
      <c r="C10" s="59">
        <v>41296</v>
      </c>
      <c r="D10" s="17">
        <v>0.68055555555555547</v>
      </c>
      <c r="E10" s="26"/>
      <c r="F10" s="18">
        <v>2.8</v>
      </c>
      <c r="G10" s="18"/>
      <c r="H10" s="18" t="s">
        <v>36</v>
      </c>
      <c r="I10" s="18"/>
      <c r="J10" s="19">
        <v>12</v>
      </c>
      <c r="K10" s="19"/>
      <c r="L10" s="19">
        <v>16</v>
      </c>
      <c r="M10" s="20"/>
      <c r="N10" s="19">
        <v>2.5</v>
      </c>
      <c r="O10" s="19" t="s">
        <v>33</v>
      </c>
      <c r="P10" s="20">
        <v>238</v>
      </c>
      <c r="Q10" s="20"/>
      <c r="R10" s="20">
        <v>301</v>
      </c>
      <c r="S10" s="20"/>
      <c r="T10" s="20" t="s">
        <v>36</v>
      </c>
      <c r="U10" s="20"/>
      <c r="V10" s="20" t="s">
        <v>36</v>
      </c>
      <c r="W10" s="20"/>
      <c r="X10" s="21">
        <v>0.01</v>
      </c>
      <c r="Y10" s="21" t="s">
        <v>33</v>
      </c>
      <c r="Z10" s="21">
        <v>0.13</v>
      </c>
      <c r="AA10" s="18" t="s">
        <v>32</v>
      </c>
      <c r="AB10" s="21" t="s">
        <v>36</v>
      </c>
      <c r="AC10" s="18"/>
      <c r="AD10" s="21" t="s">
        <v>36</v>
      </c>
      <c r="AE10" s="18"/>
      <c r="AF10" s="21">
        <v>2.9</v>
      </c>
      <c r="AG10" s="18"/>
      <c r="AH10" s="36">
        <v>6.86</v>
      </c>
      <c r="AI10" s="36">
        <v>1.19</v>
      </c>
      <c r="AJ10" s="21">
        <v>0.06</v>
      </c>
      <c r="AK10" s="21"/>
      <c r="AL10" s="18">
        <v>0.7</v>
      </c>
      <c r="AM10" s="19" t="s">
        <v>32</v>
      </c>
      <c r="AN10" s="21">
        <v>5.1999999999999998E-2</v>
      </c>
      <c r="AO10" s="21"/>
      <c r="AP10" s="21">
        <v>105</v>
      </c>
      <c r="AQ10" s="19"/>
      <c r="AR10" s="21">
        <v>2.69</v>
      </c>
      <c r="AS10" s="19"/>
      <c r="AT10" s="21">
        <v>7.9</v>
      </c>
      <c r="AU10" s="18"/>
      <c r="AV10" s="19">
        <v>11.5</v>
      </c>
      <c r="AW10" s="19"/>
      <c r="AX10" s="19">
        <v>24.7</v>
      </c>
      <c r="AY10" s="19"/>
      <c r="AZ10" s="22">
        <v>1.0999999999999999E-2</v>
      </c>
      <c r="BA10" s="21" t="s">
        <v>92</v>
      </c>
      <c r="BB10" s="24"/>
      <c r="BC10" s="20">
        <v>585</v>
      </c>
      <c r="BD10" s="18">
        <v>7.04</v>
      </c>
      <c r="BE10" s="18">
        <v>5.13</v>
      </c>
      <c r="BF10" s="18" t="s">
        <v>36</v>
      </c>
      <c r="BG10" s="18">
        <v>23.27</v>
      </c>
      <c r="BH10" s="45"/>
      <c r="BI10" s="46">
        <v>-47.84</v>
      </c>
      <c r="BJ10" s="47">
        <v>74.2</v>
      </c>
      <c r="BK10" s="69">
        <f t="shared" si="1"/>
        <v>26.36</v>
      </c>
      <c r="BM10" s="30"/>
      <c r="BN10" s="30"/>
      <c r="BO10" s="31"/>
      <c r="BP10" s="73"/>
      <c r="BQ10" s="73"/>
      <c r="BR10" s="32"/>
      <c r="BS10" s="73"/>
      <c r="BT10" s="73"/>
      <c r="BU10" s="73"/>
      <c r="BV10" s="33"/>
      <c r="BW10" s="73"/>
      <c r="BX10" s="33"/>
      <c r="BY10" s="32"/>
      <c r="BZ10" s="33"/>
      <c r="CA10" s="71"/>
    </row>
    <row r="11" spans="1:79" x14ac:dyDescent="0.3">
      <c r="A11" s="58" t="s">
        <v>40</v>
      </c>
      <c r="B11" s="58"/>
      <c r="C11" s="59">
        <v>41297</v>
      </c>
      <c r="D11" s="17">
        <v>0.43958333333333338</v>
      </c>
      <c r="E11" s="26"/>
      <c r="F11" s="18">
        <v>1.1000000000000001</v>
      </c>
      <c r="G11" s="18"/>
      <c r="H11" s="18" t="s">
        <v>36</v>
      </c>
      <c r="I11" s="18"/>
      <c r="J11" s="19">
        <v>4</v>
      </c>
      <c r="K11" s="19"/>
      <c r="L11" s="19">
        <v>4.2</v>
      </c>
      <c r="M11" s="20"/>
      <c r="N11" s="19">
        <v>2.5</v>
      </c>
      <c r="O11" s="19" t="s">
        <v>33</v>
      </c>
      <c r="P11" s="20">
        <v>115</v>
      </c>
      <c r="Q11" s="20"/>
      <c r="R11" s="20">
        <v>136</v>
      </c>
      <c r="S11" s="20"/>
      <c r="T11" s="20" t="s">
        <v>36</v>
      </c>
      <c r="U11" s="20"/>
      <c r="V11" s="20" t="s">
        <v>36</v>
      </c>
      <c r="W11" s="20"/>
      <c r="X11" s="21">
        <v>0.01</v>
      </c>
      <c r="Y11" s="21" t="s">
        <v>33</v>
      </c>
      <c r="Z11" s="21">
        <v>0.08</v>
      </c>
      <c r="AA11" s="18" t="s">
        <v>33</v>
      </c>
      <c r="AB11" s="21" t="s">
        <v>36</v>
      </c>
      <c r="AC11" s="18"/>
      <c r="AD11" s="21" t="s">
        <v>36</v>
      </c>
      <c r="AE11" s="18"/>
      <c r="AF11" s="21">
        <v>6.3E-2</v>
      </c>
      <c r="AG11" s="18"/>
      <c r="AH11" s="36" t="s">
        <v>36</v>
      </c>
      <c r="AI11" s="36" t="s">
        <v>36</v>
      </c>
      <c r="AJ11" s="21">
        <v>5.6000000000000001E-2</v>
      </c>
      <c r="AK11" s="21"/>
      <c r="AL11" s="18">
        <v>0.47</v>
      </c>
      <c r="AM11" s="19" t="s">
        <v>32</v>
      </c>
      <c r="AN11" s="21">
        <v>5.8000000000000003E-2</v>
      </c>
      <c r="AO11" s="21"/>
      <c r="AP11" s="21">
        <v>49.4</v>
      </c>
      <c r="AQ11" s="19"/>
      <c r="AR11" s="21">
        <v>0.92</v>
      </c>
      <c r="AS11" s="19"/>
      <c r="AT11" s="21">
        <v>0.3</v>
      </c>
      <c r="AU11" s="18" t="s">
        <v>33</v>
      </c>
      <c r="AV11" s="19">
        <v>2</v>
      </c>
      <c r="AW11" s="19"/>
      <c r="AX11" s="19">
        <v>8.6</v>
      </c>
      <c r="AY11" s="19"/>
      <c r="AZ11" s="22">
        <v>1.2E-2</v>
      </c>
      <c r="BA11" s="21" t="s">
        <v>33</v>
      </c>
      <c r="BB11" s="24"/>
      <c r="BC11" s="20">
        <v>256</v>
      </c>
      <c r="BD11" s="18">
        <v>7.61</v>
      </c>
      <c r="BE11" s="18">
        <v>4.3499999999999996</v>
      </c>
      <c r="BF11" s="18" t="s">
        <v>36</v>
      </c>
      <c r="BG11" s="18">
        <v>21.75</v>
      </c>
      <c r="BH11" s="45"/>
      <c r="BI11" s="46">
        <v>-20.65</v>
      </c>
      <c r="BJ11" s="47">
        <v>52.8</v>
      </c>
      <c r="BK11" s="69">
        <f t="shared" si="1"/>
        <v>32.15</v>
      </c>
      <c r="BM11" s="30"/>
      <c r="BN11" s="30"/>
      <c r="BO11" s="31"/>
      <c r="BP11" s="73"/>
      <c r="BQ11" s="73"/>
      <c r="BR11" s="32"/>
      <c r="BS11" s="73"/>
      <c r="BT11" s="73"/>
      <c r="BU11" s="73"/>
      <c r="BV11" s="33"/>
      <c r="BW11" s="73"/>
      <c r="BX11" s="33"/>
      <c r="BY11" s="32"/>
      <c r="BZ11" s="33"/>
      <c r="CA11" s="71"/>
    </row>
    <row r="12" spans="1:79" x14ac:dyDescent="0.3">
      <c r="A12" s="58" t="s">
        <v>41</v>
      </c>
      <c r="B12" s="58"/>
      <c r="C12" s="59">
        <v>41295</v>
      </c>
      <c r="D12" s="17">
        <v>0.67152777777777783</v>
      </c>
      <c r="E12" s="26"/>
      <c r="F12" s="18">
        <v>0.75</v>
      </c>
      <c r="G12" s="18"/>
      <c r="H12" s="18" t="s">
        <v>36</v>
      </c>
      <c r="I12" s="18"/>
      <c r="J12" s="19">
        <v>21</v>
      </c>
      <c r="K12" s="19"/>
      <c r="L12" s="19">
        <v>6.2</v>
      </c>
      <c r="M12" s="20"/>
      <c r="N12" s="19">
        <v>2.5</v>
      </c>
      <c r="O12" s="19" t="s">
        <v>33</v>
      </c>
      <c r="P12" s="20">
        <v>209</v>
      </c>
      <c r="Q12" s="20"/>
      <c r="R12" s="20">
        <v>455</v>
      </c>
      <c r="S12" s="20"/>
      <c r="T12" s="20" t="s">
        <v>36</v>
      </c>
      <c r="U12" s="20"/>
      <c r="V12" s="20" t="s">
        <v>36</v>
      </c>
      <c r="W12" s="20"/>
      <c r="X12" s="21">
        <v>0.01</v>
      </c>
      <c r="Y12" s="21" t="s">
        <v>33</v>
      </c>
      <c r="Z12" s="21">
        <v>0.44</v>
      </c>
      <c r="AA12" s="18" t="s">
        <v>32</v>
      </c>
      <c r="AB12" s="21" t="s">
        <v>36</v>
      </c>
      <c r="AC12" s="18"/>
      <c r="AD12" s="21" t="s">
        <v>36</v>
      </c>
      <c r="AE12" s="18"/>
      <c r="AF12" s="21">
        <v>25</v>
      </c>
      <c r="AG12" s="18"/>
      <c r="AH12" s="36">
        <v>6.17</v>
      </c>
      <c r="AI12" s="36">
        <v>4.3099999999999996</v>
      </c>
      <c r="AJ12" s="21">
        <v>2.8000000000000001E-2</v>
      </c>
      <c r="AK12" s="21"/>
      <c r="AL12" s="18">
        <v>0.57999999999999996</v>
      </c>
      <c r="AM12" s="19" t="s">
        <v>32</v>
      </c>
      <c r="AN12" s="21">
        <v>2.5999999999999999E-2</v>
      </c>
      <c r="AO12" s="21"/>
      <c r="AP12" s="21">
        <v>134</v>
      </c>
      <c r="AQ12" s="19"/>
      <c r="AR12" s="21">
        <v>2.97</v>
      </c>
      <c r="AS12" s="19"/>
      <c r="AT12" s="21">
        <v>1.2</v>
      </c>
      <c r="AU12" s="18"/>
      <c r="AV12" s="19">
        <v>5.4</v>
      </c>
      <c r="AW12" s="19"/>
      <c r="AX12" s="19">
        <v>11.1</v>
      </c>
      <c r="AY12" s="19"/>
      <c r="AZ12" s="22">
        <v>1.0999999999999999E-2</v>
      </c>
      <c r="BA12" s="21" t="s">
        <v>33</v>
      </c>
      <c r="BB12" s="24"/>
      <c r="BC12" s="20">
        <v>710</v>
      </c>
      <c r="BD12" s="18">
        <v>6.97</v>
      </c>
      <c r="BE12" s="18">
        <v>6.39</v>
      </c>
      <c r="BF12" s="18" t="s">
        <v>36</v>
      </c>
      <c r="BG12" s="18">
        <v>22.69</v>
      </c>
      <c r="BH12" s="45"/>
      <c r="BI12" s="46">
        <v>-48.41</v>
      </c>
      <c r="BJ12" s="47">
        <v>81.8</v>
      </c>
      <c r="BK12" s="69">
        <f t="shared" si="1"/>
        <v>33.39</v>
      </c>
      <c r="BM12" s="30"/>
      <c r="BN12" s="30"/>
      <c r="BO12" s="31"/>
      <c r="BP12" s="73"/>
      <c r="BQ12" s="73"/>
      <c r="BR12" s="32"/>
      <c r="BS12" s="73"/>
      <c r="BT12" s="73"/>
      <c r="BU12" s="73"/>
      <c r="BV12" s="33"/>
      <c r="BW12" s="73"/>
      <c r="BX12" s="33"/>
      <c r="BY12" s="32"/>
      <c r="BZ12" s="33"/>
      <c r="CA12" s="71"/>
    </row>
    <row r="13" spans="1:79" x14ac:dyDescent="0.3">
      <c r="A13" s="58" t="s">
        <v>42</v>
      </c>
      <c r="B13" s="58"/>
      <c r="C13" s="59">
        <v>41296</v>
      </c>
      <c r="D13" s="17">
        <v>0.63402777777777775</v>
      </c>
      <c r="E13" s="26"/>
      <c r="F13" s="18">
        <v>6.1</v>
      </c>
      <c r="G13" s="18"/>
      <c r="H13" s="18" t="s">
        <v>36</v>
      </c>
      <c r="I13" s="18"/>
      <c r="J13" s="19">
        <v>3.8</v>
      </c>
      <c r="K13" s="19"/>
      <c r="L13" s="19">
        <v>12</v>
      </c>
      <c r="M13" s="20"/>
      <c r="N13" s="19">
        <v>2.5</v>
      </c>
      <c r="O13" s="19" t="s">
        <v>33</v>
      </c>
      <c r="P13" s="20">
        <v>118</v>
      </c>
      <c r="Q13" s="20" t="s">
        <v>34</v>
      </c>
      <c r="R13" s="20">
        <v>136</v>
      </c>
      <c r="S13" s="20"/>
      <c r="T13" s="20" t="s">
        <v>36</v>
      </c>
      <c r="U13" s="20"/>
      <c r="V13" s="20" t="s">
        <v>36</v>
      </c>
      <c r="W13" s="20"/>
      <c r="X13" s="21">
        <v>0.01</v>
      </c>
      <c r="Y13" s="21" t="s">
        <v>33</v>
      </c>
      <c r="Z13" s="21">
        <v>0.12</v>
      </c>
      <c r="AA13" s="18" t="s">
        <v>32</v>
      </c>
      <c r="AB13" s="21" t="s">
        <v>36</v>
      </c>
      <c r="AC13" s="18"/>
      <c r="AD13" s="21" t="s">
        <v>36</v>
      </c>
      <c r="AE13" s="18"/>
      <c r="AF13" s="21">
        <v>1.4E-2</v>
      </c>
      <c r="AG13" s="18"/>
      <c r="AH13" s="36" t="s">
        <v>36</v>
      </c>
      <c r="AI13" s="36" t="s">
        <v>36</v>
      </c>
      <c r="AJ13" s="21">
        <v>6.2E-2</v>
      </c>
      <c r="AK13" s="21"/>
      <c r="AL13" s="18">
        <v>0.8</v>
      </c>
      <c r="AM13" s="19"/>
      <c r="AN13" s="21">
        <v>0.05</v>
      </c>
      <c r="AO13" s="21"/>
      <c r="AP13" s="21">
        <v>52.4</v>
      </c>
      <c r="AQ13" s="19"/>
      <c r="AR13" s="21">
        <v>1.49</v>
      </c>
      <c r="AS13" s="19"/>
      <c r="AT13" s="21">
        <v>1.9</v>
      </c>
      <c r="AU13" s="18"/>
      <c r="AV13" s="19">
        <v>5.5</v>
      </c>
      <c r="AW13" s="19"/>
      <c r="AX13" s="19">
        <v>9.3000000000000007</v>
      </c>
      <c r="AY13" s="19"/>
      <c r="AZ13" s="22">
        <v>1.0999999999999999E-2</v>
      </c>
      <c r="BA13" s="21" t="s">
        <v>33</v>
      </c>
      <c r="BB13" s="24"/>
      <c r="BC13" s="20">
        <v>283</v>
      </c>
      <c r="BD13" s="18">
        <v>7.61</v>
      </c>
      <c r="BE13" s="18">
        <v>4.6900000000000004</v>
      </c>
      <c r="BF13" s="18" t="s">
        <v>36</v>
      </c>
      <c r="BG13" s="18">
        <v>22.17</v>
      </c>
      <c r="BH13" s="45"/>
      <c r="BI13" s="46">
        <v>-60.81</v>
      </c>
      <c r="BJ13" s="47">
        <v>88.3</v>
      </c>
      <c r="BK13" s="69">
        <f t="shared" si="1"/>
        <v>27.489999999999995</v>
      </c>
      <c r="BM13" s="30"/>
      <c r="BN13" s="30"/>
      <c r="BO13" s="31"/>
      <c r="BP13" s="73"/>
      <c r="BQ13" s="73"/>
      <c r="BR13" s="32"/>
      <c r="BS13" s="73"/>
      <c r="BT13" s="73"/>
      <c r="BU13" s="73"/>
      <c r="BV13" s="33"/>
      <c r="BW13" s="73"/>
      <c r="BX13" s="33"/>
      <c r="BY13" s="32"/>
      <c r="BZ13" s="33"/>
      <c r="CA13" s="71"/>
    </row>
    <row r="14" spans="1:79" x14ac:dyDescent="0.3">
      <c r="A14" s="58" t="s">
        <v>43</v>
      </c>
      <c r="B14" s="58"/>
      <c r="C14" s="59">
        <v>41298</v>
      </c>
      <c r="D14" s="17">
        <v>0.46527777777777773</v>
      </c>
      <c r="E14" s="26"/>
      <c r="F14" s="18">
        <v>31</v>
      </c>
      <c r="G14" s="18"/>
      <c r="H14" s="18" t="s">
        <v>36</v>
      </c>
      <c r="I14" s="18"/>
      <c r="J14" s="19">
        <v>2.1</v>
      </c>
      <c r="K14" s="19"/>
      <c r="L14" s="19">
        <v>5.8</v>
      </c>
      <c r="M14" s="20"/>
      <c r="N14" s="19">
        <v>2.5</v>
      </c>
      <c r="O14" s="19" t="s">
        <v>33</v>
      </c>
      <c r="P14" s="20">
        <v>50</v>
      </c>
      <c r="Q14" s="20"/>
      <c r="R14" s="20">
        <v>110</v>
      </c>
      <c r="S14" s="20" t="s">
        <v>34</v>
      </c>
      <c r="T14" s="20" t="s">
        <v>36</v>
      </c>
      <c r="U14" s="20"/>
      <c r="V14" s="20" t="s">
        <v>36</v>
      </c>
      <c r="W14" s="20"/>
      <c r="X14" s="21">
        <v>3.6999999999999998E-2</v>
      </c>
      <c r="Y14" s="21"/>
      <c r="Z14" s="21">
        <v>0.42</v>
      </c>
      <c r="AA14" s="18"/>
      <c r="AB14" s="21" t="s">
        <v>36</v>
      </c>
      <c r="AC14" s="18"/>
      <c r="AD14" s="21" t="s">
        <v>36</v>
      </c>
      <c r="AE14" s="18"/>
      <c r="AF14" s="21">
        <v>2.1</v>
      </c>
      <c r="AG14" s="18"/>
      <c r="AH14" s="36">
        <v>4.5</v>
      </c>
      <c r="AI14" s="36">
        <v>0.5</v>
      </c>
      <c r="AJ14" s="21">
        <v>5.7000000000000002E-2</v>
      </c>
      <c r="AK14" s="21"/>
      <c r="AL14" s="18">
        <v>3.7</v>
      </c>
      <c r="AM14" s="19"/>
      <c r="AN14" s="21">
        <v>0.01</v>
      </c>
      <c r="AO14" s="21"/>
      <c r="AP14" s="21">
        <v>60.2</v>
      </c>
      <c r="AQ14" s="19"/>
      <c r="AR14" s="21">
        <v>1.17</v>
      </c>
      <c r="AS14" s="19"/>
      <c r="AT14" s="21">
        <v>2</v>
      </c>
      <c r="AU14" s="18"/>
      <c r="AV14" s="19">
        <v>7.3</v>
      </c>
      <c r="AW14" s="19"/>
      <c r="AX14" s="19">
        <v>14.9</v>
      </c>
      <c r="AY14" s="19"/>
      <c r="AZ14" s="22">
        <v>1.0999999999999999E-2</v>
      </c>
      <c r="BA14" s="21" t="s">
        <v>33</v>
      </c>
      <c r="BB14" s="24"/>
      <c r="BC14" s="20">
        <v>253</v>
      </c>
      <c r="BD14" s="18">
        <v>9.91</v>
      </c>
      <c r="BE14" s="18">
        <v>2.56</v>
      </c>
      <c r="BF14" s="18" t="s">
        <v>36</v>
      </c>
      <c r="BG14" s="18">
        <v>24.11</v>
      </c>
      <c r="BH14" s="45"/>
      <c r="BI14" s="46">
        <v>-41.56</v>
      </c>
      <c r="BJ14" s="47">
        <v>70.400000000000006</v>
      </c>
      <c r="BK14" s="69">
        <f t="shared" si="1"/>
        <v>28.840000000000003</v>
      </c>
      <c r="BM14" s="30"/>
      <c r="BN14" s="30"/>
      <c r="BO14" s="31"/>
      <c r="BP14" s="73"/>
      <c r="BQ14" s="73"/>
      <c r="BR14" s="32"/>
      <c r="BS14" s="73"/>
      <c r="BT14" s="73"/>
      <c r="BU14" s="73"/>
      <c r="BV14" s="33"/>
      <c r="BW14" s="73"/>
      <c r="BX14" s="33"/>
      <c r="BY14" s="32"/>
      <c r="BZ14" s="33"/>
      <c r="CA14" s="71"/>
    </row>
    <row r="15" spans="1:79" x14ac:dyDescent="0.3">
      <c r="A15" s="58" t="s">
        <v>44</v>
      </c>
      <c r="B15" s="58"/>
      <c r="C15" s="59">
        <v>41295</v>
      </c>
      <c r="D15" s="17">
        <v>0.74722222222222223</v>
      </c>
      <c r="E15" s="26"/>
      <c r="F15" s="18">
        <v>5</v>
      </c>
      <c r="G15" s="18"/>
      <c r="H15" s="18" t="s">
        <v>36</v>
      </c>
      <c r="I15" s="18"/>
      <c r="J15" s="19">
        <v>7.8</v>
      </c>
      <c r="K15" s="19"/>
      <c r="L15" s="19">
        <v>5.2</v>
      </c>
      <c r="M15" s="20"/>
      <c r="N15" s="19">
        <v>2.5</v>
      </c>
      <c r="O15" s="19" t="s">
        <v>33</v>
      </c>
      <c r="P15" s="20">
        <v>181</v>
      </c>
      <c r="Q15" s="20"/>
      <c r="R15" s="20">
        <v>242</v>
      </c>
      <c r="S15" s="20"/>
      <c r="T15" s="20" t="s">
        <v>36</v>
      </c>
      <c r="U15" s="20"/>
      <c r="V15" s="20" t="s">
        <v>36</v>
      </c>
      <c r="W15" s="20"/>
      <c r="X15" s="21">
        <v>0.01</v>
      </c>
      <c r="Y15" s="21" t="s">
        <v>33</v>
      </c>
      <c r="Z15" s="21">
        <v>0.12</v>
      </c>
      <c r="AA15" s="18" t="s">
        <v>32</v>
      </c>
      <c r="AB15" s="21" t="s">
        <v>36</v>
      </c>
      <c r="AC15" s="18"/>
      <c r="AD15" s="21" t="s">
        <v>36</v>
      </c>
      <c r="AE15" s="18"/>
      <c r="AF15" s="21">
        <v>5.3</v>
      </c>
      <c r="AG15" s="18"/>
      <c r="AH15" s="36">
        <v>2.85</v>
      </c>
      <c r="AI15" s="36">
        <v>3.54</v>
      </c>
      <c r="AJ15" s="21">
        <v>3.9E-2</v>
      </c>
      <c r="AK15" s="21"/>
      <c r="AL15" s="18">
        <v>0.4</v>
      </c>
      <c r="AM15" s="19" t="s">
        <v>33</v>
      </c>
      <c r="AN15" s="21">
        <v>3.3000000000000002E-2</v>
      </c>
      <c r="AO15" s="21"/>
      <c r="AP15" s="21">
        <v>79.599999999999994</v>
      </c>
      <c r="AQ15" s="19"/>
      <c r="AR15" s="21">
        <v>2.8</v>
      </c>
      <c r="AS15" s="19"/>
      <c r="AT15" s="21">
        <v>1.1000000000000001</v>
      </c>
      <c r="AU15" s="18" t="s">
        <v>32</v>
      </c>
      <c r="AV15" s="19">
        <v>4.4000000000000004</v>
      </c>
      <c r="AW15" s="19"/>
      <c r="AX15" s="19">
        <v>11.6</v>
      </c>
      <c r="AY15" s="19"/>
      <c r="AZ15" s="22">
        <v>1.0999999999999999E-2</v>
      </c>
      <c r="BA15" s="21" t="s">
        <v>33</v>
      </c>
      <c r="BB15" s="24"/>
      <c r="BC15" s="20">
        <v>428</v>
      </c>
      <c r="BD15" s="18">
        <v>7.28</v>
      </c>
      <c r="BE15" s="18">
        <v>5.43</v>
      </c>
      <c r="BF15" s="18" t="s">
        <v>36</v>
      </c>
      <c r="BG15" s="18">
        <v>23.16</v>
      </c>
      <c r="BH15" s="45"/>
      <c r="BI15" s="46">
        <v>-55.32</v>
      </c>
      <c r="BJ15" s="47">
        <v>88.8</v>
      </c>
      <c r="BK15" s="69">
        <f t="shared" si="0"/>
        <v>33.479999999999997</v>
      </c>
      <c r="BM15" s="30"/>
      <c r="BN15" s="30"/>
      <c r="BO15" s="31"/>
      <c r="BP15" s="73"/>
      <c r="BQ15" s="73"/>
      <c r="BR15" s="32"/>
      <c r="BS15" s="73"/>
      <c r="BT15" s="73"/>
      <c r="BU15" s="73"/>
      <c r="BV15" s="33"/>
      <c r="BW15" s="73"/>
      <c r="BX15" s="33"/>
      <c r="BY15" s="32"/>
      <c r="BZ15" s="33"/>
      <c r="CA15" s="71"/>
    </row>
    <row r="16" spans="1:79" x14ac:dyDescent="0.3">
      <c r="A16" s="58" t="s">
        <v>45</v>
      </c>
      <c r="B16" s="58"/>
      <c r="C16" s="59">
        <v>41296</v>
      </c>
      <c r="D16" s="17">
        <v>0.3923611111111111</v>
      </c>
      <c r="E16" s="26"/>
      <c r="F16" s="18">
        <v>1.7</v>
      </c>
      <c r="G16" s="18" t="s">
        <v>34</v>
      </c>
      <c r="H16" s="18" t="s">
        <v>36</v>
      </c>
      <c r="I16" s="18"/>
      <c r="J16" s="19">
        <v>15</v>
      </c>
      <c r="K16" s="19"/>
      <c r="L16" s="19">
        <v>6.9</v>
      </c>
      <c r="M16" s="20"/>
      <c r="N16" s="19">
        <v>2.5</v>
      </c>
      <c r="O16" s="19" t="s">
        <v>33</v>
      </c>
      <c r="P16" s="20">
        <v>179</v>
      </c>
      <c r="Q16" s="20"/>
      <c r="R16" s="20">
        <v>291</v>
      </c>
      <c r="S16" s="20" t="s">
        <v>34</v>
      </c>
      <c r="T16" s="20" t="s">
        <v>36</v>
      </c>
      <c r="U16" s="20"/>
      <c r="V16" s="20" t="s">
        <v>36</v>
      </c>
      <c r="W16" s="20"/>
      <c r="X16" s="21">
        <v>0.01</v>
      </c>
      <c r="Y16" s="21" t="s">
        <v>33</v>
      </c>
      <c r="Z16" s="21">
        <v>0.23</v>
      </c>
      <c r="AA16" s="18" t="s">
        <v>32</v>
      </c>
      <c r="AB16" s="21" t="s">
        <v>36</v>
      </c>
      <c r="AC16" s="18"/>
      <c r="AD16" s="21" t="s">
        <v>36</v>
      </c>
      <c r="AE16" s="18"/>
      <c r="AF16" s="21">
        <v>10</v>
      </c>
      <c r="AG16" s="18"/>
      <c r="AH16" s="36">
        <v>9.6</v>
      </c>
      <c r="AI16" s="36">
        <v>6.67</v>
      </c>
      <c r="AJ16" s="21">
        <v>0.12</v>
      </c>
      <c r="AK16" s="21"/>
      <c r="AL16" s="18">
        <v>0.4</v>
      </c>
      <c r="AM16" s="19" t="s">
        <v>33</v>
      </c>
      <c r="AN16" s="21">
        <v>6.5000000000000002E-2</v>
      </c>
      <c r="AO16" s="21"/>
      <c r="AP16" s="21">
        <v>98.9</v>
      </c>
      <c r="AQ16" s="19"/>
      <c r="AR16" s="21">
        <v>2.98</v>
      </c>
      <c r="AS16" s="19"/>
      <c r="AT16" s="21">
        <v>2.1</v>
      </c>
      <c r="AU16" s="18"/>
      <c r="AV16" s="19">
        <v>5.4</v>
      </c>
      <c r="AW16" s="19"/>
      <c r="AX16" s="19">
        <v>12.5</v>
      </c>
      <c r="AY16" s="19"/>
      <c r="AZ16" s="22">
        <v>1.0999999999999999E-2</v>
      </c>
      <c r="BA16" s="21" t="s">
        <v>33</v>
      </c>
      <c r="BB16" s="24"/>
      <c r="BC16" s="20">
        <v>517</v>
      </c>
      <c r="BD16" s="18">
        <v>7.11</v>
      </c>
      <c r="BE16" s="18">
        <v>4.22</v>
      </c>
      <c r="BF16" s="18" t="s">
        <v>36</v>
      </c>
      <c r="BG16" s="18">
        <v>22.73</v>
      </c>
      <c r="BH16" s="45"/>
      <c r="BI16" s="46">
        <v>-35.380000000000003</v>
      </c>
      <c r="BJ16" s="47">
        <v>75.599999999999994</v>
      </c>
      <c r="BK16" s="69">
        <f t="shared" si="0"/>
        <v>40.219999999999992</v>
      </c>
      <c r="BM16" s="30"/>
      <c r="BN16" s="30"/>
      <c r="BO16" s="31"/>
      <c r="BP16" s="73"/>
      <c r="BQ16" s="73"/>
      <c r="BR16" s="32"/>
      <c r="BS16" s="73"/>
      <c r="BT16" s="73"/>
      <c r="BU16" s="73"/>
      <c r="BV16" s="33"/>
      <c r="BW16" s="73"/>
      <c r="BX16" s="33"/>
      <c r="BY16" s="32"/>
      <c r="BZ16" s="33"/>
      <c r="CA16" s="71"/>
    </row>
    <row r="17" spans="1:79" x14ac:dyDescent="0.3">
      <c r="A17" s="58" t="s">
        <v>47</v>
      </c>
      <c r="B17" s="58"/>
      <c r="C17" s="59">
        <v>41296</v>
      </c>
      <c r="D17" s="17">
        <v>0.55138888888888882</v>
      </c>
      <c r="E17" s="26"/>
      <c r="F17" s="18">
        <v>0.85</v>
      </c>
      <c r="G17" s="18"/>
      <c r="H17" s="18" t="s">
        <v>36</v>
      </c>
      <c r="I17" s="18"/>
      <c r="J17" s="19">
        <v>17</v>
      </c>
      <c r="K17" s="19"/>
      <c r="L17" s="19">
        <v>10</v>
      </c>
      <c r="M17" s="20"/>
      <c r="N17" s="19">
        <v>2.5</v>
      </c>
      <c r="O17" s="19" t="s">
        <v>33</v>
      </c>
      <c r="P17" s="20">
        <v>313</v>
      </c>
      <c r="Q17" s="20"/>
      <c r="R17" s="20">
        <v>548</v>
      </c>
      <c r="S17" s="20"/>
      <c r="T17" s="20" t="s">
        <v>36</v>
      </c>
      <c r="U17" s="20"/>
      <c r="V17" s="20" t="s">
        <v>36</v>
      </c>
      <c r="W17" s="20"/>
      <c r="X17" s="21">
        <v>5.1999999999999998E-2</v>
      </c>
      <c r="Y17" s="21"/>
      <c r="Z17" s="21">
        <v>0.46</v>
      </c>
      <c r="AA17" s="18" t="s">
        <v>32</v>
      </c>
      <c r="AB17" s="21" t="s">
        <v>36</v>
      </c>
      <c r="AC17" s="18"/>
      <c r="AD17" s="21" t="s">
        <v>36</v>
      </c>
      <c r="AE17" s="18"/>
      <c r="AF17" s="21">
        <v>32</v>
      </c>
      <c r="AG17" s="18"/>
      <c r="AH17" s="36">
        <v>5.53</v>
      </c>
      <c r="AI17" s="36">
        <v>6.23</v>
      </c>
      <c r="AJ17" s="21">
        <v>3.7999999999999999E-2</v>
      </c>
      <c r="AK17" s="21"/>
      <c r="AL17" s="18">
        <v>1.3</v>
      </c>
      <c r="AM17" s="19"/>
      <c r="AN17" s="21">
        <v>3.5999999999999997E-2</v>
      </c>
      <c r="AO17" s="21"/>
      <c r="AP17" s="21">
        <v>182</v>
      </c>
      <c r="AQ17" s="19"/>
      <c r="AR17" s="21">
        <v>6.55</v>
      </c>
      <c r="AS17" s="19"/>
      <c r="AT17" s="21">
        <v>2.6</v>
      </c>
      <c r="AU17" s="18"/>
      <c r="AV17" s="19">
        <v>7.4</v>
      </c>
      <c r="AW17" s="19"/>
      <c r="AX17" s="19">
        <v>12.7</v>
      </c>
      <c r="AY17" s="19"/>
      <c r="AZ17" s="22">
        <v>1.0999999999999999E-2</v>
      </c>
      <c r="BA17" s="21" t="s">
        <v>33</v>
      </c>
      <c r="BB17" s="24"/>
      <c r="BC17" s="20">
        <v>962</v>
      </c>
      <c r="BD17" s="18">
        <v>6.86</v>
      </c>
      <c r="BE17" s="18">
        <v>1.38</v>
      </c>
      <c r="BF17" s="18" t="s">
        <v>36</v>
      </c>
      <c r="BG17" s="18">
        <v>22.94</v>
      </c>
      <c r="BH17" s="45"/>
      <c r="BI17" s="46">
        <v>-60.24</v>
      </c>
      <c r="BJ17" s="47">
        <v>92.2</v>
      </c>
      <c r="BK17" s="69">
        <f t="shared" si="0"/>
        <v>31.96</v>
      </c>
      <c r="BM17" s="30"/>
      <c r="BN17" s="30"/>
      <c r="BO17" s="31"/>
      <c r="BP17" s="73"/>
      <c r="BQ17" s="73"/>
      <c r="BR17" s="32"/>
      <c r="BS17" s="73"/>
      <c r="BT17" s="73"/>
      <c r="BU17" s="73"/>
      <c r="BV17" s="33"/>
      <c r="BW17" s="73"/>
      <c r="BX17" s="33"/>
      <c r="BY17" s="32"/>
      <c r="BZ17" s="33"/>
      <c r="CA17" s="71"/>
    </row>
    <row r="18" spans="1:79" x14ac:dyDescent="0.3">
      <c r="A18" s="58" t="s">
        <v>48</v>
      </c>
      <c r="B18" s="58"/>
      <c r="C18" s="59">
        <v>41295</v>
      </c>
      <c r="D18" s="17">
        <v>0.61041666666666672</v>
      </c>
      <c r="E18" s="26"/>
      <c r="F18" s="18">
        <v>2.7</v>
      </c>
      <c r="G18" s="18"/>
      <c r="H18" s="18" t="s">
        <v>36</v>
      </c>
      <c r="I18" s="18"/>
      <c r="J18" s="19">
        <v>9.9</v>
      </c>
      <c r="K18" s="19"/>
      <c r="L18" s="19">
        <v>9.5</v>
      </c>
      <c r="M18" s="20"/>
      <c r="N18" s="19">
        <v>2.5</v>
      </c>
      <c r="O18" s="19" t="s">
        <v>33</v>
      </c>
      <c r="P18" s="20">
        <v>190</v>
      </c>
      <c r="Q18" s="20"/>
      <c r="R18" s="20">
        <v>219</v>
      </c>
      <c r="S18" s="20"/>
      <c r="T18" s="20" t="s">
        <v>36</v>
      </c>
      <c r="U18" s="20"/>
      <c r="V18" s="20" t="s">
        <v>36</v>
      </c>
      <c r="W18" s="20"/>
      <c r="X18" s="21">
        <v>0.01</v>
      </c>
      <c r="Y18" s="21" t="s">
        <v>33</v>
      </c>
      <c r="Z18" s="21">
        <v>0.11</v>
      </c>
      <c r="AA18" s="18" t="s">
        <v>32</v>
      </c>
      <c r="AB18" s="21" t="s">
        <v>36</v>
      </c>
      <c r="AC18" s="18"/>
      <c r="AD18" s="21" t="s">
        <v>36</v>
      </c>
      <c r="AE18" s="18"/>
      <c r="AF18" s="21">
        <v>0.92</v>
      </c>
      <c r="AG18" s="18"/>
      <c r="AH18" s="36">
        <v>4.5</v>
      </c>
      <c r="AI18" s="36">
        <v>3.69</v>
      </c>
      <c r="AJ18" s="21">
        <v>8.1000000000000003E-2</v>
      </c>
      <c r="AK18" s="21"/>
      <c r="AL18" s="18">
        <v>0.42</v>
      </c>
      <c r="AM18" s="19" t="s">
        <v>32</v>
      </c>
      <c r="AN18" s="21">
        <v>0.04</v>
      </c>
      <c r="AO18" s="21"/>
      <c r="AP18" s="21">
        <v>83.5</v>
      </c>
      <c r="AQ18" s="19"/>
      <c r="AR18" s="21">
        <v>4.08</v>
      </c>
      <c r="AS18" s="19"/>
      <c r="AT18" s="21">
        <v>2.6</v>
      </c>
      <c r="AU18" s="18"/>
      <c r="AV18" s="19">
        <v>3.6</v>
      </c>
      <c r="AW18" s="19"/>
      <c r="AX18" s="19">
        <v>10.199999999999999</v>
      </c>
      <c r="AY18" s="19"/>
      <c r="AZ18" s="22">
        <v>2.1999999999999999E-2</v>
      </c>
      <c r="BA18" s="21" t="s">
        <v>33</v>
      </c>
      <c r="BB18" s="24"/>
      <c r="BC18" s="20">
        <v>435</v>
      </c>
      <c r="BD18" s="18">
        <v>7.2</v>
      </c>
      <c r="BE18" s="18">
        <v>6.14</v>
      </c>
      <c r="BF18" s="18" t="s">
        <v>36</v>
      </c>
      <c r="BG18" s="18">
        <v>22.73</v>
      </c>
      <c r="BH18" s="45"/>
      <c r="BI18" s="46">
        <v>-48.89</v>
      </c>
      <c r="BJ18" s="51">
        <v>83</v>
      </c>
      <c r="BK18" s="69">
        <f t="shared" si="0"/>
        <v>34.11</v>
      </c>
      <c r="BM18" s="30"/>
      <c r="BN18" s="30"/>
      <c r="BO18" s="31"/>
      <c r="BP18" s="73"/>
      <c r="BQ18" s="73"/>
      <c r="BR18" s="32"/>
      <c r="BS18" s="73"/>
      <c r="BT18" s="73"/>
      <c r="BU18" s="73"/>
      <c r="BV18" s="33"/>
      <c r="BW18" s="73"/>
      <c r="BX18" s="33"/>
      <c r="BY18" s="32"/>
      <c r="BZ18" s="33"/>
      <c r="CA18" s="71"/>
    </row>
    <row r="19" spans="1:79" x14ac:dyDescent="0.3">
      <c r="A19" s="58" t="s">
        <v>49</v>
      </c>
      <c r="B19" s="58"/>
      <c r="C19" s="59">
        <v>41297</v>
      </c>
      <c r="D19" s="17">
        <v>0.63194444444444442</v>
      </c>
      <c r="E19" s="26"/>
      <c r="F19" s="18">
        <v>1.5</v>
      </c>
      <c r="G19" s="18"/>
      <c r="H19" s="18" t="s">
        <v>36</v>
      </c>
      <c r="I19" s="18"/>
      <c r="J19" s="19">
        <v>7.5</v>
      </c>
      <c r="K19" s="19"/>
      <c r="L19" s="19">
        <v>13</v>
      </c>
      <c r="M19" s="20"/>
      <c r="N19" s="19">
        <v>2.5</v>
      </c>
      <c r="O19" s="19" t="s">
        <v>33</v>
      </c>
      <c r="P19" s="20">
        <v>230</v>
      </c>
      <c r="Q19" s="20"/>
      <c r="R19" s="20">
        <v>300</v>
      </c>
      <c r="S19" s="20"/>
      <c r="T19" s="20" t="s">
        <v>36</v>
      </c>
      <c r="U19" s="20"/>
      <c r="V19" s="20" t="s">
        <v>36</v>
      </c>
      <c r="W19" s="20"/>
      <c r="X19" s="21">
        <v>1.4999999999999999E-2</v>
      </c>
      <c r="Y19" s="21" t="s">
        <v>32</v>
      </c>
      <c r="Z19" s="21">
        <v>0.19</v>
      </c>
      <c r="AA19" s="18" t="s">
        <v>32</v>
      </c>
      <c r="AB19" s="21" t="s">
        <v>36</v>
      </c>
      <c r="AC19" s="18"/>
      <c r="AD19" s="21" t="s">
        <v>36</v>
      </c>
      <c r="AE19" s="18"/>
      <c r="AF19" s="21">
        <v>6.8</v>
      </c>
      <c r="AG19" s="18"/>
      <c r="AH19" s="36">
        <v>3.27</v>
      </c>
      <c r="AI19" s="36">
        <v>4.42</v>
      </c>
      <c r="AJ19" s="21">
        <v>4.5999999999999999E-2</v>
      </c>
      <c r="AK19" s="21"/>
      <c r="AL19" s="18">
        <v>0.65</v>
      </c>
      <c r="AM19" s="19" t="s">
        <v>32</v>
      </c>
      <c r="AN19" s="21">
        <v>4.3999999999999997E-2</v>
      </c>
      <c r="AO19" s="21"/>
      <c r="AP19" s="21">
        <v>111</v>
      </c>
      <c r="AQ19" s="19"/>
      <c r="AR19" s="21">
        <v>3.92</v>
      </c>
      <c r="AS19" s="19"/>
      <c r="AT19" s="21">
        <v>0.98</v>
      </c>
      <c r="AU19" s="18" t="s">
        <v>32</v>
      </c>
      <c r="AV19" s="19">
        <v>3.3</v>
      </c>
      <c r="AW19" s="19"/>
      <c r="AX19" s="19">
        <v>12.5</v>
      </c>
      <c r="AY19" s="19"/>
      <c r="AZ19" s="22">
        <v>1.0999999999999999E-2</v>
      </c>
      <c r="BA19" s="21" t="s">
        <v>33</v>
      </c>
      <c r="BB19" s="24"/>
      <c r="BC19" s="20">
        <v>556</v>
      </c>
      <c r="BD19" s="18">
        <v>7</v>
      </c>
      <c r="BE19" s="18">
        <v>3.79</v>
      </c>
      <c r="BF19" s="18" t="s">
        <v>36</v>
      </c>
      <c r="BG19" s="18">
        <v>23.14</v>
      </c>
      <c r="BH19" s="45"/>
      <c r="BI19" s="46">
        <v>-53.76</v>
      </c>
      <c r="BJ19" s="47">
        <v>91.2</v>
      </c>
      <c r="BK19" s="69">
        <f t="shared" si="0"/>
        <v>37.440000000000005</v>
      </c>
      <c r="BM19" s="30"/>
      <c r="BN19" s="30"/>
      <c r="BO19" s="31"/>
      <c r="BP19" s="73"/>
      <c r="BQ19" s="73"/>
      <c r="BR19" s="32"/>
      <c r="BS19" s="73"/>
      <c r="BT19" s="73"/>
      <c r="BU19" s="73"/>
      <c r="BV19" s="33"/>
      <c r="BW19" s="73"/>
      <c r="BX19" s="33"/>
      <c r="BY19" s="32"/>
      <c r="BZ19" s="33"/>
      <c r="CA19" s="71"/>
    </row>
    <row r="20" spans="1:79" x14ac:dyDescent="0.3">
      <c r="A20" s="58" t="s">
        <v>50</v>
      </c>
      <c r="B20" s="58"/>
      <c r="C20" s="59">
        <v>41298</v>
      </c>
      <c r="D20" s="17">
        <v>0.3840277777777778</v>
      </c>
      <c r="E20" s="26"/>
      <c r="F20" s="18">
        <v>2</v>
      </c>
      <c r="G20" s="18"/>
      <c r="H20" s="18" t="s">
        <v>36</v>
      </c>
      <c r="I20" s="18"/>
      <c r="J20" s="19">
        <v>16</v>
      </c>
      <c r="K20" s="19"/>
      <c r="L20" s="19">
        <v>7.6</v>
      </c>
      <c r="M20" s="20"/>
      <c r="N20" s="19">
        <v>2.5</v>
      </c>
      <c r="O20" s="19" t="s">
        <v>33</v>
      </c>
      <c r="P20" s="20">
        <v>346</v>
      </c>
      <c r="Q20" s="20"/>
      <c r="R20" s="20">
        <v>355</v>
      </c>
      <c r="S20" s="20"/>
      <c r="T20" s="20" t="s">
        <v>36</v>
      </c>
      <c r="U20" s="20"/>
      <c r="V20" s="20" t="s">
        <v>36</v>
      </c>
      <c r="W20" s="20"/>
      <c r="X20" s="21">
        <v>0.12</v>
      </c>
      <c r="Y20" s="21"/>
      <c r="Z20" s="21">
        <v>0.26</v>
      </c>
      <c r="AA20" s="18"/>
      <c r="AB20" s="21" t="s">
        <v>36</v>
      </c>
      <c r="AC20" s="18"/>
      <c r="AD20" s="21" t="s">
        <v>36</v>
      </c>
      <c r="AE20" s="18"/>
      <c r="AF20" s="21">
        <v>0.18</v>
      </c>
      <c r="AG20" s="18"/>
      <c r="AH20" s="36">
        <v>2.4300000000000002</v>
      </c>
      <c r="AI20" s="36">
        <v>2.64</v>
      </c>
      <c r="AJ20" s="21">
        <v>5.3999999999999999E-2</v>
      </c>
      <c r="AK20" s="21"/>
      <c r="AL20" s="18">
        <v>0.8</v>
      </c>
      <c r="AM20" s="19"/>
      <c r="AN20" s="21">
        <v>4.3999999999999997E-2</v>
      </c>
      <c r="AO20" s="21"/>
      <c r="AP20" s="21">
        <v>141</v>
      </c>
      <c r="AQ20" s="19"/>
      <c r="AR20" s="21">
        <v>2.75</v>
      </c>
      <c r="AS20" s="19"/>
      <c r="AT20" s="21">
        <v>2.7</v>
      </c>
      <c r="AU20" s="18"/>
      <c r="AV20" s="19">
        <v>8.1999999999999993</v>
      </c>
      <c r="AW20" s="19"/>
      <c r="AX20" s="19">
        <v>7.6</v>
      </c>
      <c r="AY20" s="19" t="s">
        <v>32</v>
      </c>
      <c r="AZ20" s="22">
        <v>1.0999999999999999E-2</v>
      </c>
      <c r="BA20" s="21" t="s">
        <v>33</v>
      </c>
      <c r="BB20" s="24"/>
      <c r="BC20" s="20">
        <v>696</v>
      </c>
      <c r="BD20" s="18">
        <v>6.8</v>
      </c>
      <c r="BE20" s="18">
        <v>3.96</v>
      </c>
      <c r="BF20" s="18" t="s">
        <v>36</v>
      </c>
      <c r="BG20" s="18">
        <v>22.66</v>
      </c>
      <c r="BH20" s="45"/>
      <c r="BI20" s="46">
        <v>-60.26</v>
      </c>
      <c r="BJ20" s="47">
        <v>96.6</v>
      </c>
      <c r="BK20" s="69">
        <f t="shared" si="0"/>
        <v>36.339999999999996</v>
      </c>
      <c r="BM20" s="30"/>
      <c r="BN20" s="30"/>
      <c r="BO20" s="31"/>
      <c r="BP20" s="73"/>
      <c r="BQ20" s="73"/>
      <c r="BR20" s="32"/>
      <c r="BS20" s="73"/>
      <c r="BT20" s="73"/>
      <c r="BU20" s="73"/>
      <c r="BV20" s="33"/>
      <c r="BW20" s="73"/>
      <c r="BX20" s="33"/>
      <c r="BY20" s="32"/>
      <c r="BZ20" s="33"/>
      <c r="CA20" s="71"/>
    </row>
    <row r="21" spans="1:79" x14ac:dyDescent="0.3">
      <c r="A21" s="58" t="s">
        <v>51</v>
      </c>
      <c r="B21" s="58"/>
      <c r="C21" s="59">
        <v>41297</v>
      </c>
      <c r="D21" s="17">
        <v>0.68819444444444444</v>
      </c>
      <c r="E21" s="26"/>
      <c r="F21" s="18">
        <v>0.65</v>
      </c>
      <c r="G21" s="18"/>
      <c r="H21" s="18" t="s">
        <v>36</v>
      </c>
      <c r="I21" s="18"/>
      <c r="J21" s="19">
        <v>5</v>
      </c>
      <c r="K21" s="19"/>
      <c r="L21" s="19">
        <v>2</v>
      </c>
      <c r="M21" s="20"/>
      <c r="N21" s="19">
        <v>2.5</v>
      </c>
      <c r="O21" s="19" t="s">
        <v>33</v>
      </c>
      <c r="P21" s="20">
        <v>146</v>
      </c>
      <c r="Q21" s="20"/>
      <c r="R21" s="20">
        <v>156</v>
      </c>
      <c r="S21" s="20"/>
      <c r="T21" s="20" t="s">
        <v>36</v>
      </c>
      <c r="U21" s="20"/>
      <c r="V21" s="20" t="s">
        <v>36</v>
      </c>
      <c r="W21" s="20"/>
      <c r="X21" s="21">
        <v>1.2E-2</v>
      </c>
      <c r="Y21" s="21" t="s">
        <v>32</v>
      </c>
      <c r="Z21" s="21">
        <v>0.08</v>
      </c>
      <c r="AA21" s="18" t="s">
        <v>33</v>
      </c>
      <c r="AB21" s="21" t="s">
        <v>36</v>
      </c>
      <c r="AC21" s="18"/>
      <c r="AD21" s="21" t="s">
        <v>36</v>
      </c>
      <c r="AE21" s="18"/>
      <c r="AF21" s="21">
        <v>0.13</v>
      </c>
      <c r="AG21" s="18"/>
      <c r="AH21" s="36">
        <v>4.93</v>
      </c>
      <c r="AI21" s="36">
        <v>2.82</v>
      </c>
      <c r="AJ21" s="21">
        <v>9.9000000000000005E-2</v>
      </c>
      <c r="AK21" s="21"/>
      <c r="AL21" s="18">
        <v>0.7</v>
      </c>
      <c r="AM21" s="19" t="s">
        <v>32</v>
      </c>
      <c r="AN21" s="21">
        <v>8.7999999999999995E-2</v>
      </c>
      <c r="AO21" s="21"/>
      <c r="AP21" s="21">
        <v>56.6</v>
      </c>
      <c r="AQ21" s="19"/>
      <c r="AR21" s="21">
        <v>6.03</v>
      </c>
      <c r="AS21" s="19"/>
      <c r="AT21" s="21">
        <v>0.47</v>
      </c>
      <c r="AU21" s="18" t="s">
        <v>32</v>
      </c>
      <c r="AV21" s="19">
        <v>3.4</v>
      </c>
      <c r="AW21" s="19"/>
      <c r="AX21" s="19">
        <v>9.9</v>
      </c>
      <c r="AY21" s="19"/>
      <c r="AZ21" s="22">
        <v>1.0999999999999999E-2</v>
      </c>
      <c r="BA21" s="21" t="s">
        <v>33</v>
      </c>
      <c r="BB21" s="24"/>
      <c r="BC21" s="20">
        <v>322</v>
      </c>
      <c r="BD21" s="18">
        <v>7.43</v>
      </c>
      <c r="BE21" s="18">
        <v>2.54</v>
      </c>
      <c r="BF21" s="18" t="s">
        <v>36</v>
      </c>
      <c r="BG21" s="18">
        <v>23.52</v>
      </c>
      <c r="BH21" s="45"/>
      <c r="BI21" s="46">
        <v>-51.91</v>
      </c>
      <c r="BJ21" s="47">
        <v>93.3</v>
      </c>
      <c r="BK21" s="69">
        <f t="shared" si="0"/>
        <v>41.39</v>
      </c>
      <c r="BM21" s="30"/>
      <c r="BN21" s="30"/>
      <c r="BO21" s="31"/>
      <c r="BP21" s="73"/>
      <c r="BQ21" s="73"/>
      <c r="BR21" s="32"/>
      <c r="BS21" s="73"/>
      <c r="BT21" s="73"/>
      <c r="BU21" s="73"/>
      <c r="BV21" s="33"/>
      <c r="BW21" s="73"/>
      <c r="BX21" s="33"/>
      <c r="BY21" s="32"/>
      <c r="BZ21" s="33"/>
      <c r="CA21" s="71"/>
    </row>
    <row r="22" spans="1:79" x14ac:dyDescent="0.3">
      <c r="A22" s="58" t="s">
        <v>52</v>
      </c>
      <c r="B22" s="58"/>
      <c r="C22" s="59">
        <v>41297</v>
      </c>
      <c r="D22" s="17">
        <v>0.73541666666666661</v>
      </c>
      <c r="E22" s="26"/>
      <c r="F22" s="18">
        <v>0.25</v>
      </c>
      <c r="G22" s="18"/>
      <c r="H22" s="18" t="s">
        <v>36</v>
      </c>
      <c r="I22" s="18"/>
      <c r="J22" s="19">
        <v>3.8</v>
      </c>
      <c r="K22" s="19"/>
      <c r="L22" s="19">
        <v>24</v>
      </c>
      <c r="M22" s="20"/>
      <c r="N22" s="19">
        <v>2.5</v>
      </c>
      <c r="O22" s="19" t="s">
        <v>33</v>
      </c>
      <c r="P22" s="20">
        <v>210</v>
      </c>
      <c r="Q22" s="20"/>
      <c r="R22" s="20">
        <v>258</v>
      </c>
      <c r="S22" s="20"/>
      <c r="T22" s="20" t="s">
        <v>36</v>
      </c>
      <c r="U22" s="20"/>
      <c r="V22" s="20" t="s">
        <v>36</v>
      </c>
      <c r="W22" s="20"/>
      <c r="X22" s="21">
        <v>0.01</v>
      </c>
      <c r="Y22" s="21" t="s">
        <v>33</v>
      </c>
      <c r="Z22" s="21">
        <v>0.16</v>
      </c>
      <c r="AA22" s="18" t="s">
        <v>32</v>
      </c>
      <c r="AB22" s="21" t="s">
        <v>36</v>
      </c>
      <c r="AC22" s="18"/>
      <c r="AD22" s="21" t="s">
        <v>36</v>
      </c>
      <c r="AE22" s="18"/>
      <c r="AF22" s="21">
        <v>0.9</v>
      </c>
      <c r="AG22" s="18"/>
      <c r="AH22" s="36">
        <v>3.14</v>
      </c>
      <c r="AI22" s="36">
        <v>1.17</v>
      </c>
      <c r="AJ22" s="21">
        <v>5.6000000000000001E-2</v>
      </c>
      <c r="AK22" s="21"/>
      <c r="AL22" s="18">
        <v>0.73</v>
      </c>
      <c r="AM22" s="19" t="s">
        <v>32</v>
      </c>
      <c r="AN22" s="21">
        <v>5.7000000000000002E-2</v>
      </c>
      <c r="AO22" s="21"/>
      <c r="AP22" s="21">
        <v>90.1</v>
      </c>
      <c r="AQ22" s="19"/>
      <c r="AR22" s="21">
        <v>3.88</v>
      </c>
      <c r="AS22" s="19"/>
      <c r="AT22" s="21">
        <v>10.3</v>
      </c>
      <c r="AU22" s="18"/>
      <c r="AV22" s="19">
        <v>6.1</v>
      </c>
      <c r="AW22" s="19"/>
      <c r="AX22" s="19">
        <v>19</v>
      </c>
      <c r="AY22" s="19"/>
      <c r="AZ22" s="22">
        <v>1.0999999999999999E-2</v>
      </c>
      <c r="BA22" s="21" t="s">
        <v>33</v>
      </c>
      <c r="BB22" s="24"/>
      <c r="BC22" s="20">
        <v>501</v>
      </c>
      <c r="BD22" s="18">
        <v>7.07</v>
      </c>
      <c r="BE22" s="18">
        <v>3.73</v>
      </c>
      <c r="BF22" s="18" t="s">
        <v>36</v>
      </c>
      <c r="BG22" s="18">
        <v>23.49</v>
      </c>
      <c r="BH22" s="45"/>
      <c r="BI22" s="46">
        <v>-35.979999999999997</v>
      </c>
      <c r="BJ22" s="47">
        <v>71.8</v>
      </c>
      <c r="BK22" s="69">
        <f t="shared" si="0"/>
        <v>35.82</v>
      </c>
      <c r="BM22" s="30"/>
      <c r="BN22" s="30"/>
      <c r="BO22" s="31"/>
      <c r="BP22" s="73"/>
      <c r="BQ22" s="73"/>
      <c r="BR22" s="32"/>
      <c r="BS22" s="73"/>
      <c r="BT22" s="73"/>
      <c r="BU22" s="73"/>
      <c r="BV22" s="33"/>
      <c r="BW22" s="73"/>
      <c r="BX22" s="33"/>
      <c r="BY22" s="32"/>
      <c r="BZ22" s="33"/>
      <c r="CA22" s="71"/>
    </row>
    <row r="23" spans="1:79" x14ac:dyDescent="0.3">
      <c r="A23" s="58" t="s">
        <v>53</v>
      </c>
      <c r="B23" s="58"/>
      <c r="C23" s="59">
        <v>41297</v>
      </c>
      <c r="D23" s="17">
        <v>0.58888888888888891</v>
      </c>
      <c r="E23" s="26"/>
      <c r="F23" s="18">
        <v>0.9</v>
      </c>
      <c r="G23" s="18"/>
      <c r="H23" s="18" t="s">
        <v>36</v>
      </c>
      <c r="I23" s="18"/>
      <c r="J23" s="19">
        <v>14</v>
      </c>
      <c r="K23" s="19"/>
      <c r="L23" s="19">
        <v>290</v>
      </c>
      <c r="M23" s="20"/>
      <c r="N23" s="19">
        <v>6.4</v>
      </c>
      <c r="O23" s="19"/>
      <c r="P23" s="20">
        <v>214</v>
      </c>
      <c r="Q23" s="20"/>
      <c r="R23" s="20">
        <v>684</v>
      </c>
      <c r="S23" s="20"/>
      <c r="T23" s="20" t="s">
        <v>36</v>
      </c>
      <c r="U23" s="20"/>
      <c r="V23" s="20" t="s">
        <v>36</v>
      </c>
      <c r="W23" s="20"/>
      <c r="X23" s="21">
        <v>0.15</v>
      </c>
      <c r="Y23" s="21"/>
      <c r="Z23" s="21">
        <v>0.34</v>
      </c>
      <c r="AA23" s="18"/>
      <c r="AB23" s="21" t="s">
        <v>36</v>
      </c>
      <c r="AC23" s="18"/>
      <c r="AD23" s="21" t="s">
        <v>36</v>
      </c>
      <c r="AE23" s="18"/>
      <c r="AF23" s="21">
        <v>5.5</v>
      </c>
      <c r="AG23" s="18"/>
      <c r="AH23" s="36">
        <v>4.32</v>
      </c>
      <c r="AI23" s="36">
        <v>6.77</v>
      </c>
      <c r="AJ23" s="21">
        <v>3.5000000000000003E-2</v>
      </c>
      <c r="AK23" s="21"/>
      <c r="AL23" s="18">
        <v>0.8</v>
      </c>
      <c r="AM23" s="19"/>
      <c r="AN23" s="21">
        <v>3.2000000000000001E-2</v>
      </c>
      <c r="AO23" s="21"/>
      <c r="AP23" s="21">
        <v>217</v>
      </c>
      <c r="AQ23" s="19"/>
      <c r="AR23" s="21">
        <v>6.53</v>
      </c>
      <c r="AS23" s="19"/>
      <c r="AT23" s="21">
        <v>3.4</v>
      </c>
      <c r="AU23" s="18"/>
      <c r="AV23" s="19">
        <v>6.2</v>
      </c>
      <c r="AW23" s="19"/>
      <c r="AX23" s="19">
        <v>23</v>
      </c>
      <c r="AY23" s="19"/>
      <c r="AZ23" s="22">
        <v>1.0999999999999999E-2</v>
      </c>
      <c r="BA23" s="21" t="s">
        <v>33</v>
      </c>
      <c r="BB23" s="24"/>
      <c r="BC23" s="20">
        <v>1010</v>
      </c>
      <c r="BD23" s="18">
        <v>6.86</v>
      </c>
      <c r="BE23" s="18">
        <v>2.4700000000000002</v>
      </c>
      <c r="BF23" s="18" t="s">
        <v>36</v>
      </c>
      <c r="BG23" s="18">
        <v>22.7</v>
      </c>
      <c r="BH23" s="45"/>
      <c r="BI23" s="53">
        <v>-54.3</v>
      </c>
      <c r="BJ23" s="47">
        <v>92.3</v>
      </c>
      <c r="BK23" s="70">
        <f t="shared" si="0"/>
        <v>38</v>
      </c>
      <c r="BL23" s="75"/>
      <c r="BM23" s="30"/>
      <c r="BN23" s="30"/>
      <c r="BO23" s="31"/>
      <c r="BP23" s="73"/>
      <c r="BQ23" s="73"/>
      <c r="BR23" s="32"/>
      <c r="BS23" s="73"/>
      <c r="BT23" s="73"/>
      <c r="BU23" s="73"/>
      <c r="BV23" s="33"/>
      <c r="BW23" s="73"/>
      <c r="BX23" s="33"/>
      <c r="BY23" s="32"/>
      <c r="BZ23" s="33"/>
      <c r="CA23" s="71"/>
    </row>
    <row r="24" spans="1:79" x14ac:dyDescent="0.3">
      <c r="A24" s="58" t="s">
        <v>54</v>
      </c>
      <c r="B24" s="58"/>
      <c r="C24" s="59">
        <v>41295</v>
      </c>
      <c r="D24" s="17">
        <v>0.53472222222222221</v>
      </c>
      <c r="E24" s="26"/>
      <c r="F24" s="18">
        <v>5.4</v>
      </c>
      <c r="G24" s="18"/>
      <c r="H24" s="18" t="s">
        <v>36</v>
      </c>
      <c r="I24" s="18"/>
      <c r="J24" s="19">
        <v>5.4</v>
      </c>
      <c r="K24" s="19"/>
      <c r="L24" s="19">
        <v>11</v>
      </c>
      <c r="M24" s="20"/>
      <c r="N24" s="19">
        <v>3.8</v>
      </c>
      <c r="O24" s="19" t="s">
        <v>32</v>
      </c>
      <c r="P24" s="20">
        <v>118</v>
      </c>
      <c r="Q24" s="20" t="s">
        <v>34</v>
      </c>
      <c r="R24" s="20">
        <v>156</v>
      </c>
      <c r="S24" s="20"/>
      <c r="T24" s="20" t="s">
        <v>36</v>
      </c>
      <c r="U24" s="20"/>
      <c r="V24" s="20" t="s">
        <v>36</v>
      </c>
      <c r="W24" s="20"/>
      <c r="X24" s="21">
        <v>0.01</v>
      </c>
      <c r="Y24" s="21" t="s">
        <v>33</v>
      </c>
      <c r="Z24" s="21">
        <v>9.0999999999999998E-2</v>
      </c>
      <c r="AA24" s="18" t="s">
        <v>32</v>
      </c>
      <c r="AB24" s="21" t="s">
        <v>36</v>
      </c>
      <c r="AC24" s="18"/>
      <c r="AD24" s="21" t="s">
        <v>36</v>
      </c>
      <c r="AE24" s="18"/>
      <c r="AF24" s="21">
        <v>1.7000000000000001E-2</v>
      </c>
      <c r="AG24" s="18"/>
      <c r="AH24" s="36" t="s">
        <v>36</v>
      </c>
      <c r="AI24" s="36" t="s">
        <v>36</v>
      </c>
      <c r="AJ24" s="21">
        <v>5.8999999999999997E-2</v>
      </c>
      <c r="AK24" s="21"/>
      <c r="AL24" s="18">
        <v>0.4</v>
      </c>
      <c r="AM24" s="19" t="s">
        <v>33</v>
      </c>
      <c r="AN24" s="21">
        <v>4.2000000000000003E-2</v>
      </c>
      <c r="AO24" s="21"/>
      <c r="AP24" s="21">
        <v>54.1</v>
      </c>
      <c r="AQ24" s="19"/>
      <c r="AR24" s="21">
        <v>1.41</v>
      </c>
      <c r="AS24" s="19"/>
      <c r="AT24" s="21">
        <v>0.62</v>
      </c>
      <c r="AU24" s="18" t="s">
        <v>32</v>
      </c>
      <c r="AV24" s="19">
        <v>3.6</v>
      </c>
      <c r="AW24" s="19"/>
      <c r="AX24" s="19">
        <v>9.6</v>
      </c>
      <c r="AY24" s="19"/>
      <c r="AZ24" s="22">
        <v>1.0999999999999999E-2</v>
      </c>
      <c r="BA24" s="21" t="s">
        <v>33</v>
      </c>
      <c r="BB24" s="24"/>
      <c r="BC24" s="20">
        <v>283</v>
      </c>
      <c r="BD24" s="18">
        <v>7.42</v>
      </c>
      <c r="BE24" s="18">
        <v>0.03</v>
      </c>
      <c r="BF24" s="18" t="s">
        <v>36</v>
      </c>
      <c r="BG24" s="18">
        <v>23.07</v>
      </c>
      <c r="BH24" s="45"/>
      <c r="BI24" s="46">
        <v>-23.85</v>
      </c>
      <c r="BJ24" s="47">
        <v>63.6</v>
      </c>
      <c r="BK24" s="69">
        <f t="shared" si="0"/>
        <v>39.75</v>
      </c>
      <c r="BM24" s="30"/>
      <c r="BN24" s="30"/>
      <c r="BO24" s="31"/>
      <c r="BP24" s="73"/>
      <c r="BQ24" s="73"/>
      <c r="BR24" s="32"/>
      <c r="BS24" s="73"/>
      <c r="BT24" s="73"/>
      <c r="BU24" s="73"/>
      <c r="BV24" s="33"/>
      <c r="BW24" s="73"/>
      <c r="BX24" s="33"/>
      <c r="BY24" s="32"/>
      <c r="BZ24" s="33"/>
      <c r="CA24" s="71"/>
    </row>
    <row r="25" spans="1:79" x14ac:dyDescent="0.3">
      <c r="A25" s="58" t="s">
        <v>55</v>
      </c>
      <c r="B25" s="58"/>
      <c r="C25" s="59">
        <v>41297</v>
      </c>
      <c r="D25" s="17">
        <v>0.49444444444444446</v>
      </c>
      <c r="E25" s="26"/>
      <c r="F25" s="18">
        <v>3</v>
      </c>
      <c r="G25" s="18"/>
      <c r="H25" s="18" t="s">
        <v>36</v>
      </c>
      <c r="I25" s="18"/>
      <c r="J25" s="19">
        <v>3.5</v>
      </c>
      <c r="K25" s="19"/>
      <c r="L25" s="19">
        <v>2.1</v>
      </c>
      <c r="M25" s="20"/>
      <c r="N25" s="19">
        <v>4.5999999999999996</v>
      </c>
      <c r="O25" s="19" t="s">
        <v>32</v>
      </c>
      <c r="P25" s="20">
        <v>106</v>
      </c>
      <c r="Q25" s="20"/>
      <c r="R25" s="20">
        <v>117</v>
      </c>
      <c r="S25" s="20"/>
      <c r="T25" s="20" t="s">
        <v>36</v>
      </c>
      <c r="U25" s="20"/>
      <c r="V25" s="20" t="s">
        <v>36</v>
      </c>
      <c r="W25" s="20"/>
      <c r="X25" s="21">
        <v>0.01</v>
      </c>
      <c r="Y25" s="21" t="s">
        <v>33</v>
      </c>
      <c r="Z25" s="21">
        <v>0.08</v>
      </c>
      <c r="AA25" s="18" t="s">
        <v>33</v>
      </c>
      <c r="AB25" s="21" t="s">
        <v>36</v>
      </c>
      <c r="AC25" s="18"/>
      <c r="AD25" s="21" t="s">
        <v>36</v>
      </c>
      <c r="AE25" s="18"/>
      <c r="AF25" s="21">
        <v>1.4E-2</v>
      </c>
      <c r="AG25" s="18"/>
      <c r="AH25" s="36" t="s">
        <v>36</v>
      </c>
      <c r="AI25" s="36" t="s">
        <v>36</v>
      </c>
      <c r="AJ25" s="21">
        <v>5.1999999999999998E-2</v>
      </c>
      <c r="AK25" s="21"/>
      <c r="AL25" s="18">
        <v>0.48</v>
      </c>
      <c r="AM25" s="19" t="s">
        <v>32</v>
      </c>
      <c r="AN25" s="21">
        <v>4.2000000000000003E-2</v>
      </c>
      <c r="AO25" s="21"/>
      <c r="AP25" s="21">
        <v>46.3</v>
      </c>
      <c r="AQ25" s="19"/>
      <c r="AR25" s="21">
        <v>1.33</v>
      </c>
      <c r="AS25" s="19"/>
      <c r="AT25" s="21">
        <v>0.3</v>
      </c>
      <c r="AU25" s="18" t="s">
        <v>33</v>
      </c>
      <c r="AV25" s="19">
        <v>1.9</v>
      </c>
      <c r="AW25" s="19" t="s">
        <v>32</v>
      </c>
      <c r="AX25" s="19">
        <v>8.6999999999999993</v>
      </c>
      <c r="AY25" s="19"/>
      <c r="AZ25" s="22">
        <v>1.0999999999999999E-2</v>
      </c>
      <c r="BA25" s="21" t="s">
        <v>33</v>
      </c>
      <c r="BB25" s="24"/>
      <c r="BC25" s="20">
        <v>234</v>
      </c>
      <c r="BD25" s="18">
        <v>7.64</v>
      </c>
      <c r="BE25" s="18">
        <v>0.31</v>
      </c>
      <c r="BF25" s="18" t="s">
        <v>36</v>
      </c>
      <c r="BG25" s="18">
        <v>22.69</v>
      </c>
      <c r="BH25" s="45"/>
      <c r="BI25" s="46">
        <v>-31.95</v>
      </c>
      <c r="BJ25" s="47">
        <v>58.1</v>
      </c>
      <c r="BK25" s="69">
        <f t="shared" si="0"/>
        <v>26.150000000000002</v>
      </c>
      <c r="BM25" s="30"/>
      <c r="BN25" s="30"/>
      <c r="BO25" s="31"/>
      <c r="BP25" s="73"/>
      <c r="BQ25" s="73"/>
      <c r="BR25" s="32"/>
      <c r="BS25" s="73"/>
      <c r="BT25" s="73"/>
      <c r="BU25" s="73"/>
      <c r="BV25" s="33"/>
      <c r="BW25" s="73"/>
      <c r="BX25" s="33"/>
      <c r="BY25" s="32"/>
      <c r="BZ25" s="33"/>
      <c r="CA25" s="71"/>
    </row>
    <row r="26" spans="1:79" x14ac:dyDescent="0.3">
      <c r="A26" s="56" t="s">
        <v>31</v>
      </c>
      <c r="B26" s="56"/>
      <c r="C26" s="57">
        <v>41403</v>
      </c>
      <c r="D26" s="13">
        <v>0.51666666666666672</v>
      </c>
      <c r="E26" s="26"/>
      <c r="F26" s="18">
        <v>0.4</v>
      </c>
      <c r="G26" s="18"/>
      <c r="H26" s="21">
        <v>0.03</v>
      </c>
      <c r="I26" s="18" t="s">
        <v>32</v>
      </c>
      <c r="J26" s="18">
        <v>5.6</v>
      </c>
      <c r="K26" s="19"/>
      <c r="L26" s="18">
        <v>2</v>
      </c>
      <c r="M26" s="20"/>
      <c r="N26" s="19">
        <v>2.5</v>
      </c>
      <c r="O26" s="19" t="s">
        <v>33</v>
      </c>
      <c r="P26" s="18">
        <v>99</v>
      </c>
      <c r="Q26" s="20"/>
      <c r="R26" s="20">
        <v>125</v>
      </c>
      <c r="S26" s="20" t="s">
        <v>34</v>
      </c>
      <c r="T26" s="20">
        <v>2</v>
      </c>
      <c r="U26" s="20" t="s">
        <v>32</v>
      </c>
      <c r="V26" s="21">
        <v>0.04</v>
      </c>
      <c r="W26" s="20" t="s">
        <v>32</v>
      </c>
      <c r="X26" s="21">
        <v>3.0000000000000001E-3</v>
      </c>
      <c r="Y26" s="21" t="s">
        <v>32</v>
      </c>
      <c r="Z26" s="21">
        <v>0.08</v>
      </c>
      <c r="AA26" s="18" t="s">
        <v>33</v>
      </c>
      <c r="AB26" s="21" t="s">
        <v>36</v>
      </c>
      <c r="AC26" s="18"/>
      <c r="AD26" s="21" t="s">
        <v>36</v>
      </c>
      <c r="AE26" s="18"/>
      <c r="AF26" s="21">
        <v>0.77</v>
      </c>
      <c r="AG26" s="18"/>
      <c r="AH26" s="36">
        <v>4.3600000000000003</v>
      </c>
      <c r="AI26" s="36">
        <v>1.1100000000000001</v>
      </c>
      <c r="AJ26" s="21">
        <v>5.6000000000000001E-2</v>
      </c>
      <c r="AK26" s="21"/>
      <c r="AL26" s="18">
        <v>0.5</v>
      </c>
      <c r="AM26" s="19" t="s">
        <v>33</v>
      </c>
      <c r="AN26" s="21">
        <v>5.3999999999999999E-2</v>
      </c>
      <c r="AO26" s="21"/>
      <c r="AP26" s="21">
        <v>41.4</v>
      </c>
      <c r="AQ26" s="19"/>
      <c r="AR26" s="21">
        <v>1.44</v>
      </c>
      <c r="AS26" s="19"/>
      <c r="AT26" s="18">
        <v>1.3</v>
      </c>
      <c r="AU26" s="18"/>
      <c r="AV26" s="18">
        <v>3.7</v>
      </c>
      <c r="AW26" s="19"/>
      <c r="AX26" s="19">
        <v>10</v>
      </c>
      <c r="AY26" s="19"/>
      <c r="AZ26" s="22">
        <v>0.01</v>
      </c>
      <c r="BA26" s="21" t="s">
        <v>33</v>
      </c>
      <c r="BB26" s="24"/>
      <c r="BC26" s="20">
        <v>222</v>
      </c>
      <c r="BD26" s="18">
        <v>8.4</v>
      </c>
      <c r="BE26" s="18">
        <v>6.67</v>
      </c>
      <c r="BF26" s="18">
        <v>78.3</v>
      </c>
      <c r="BG26" s="18">
        <v>23.3</v>
      </c>
      <c r="BH26" s="45"/>
      <c r="BI26" s="46">
        <v>-36.729999999999997</v>
      </c>
      <c r="BJ26" s="47">
        <v>70.099999999999994</v>
      </c>
      <c r="BK26" s="69">
        <f t="shared" ref="BK26:BK66" si="2">SUM(BI26,BJ26)</f>
        <v>33.369999999999997</v>
      </c>
      <c r="BM26" s="30"/>
      <c r="BN26" s="30"/>
      <c r="BO26" s="31"/>
      <c r="BP26" s="33"/>
      <c r="BQ26" s="33"/>
      <c r="BR26" s="33"/>
      <c r="BS26" s="73"/>
      <c r="BT26" s="73"/>
      <c r="BU26" s="73"/>
      <c r="BV26" s="32"/>
      <c r="BW26" s="73"/>
      <c r="BX26" s="33"/>
      <c r="BY26" s="32"/>
      <c r="BZ26" s="33"/>
      <c r="CA26" s="71"/>
    </row>
    <row r="27" spans="1:79" x14ac:dyDescent="0.3">
      <c r="A27" s="56" t="s">
        <v>35</v>
      </c>
      <c r="B27" s="56"/>
      <c r="C27" s="57">
        <v>41409</v>
      </c>
      <c r="D27" s="13">
        <v>0.66180555555555554</v>
      </c>
      <c r="E27" s="26"/>
      <c r="F27" s="18">
        <v>5</v>
      </c>
      <c r="G27" s="18"/>
      <c r="H27" s="21">
        <v>5.5E-2</v>
      </c>
      <c r="I27" s="18"/>
      <c r="J27" s="18">
        <v>4.0999999999999996</v>
      </c>
      <c r="K27" s="19"/>
      <c r="L27" s="18">
        <v>4</v>
      </c>
      <c r="M27" s="20"/>
      <c r="N27" s="19">
        <v>15</v>
      </c>
      <c r="O27" s="19"/>
      <c r="P27" s="18">
        <v>82</v>
      </c>
      <c r="Q27" s="20"/>
      <c r="R27" s="20">
        <v>90</v>
      </c>
      <c r="S27" s="20" t="s">
        <v>34</v>
      </c>
      <c r="T27" s="20">
        <v>4</v>
      </c>
      <c r="U27" s="20" t="s">
        <v>32</v>
      </c>
      <c r="V27" s="21">
        <v>5.7000000000000002E-2</v>
      </c>
      <c r="W27" s="20" t="s">
        <v>32</v>
      </c>
      <c r="X27" s="21">
        <v>2E-3</v>
      </c>
      <c r="Y27" s="21" t="s">
        <v>32</v>
      </c>
      <c r="Z27" s="21">
        <v>0.08</v>
      </c>
      <c r="AA27" s="18" t="s">
        <v>33</v>
      </c>
      <c r="AB27" s="21" t="s">
        <v>36</v>
      </c>
      <c r="AC27" s="18"/>
      <c r="AD27" s="21" t="s">
        <v>36</v>
      </c>
      <c r="AE27" s="18"/>
      <c r="AF27" s="21">
        <v>0.19</v>
      </c>
      <c r="AG27" s="18"/>
      <c r="AH27" s="36">
        <v>1.59</v>
      </c>
      <c r="AI27" s="36">
        <v>7.14</v>
      </c>
      <c r="AJ27" s="21">
        <v>5.7000000000000002E-2</v>
      </c>
      <c r="AK27" s="21"/>
      <c r="AL27" s="18">
        <v>0.5</v>
      </c>
      <c r="AM27" s="19" t="s">
        <v>33</v>
      </c>
      <c r="AN27" s="21">
        <v>5.0999999999999997E-2</v>
      </c>
      <c r="AO27" s="21"/>
      <c r="AP27" s="21">
        <v>33.700000000000003</v>
      </c>
      <c r="AQ27" s="19"/>
      <c r="AR27" s="21">
        <v>1.02</v>
      </c>
      <c r="AS27" s="19"/>
      <c r="AT27" s="18">
        <v>1</v>
      </c>
      <c r="AU27" s="18" t="s">
        <v>32</v>
      </c>
      <c r="AV27" s="18">
        <v>3.8</v>
      </c>
      <c r="AW27" s="19"/>
      <c r="AX27" s="19">
        <v>9.6999999999999993</v>
      </c>
      <c r="AY27" s="19"/>
      <c r="AZ27" s="22">
        <v>0.01</v>
      </c>
      <c r="BA27" s="21" t="s">
        <v>33</v>
      </c>
      <c r="BB27" s="24"/>
      <c r="BC27" s="20">
        <v>170</v>
      </c>
      <c r="BD27" s="18">
        <v>8.6</v>
      </c>
      <c r="BE27" s="18">
        <v>4.4400000000000004</v>
      </c>
      <c r="BF27" s="18">
        <v>51.6</v>
      </c>
      <c r="BG27" s="18">
        <v>22.6</v>
      </c>
      <c r="BH27" s="45"/>
      <c r="BI27" s="46">
        <v>-30.57</v>
      </c>
      <c r="BJ27" s="47">
        <v>53.8</v>
      </c>
      <c r="BK27" s="69">
        <f t="shared" ref="BK27:BK34" si="3">SUM(BI27,BJ27)</f>
        <v>23.229999999999997</v>
      </c>
      <c r="BM27" s="30"/>
      <c r="BN27" s="30"/>
      <c r="BO27" s="31"/>
      <c r="BP27" s="33"/>
      <c r="BQ27" s="33"/>
      <c r="BR27" s="33"/>
      <c r="BS27" s="73"/>
      <c r="BT27" s="73"/>
      <c r="BU27" s="73"/>
      <c r="BV27" s="32"/>
      <c r="BW27" s="73"/>
      <c r="BX27" s="33"/>
      <c r="BY27" s="32"/>
      <c r="BZ27" s="33"/>
      <c r="CA27" s="71"/>
    </row>
    <row r="28" spans="1:79" x14ac:dyDescent="0.3">
      <c r="A28" s="56" t="s">
        <v>37</v>
      </c>
      <c r="B28" s="56"/>
      <c r="C28" s="57">
        <v>41409</v>
      </c>
      <c r="D28" s="13">
        <v>0.53263888888888888</v>
      </c>
      <c r="E28" s="26"/>
      <c r="F28" s="18">
        <v>0.35</v>
      </c>
      <c r="G28" s="18"/>
      <c r="H28" s="21">
        <v>8.6999999999999994E-2</v>
      </c>
      <c r="I28" s="18"/>
      <c r="J28" s="18">
        <v>4</v>
      </c>
      <c r="K28" s="19"/>
      <c r="L28" s="18">
        <v>9.6</v>
      </c>
      <c r="M28" s="20"/>
      <c r="N28" s="19">
        <v>2.5</v>
      </c>
      <c r="O28" s="19" t="s">
        <v>33</v>
      </c>
      <c r="P28" s="18">
        <v>39</v>
      </c>
      <c r="Q28" s="20"/>
      <c r="R28" s="20">
        <v>77</v>
      </c>
      <c r="S28" s="20"/>
      <c r="T28" s="20">
        <v>2</v>
      </c>
      <c r="U28" s="20" t="s">
        <v>33</v>
      </c>
      <c r="V28" s="21">
        <v>5.1999999999999998E-2</v>
      </c>
      <c r="W28" s="20" t="s">
        <v>32</v>
      </c>
      <c r="X28" s="21">
        <v>1.4E-2</v>
      </c>
      <c r="Y28" s="21"/>
      <c r="Z28" s="21">
        <v>0.1</v>
      </c>
      <c r="AA28" s="18" t="s">
        <v>32</v>
      </c>
      <c r="AB28" s="21" t="s">
        <v>36</v>
      </c>
      <c r="AC28" s="18"/>
      <c r="AD28" s="21" t="s">
        <v>36</v>
      </c>
      <c r="AE28" s="18"/>
      <c r="AF28" s="21">
        <v>2</v>
      </c>
      <c r="AG28" s="18"/>
      <c r="AH28" s="36">
        <v>0.74</v>
      </c>
      <c r="AI28" s="36">
        <v>5.13</v>
      </c>
      <c r="AJ28" s="21">
        <v>2.1000000000000001E-2</v>
      </c>
      <c r="AK28" s="21"/>
      <c r="AL28" s="18">
        <v>0.51</v>
      </c>
      <c r="AM28" s="19" t="s">
        <v>32</v>
      </c>
      <c r="AN28" s="21">
        <v>1.0999999999999999E-2</v>
      </c>
      <c r="AO28" s="21"/>
      <c r="AP28" s="21">
        <v>25.3</v>
      </c>
      <c r="AQ28" s="19"/>
      <c r="AR28" s="21">
        <v>0.4</v>
      </c>
      <c r="AS28" s="19"/>
      <c r="AT28" s="18">
        <v>6</v>
      </c>
      <c r="AU28" s="18"/>
      <c r="AV28" s="18">
        <v>7.3</v>
      </c>
      <c r="AW28" s="19"/>
      <c r="AX28" s="19">
        <v>14.3</v>
      </c>
      <c r="AY28" s="19"/>
      <c r="AZ28" s="22">
        <v>0.01</v>
      </c>
      <c r="BA28" s="21" t="s">
        <v>33</v>
      </c>
      <c r="BB28" s="24"/>
      <c r="BC28" s="20">
        <v>174</v>
      </c>
      <c r="BD28" s="18">
        <v>9.5</v>
      </c>
      <c r="BE28" s="18">
        <v>5.2</v>
      </c>
      <c r="BF28" s="18">
        <v>61.3</v>
      </c>
      <c r="BG28" s="18">
        <v>23.6</v>
      </c>
      <c r="BH28" s="45"/>
      <c r="BI28" s="46">
        <v>-20.97</v>
      </c>
      <c r="BJ28" s="47">
        <v>43.1</v>
      </c>
      <c r="BK28" s="69">
        <f t="shared" si="3"/>
        <v>22.130000000000003</v>
      </c>
      <c r="BM28" s="30"/>
      <c r="BN28" s="30"/>
      <c r="BO28" s="31"/>
      <c r="BP28" s="33"/>
      <c r="BQ28" s="33"/>
      <c r="BR28" s="33"/>
      <c r="BS28" s="73"/>
      <c r="BT28" s="73"/>
      <c r="BU28" s="73"/>
      <c r="BV28" s="32"/>
      <c r="BW28" s="73"/>
      <c r="BX28" s="33"/>
      <c r="BY28" s="32"/>
      <c r="BZ28" s="33"/>
      <c r="CA28" s="71"/>
    </row>
    <row r="29" spans="1:79" x14ac:dyDescent="0.3">
      <c r="A29" s="56" t="s">
        <v>38</v>
      </c>
      <c r="B29" s="56"/>
      <c r="C29" s="57">
        <v>41403</v>
      </c>
      <c r="D29" s="13">
        <v>0.55069444444444449</v>
      </c>
      <c r="E29" s="26"/>
      <c r="F29" s="18">
        <v>0.35</v>
      </c>
      <c r="G29" s="18"/>
      <c r="H29" s="21">
        <v>1.6E-2</v>
      </c>
      <c r="I29" s="18" t="s">
        <v>33</v>
      </c>
      <c r="J29" s="18">
        <v>3.6</v>
      </c>
      <c r="K29" s="19"/>
      <c r="L29" s="18">
        <v>4.4000000000000004</v>
      </c>
      <c r="M29" s="20"/>
      <c r="N29" s="19">
        <v>7.9</v>
      </c>
      <c r="O29" s="19"/>
      <c r="P29" s="18">
        <v>140</v>
      </c>
      <c r="Q29" s="20"/>
      <c r="R29" s="20">
        <v>182</v>
      </c>
      <c r="S29" s="20"/>
      <c r="T29" s="20">
        <v>2</v>
      </c>
      <c r="U29" s="20" t="s">
        <v>32</v>
      </c>
      <c r="V29" s="21">
        <v>0.24</v>
      </c>
      <c r="W29" s="20"/>
      <c r="X29" s="21">
        <v>6.2E-2</v>
      </c>
      <c r="Y29" s="21"/>
      <c r="Z29" s="21">
        <v>0.17</v>
      </c>
      <c r="AA29" s="18" t="s">
        <v>32</v>
      </c>
      <c r="AB29" s="21" t="s">
        <v>36</v>
      </c>
      <c r="AC29" s="18"/>
      <c r="AD29" s="21" t="s">
        <v>36</v>
      </c>
      <c r="AE29" s="18"/>
      <c r="AF29" s="21">
        <v>2.2999999999999998</v>
      </c>
      <c r="AG29" s="18"/>
      <c r="AH29" s="36">
        <v>2.5</v>
      </c>
      <c r="AI29" s="36">
        <v>2.13</v>
      </c>
      <c r="AJ29" s="21">
        <v>1.7000000000000001E-2</v>
      </c>
      <c r="AK29" s="21"/>
      <c r="AL29" s="18">
        <v>0.69</v>
      </c>
      <c r="AM29" s="19" t="s">
        <v>32</v>
      </c>
      <c r="AN29" s="21">
        <v>5.0000000000000001E-3</v>
      </c>
      <c r="AO29" s="21" t="s">
        <v>32</v>
      </c>
      <c r="AP29" s="21">
        <v>58.9</v>
      </c>
      <c r="AQ29" s="19"/>
      <c r="AR29" s="21">
        <v>0.21</v>
      </c>
      <c r="AS29" s="19"/>
      <c r="AT29" s="18">
        <v>4.3</v>
      </c>
      <c r="AU29" s="18"/>
      <c r="AV29" s="18">
        <v>5.3</v>
      </c>
      <c r="AW29" s="19"/>
      <c r="AX29" s="19">
        <v>10.4</v>
      </c>
      <c r="AY29" s="19"/>
      <c r="AZ29" s="22">
        <v>0.01</v>
      </c>
      <c r="BA29" s="21" t="s">
        <v>33</v>
      </c>
      <c r="BB29" s="24"/>
      <c r="BC29" s="20">
        <v>708</v>
      </c>
      <c r="BD29" s="18">
        <v>11</v>
      </c>
      <c r="BE29" s="18">
        <v>5.84</v>
      </c>
      <c r="BF29" s="18">
        <v>69.400000000000006</v>
      </c>
      <c r="BG29" s="18">
        <v>23.9</v>
      </c>
      <c r="BH29" s="45"/>
      <c r="BI29" s="46">
        <v>-55.12</v>
      </c>
      <c r="BJ29" s="47">
        <v>86.9</v>
      </c>
      <c r="BK29" s="69">
        <f t="shared" si="3"/>
        <v>31.780000000000008</v>
      </c>
      <c r="BM29" s="30"/>
      <c r="BN29" s="30"/>
      <c r="BO29" s="31"/>
      <c r="BP29" s="33"/>
      <c r="BQ29" s="33"/>
      <c r="BR29" s="33"/>
      <c r="BS29" s="73"/>
      <c r="BT29" s="73"/>
      <c r="BU29" s="73"/>
      <c r="BV29" s="32"/>
      <c r="BW29" s="73"/>
      <c r="BX29" s="33"/>
      <c r="BY29" s="32"/>
      <c r="BZ29" s="33"/>
      <c r="CA29" s="71"/>
    </row>
    <row r="30" spans="1:79" x14ac:dyDescent="0.3">
      <c r="A30" s="56" t="s">
        <v>39</v>
      </c>
      <c r="B30" s="56"/>
      <c r="C30" s="57">
        <v>41409</v>
      </c>
      <c r="D30" s="13">
        <v>0.43611111111111112</v>
      </c>
      <c r="E30" s="26"/>
      <c r="F30" s="18">
        <v>0.6</v>
      </c>
      <c r="G30" s="18"/>
      <c r="H30" s="21">
        <v>0.65</v>
      </c>
      <c r="I30" s="18"/>
      <c r="J30" s="18">
        <v>14</v>
      </c>
      <c r="K30" s="19"/>
      <c r="L30" s="18">
        <v>14</v>
      </c>
      <c r="M30" s="20"/>
      <c r="N30" s="19">
        <v>2.5</v>
      </c>
      <c r="O30" s="19" t="s">
        <v>33</v>
      </c>
      <c r="P30" s="18">
        <v>257</v>
      </c>
      <c r="Q30" s="20"/>
      <c r="R30" s="20">
        <v>307</v>
      </c>
      <c r="S30" s="20"/>
      <c r="T30" s="20">
        <v>2</v>
      </c>
      <c r="U30" s="20" t="s">
        <v>32</v>
      </c>
      <c r="V30" s="21">
        <v>5.0999999999999997E-2</v>
      </c>
      <c r="W30" s="20" t="s">
        <v>32</v>
      </c>
      <c r="X30" s="21">
        <v>2E-3</v>
      </c>
      <c r="Y30" s="21" t="s">
        <v>33</v>
      </c>
      <c r="Z30" s="21">
        <v>0.15</v>
      </c>
      <c r="AA30" s="18" t="s">
        <v>32</v>
      </c>
      <c r="AB30" s="21" t="s">
        <v>36</v>
      </c>
      <c r="AC30" s="18"/>
      <c r="AD30" s="21" t="s">
        <v>36</v>
      </c>
      <c r="AE30" s="18"/>
      <c r="AF30" s="21">
        <v>3.3</v>
      </c>
      <c r="AG30" s="18"/>
      <c r="AH30" s="36">
        <v>6.57</v>
      </c>
      <c r="AI30" s="36">
        <v>1.34</v>
      </c>
      <c r="AJ30" s="21">
        <v>5.2999999999999999E-2</v>
      </c>
      <c r="AK30" s="21"/>
      <c r="AL30" s="18">
        <v>0.57999999999999996</v>
      </c>
      <c r="AM30" s="19" t="s">
        <v>32</v>
      </c>
      <c r="AN30" s="21">
        <v>5.0999999999999997E-2</v>
      </c>
      <c r="AO30" s="21"/>
      <c r="AP30" s="21">
        <v>104</v>
      </c>
      <c r="AQ30" s="19"/>
      <c r="AR30" s="21">
        <v>2.69</v>
      </c>
      <c r="AS30" s="19"/>
      <c r="AT30" s="18">
        <v>6.7</v>
      </c>
      <c r="AU30" s="18"/>
      <c r="AV30" s="18">
        <v>13</v>
      </c>
      <c r="AW30" s="19"/>
      <c r="AX30" s="19">
        <v>25.9</v>
      </c>
      <c r="AY30" s="19"/>
      <c r="AZ30" s="22">
        <v>0.01</v>
      </c>
      <c r="BA30" s="21" t="s">
        <v>33</v>
      </c>
      <c r="BB30" s="24"/>
      <c r="BC30" s="20">
        <v>573</v>
      </c>
      <c r="BD30" s="18">
        <v>6.9</v>
      </c>
      <c r="BE30" s="18">
        <v>5.85</v>
      </c>
      <c r="BF30" s="18">
        <v>69</v>
      </c>
      <c r="BG30" s="18">
        <v>23.6</v>
      </c>
      <c r="BH30" s="45"/>
      <c r="BI30" s="46">
        <v>-47.05</v>
      </c>
      <c r="BJ30" s="47">
        <v>74.2</v>
      </c>
      <c r="BK30" s="69">
        <f t="shared" si="3"/>
        <v>27.150000000000006</v>
      </c>
      <c r="BM30" s="30"/>
      <c r="BN30" s="30"/>
      <c r="BO30" s="31"/>
      <c r="BP30" s="33"/>
      <c r="BQ30" s="33"/>
      <c r="BR30" s="33"/>
      <c r="BS30" s="73"/>
      <c r="BT30" s="73"/>
      <c r="BU30" s="73"/>
      <c r="BV30" s="32"/>
      <c r="BW30" s="73"/>
      <c r="BX30" s="33"/>
      <c r="BY30" s="32"/>
      <c r="BZ30" s="33"/>
      <c r="CA30" s="71"/>
    </row>
    <row r="31" spans="1:79" x14ac:dyDescent="0.3">
      <c r="A31" s="56" t="s">
        <v>40</v>
      </c>
      <c r="B31" s="56"/>
      <c r="C31" s="57">
        <v>41409</v>
      </c>
      <c r="D31" s="13">
        <v>0.48472222222222222</v>
      </c>
      <c r="E31" s="26"/>
      <c r="F31" s="18">
        <v>0.5</v>
      </c>
      <c r="G31" s="18"/>
      <c r="H31" s="21">
        <v>2.5999999999999999E-2</v>
      </c>
      <c r="I31" s="18" t="s">
        <v>32</v>
      </c>
      <c r="J31" s="18">
        <v>3.6</v>
      </c>
      <c r="K31" s="19"/>
      <c r="L31" s="18">
        <v>2.2999999999999998</v>
      </c>
      <c r="M31" s="20"/>
      <c r="N31" s="19">
        <v>2.5</v>
      </c>
      <c r="O31" s="19" t="s">
        <v>33</v>
      </c>
      <c r="P31" s="18">
        <v>111</v>
      </c>
      <c r="Q31" s="20"/>
      <c r="R31" s="20">
        <v>125</v>
      </c>
      <c r="S31" s="20"/>
      <c r="T31" s="20">
        <v>2</v>
      </c>
      <c r="U31" s="20" t="s">
        <v>32</v>
      </c>
      <c r="V31" s="21">
        <v>3.5000000000000003E-2</v>
      </c>
      <c r="W31" s="20" t="s">
        <v>33</v>
      </c>
      <c r="X31" s="21">
        <v>2E-3</v>
      </c>
      <c r="Y31" s="21" t="s">
        <v>33</v>
      </c>
      <c r="Z31" s="21">
        <v>0.08</v>
      </c>
      <c r="AA31" s="18" t="s">
        <v>33</v>
      </c>
      <c r="AB31" s="21" t="s">
        <v>36</v>
      </c>
      <c r="AC31" s="18"/>
      <c r="AD31" s="21" t="s">
        <v>36</v>
      </c>
      <c r="AE31" s="18"/>
      <c r="AF31" s="21">
        <v>0.11</v>
      </c>
      <c r="AG31" s="18"/>
      <c r="AH31" s="36">
        <v>1.77</v>
      </c>
      <c r="AI31" s="36">
        <v>-0.7</v>
      </c>
      <c r="AJ31" s="21">
        <v>6.3E-2</v>
      </c>
      <c r="AK31" s="21"/>
      <c r="AL31" s="18">
        <v>0.5</v>
      </c>
      <c r="AM31" s="19" t="s">
        <v>33</v>
      </c>
      <c r="AN31" s="21">
        <v>6.0999999999999999E-2</v>
      </c>
      <c r="AO31" s="21"/>
      <c r="AP31" s="21">
        <v>44.5</v>
      </c>
      <c r="AQ31" s="19"/>
      <c r="AR31" s="21">
        <v>0.84</v>
      </c>
      <c r="AS31" s="19"/>
      <c r="AT31" s="18">
        <v>0.3</v>
      </c>
      <c r="AU31" s="18" t="s">
        <v>33</v>
      </c>
      <c r="AV31" s="18">
        <v>1.8</v>
      </c>
      <c r="AW31" s="19" t="s">
        <v>32</v>
      </c>
      <c r="AX31" s="19">
        <v>8.8000000000000007</v>
      </c>
      <c r="AY31" s="19"/>
      <c r="AZ31" s="22">
        <v>0.01</v>
      </c>
      <c r="BA31" s="21" t="s">
        <v>33</v>
      </c>
      <c r="BB31" s="24"/>
      <c r="BC31" s="20">
        <v>223</v>
      </c>
      <c r="BD31" s="18">
        <v>7.6</v>
      </c>
      <c r="BE31" s="18">
        <v>6.29</v>
      </c>
      <c r="BF31" s="18">
        <v>72.7</v>
      </c>
      <c r="BG31" s="18">
        <v>22.5</v>
      </c>
      <c r="BH31" s="45"/>
      <c r="BI31" s="46">
        <v>-22.57</v>
      </c>
      <c r="BJ31" s="47">
        <v>52.8</v>
      </c>
      <c r="BK31" s="69">
        <f t="shared" si="3"/>
        <v>30.229999999999997</v>
      </c>
      <c r="BM31" s="30"/>
      <c r="BN31" s="30"/>
      <c r="BO31" s="31"/>
      <c r="BP31" s="33"/>
      <c r="BQ31" s="33"/>
      <c r="BR31" s="33"/>
      <c r="BS31" s="73"/>
      <c r="BT31" s="73"/>
      <c r="BU31" s="73"/>
      <c r="BV31" s="32"/>
      <c r="BW31" s="73"/>
      <c r="BX31" s="33"/>
      <c r="BY31" s="32"/>
      <c r="BZ31" s="33"/>
      <c r="CA31" s="71"/>
    </row>
    <row r="32" spans="1:79" x14ac:dyDescent="0.3">
      <c r="A32" s="56" t="s">
        <v>41</v>
      </c>
      <c r="B32" s="56"/>
      <c r="C32" s="57">
        <v>41402</v>
      </c>
      <c r="D32" s="13">
        <v>0.54375000000000007</v>
      </c>
      <c r="E32" s="26"/>
      <c r="F32" s="18">
        <v>1.6</v>
      </c>
      <c r="G32" s="18"/>
      <c r="H32" s="21">
        <v>6.0999999999999999E-2</v>
      </c>
      <c r="I32" s="18"/>
      <c r="J32" s="18">
        <v>22</v>
      </c>
      <c r="K32" s="19"/>
      <c r="L32" s="18">
        <v>4.9000000000000004</v>
      </c>
      <c r="M32" s="20"/>
      <c r="N32" s="19">
        <v>2.5</v>
      </c>
      <c r="O32" s="19" t="s">
        <v>33</v>
      </c>
      <c r="P32" s="18">
        <v>215</v>
      </c>
      <c r="Q32" s="20" t="s">
        <v>34</v>
      </c>
      <c r="R32" s="20">
        <v>566</v>
      </c>
      <c r="S32" s="20"/>
      <c r="T32" s="20">
        <v>2</v>
      </c>
      <c r="U32" s="20" t="s">
        <v>33</v>
      </c>
      <c r="V32" s="21">
        <v>3.7999999999999999E-2</v>
      </c>
      <c r="W32" s="20" t="s">
        <v>32</v>
      </c>
      <c r="X32" s="21">
        <v>2E-3</v>
      </c>
      <c r="Y32" s="21" t="s">
        <v>33</v>
      </c>
      <c r="Z32" s="21">
        <v>0.4</v>
      </c>
      <c r="AA32" s="18" t="s">
        <v>33</v>
      </c>
      <c r="AB32" s="21" t="s">
        <v>36</v>
      </c>
      <c r="AC32" s="18"/>
      <c r="AD32" s="21" t="s">
        <v>36</v>
      </c>
      <c r="AE32" s="18"/>
      <c r="AF32" s="21">
        <v>27</v>
      </c>
      <c r="AG32" s="18"/>
      <c r="AH32" s="36">
        <v>5.63</v>
      </c>
      <c r="AI32" s="36">
        <v>5.76</v>
      </c>
      <c r="AJ32" s="21">
        <v>0.03</v>
      </c>
      <c r="AK32" s="21"/>
      <c r="AL32" s="18">
        <v>0.86</v>
      </c>
      <c r="AM32" s="19" t="s">
        <v>32</v>
      </c>
      <c r="AN32" s="21">
        <v>2.5999999999999999E-2</v>
      </c>
      <c r="AO32" s="21"/>
      <c r="AP32" s="21">
        <v>138</v>
      </c>
      <c r="AQ32" s="19"/>
      <c r="AR32" s="21">
        <v>2.8</v>
      </c>
      <c r="AS32" s="19"/>
      <c r="AT32" s="18">
        <v>1.1000000000000001</v>
      </c>
      <c r="AU32" s="18" t="s">
        <v>32</v>
      </c>
      <c r="AV32" s="18">
        <v>6.1</v>
      </c>
      <c r="AW32" s="19"/>
      <c r="AX32" s="19">
        <v>12.1</v>
      </c>
      <c r="AY32" s="19"/>
      <c r="AZ32" s="22">
        <v>0.01</v>
      </c>
      <c r="BA32" s="21" t="s">
        <v>33</v>
      </c>
      <c r="BB32" s="24"/>
      <c r="BC32" s="20">
        <v>711</v>
      </c>
      <c r="BD32" s="18">
        <v>6.9</v>
      </c>
      <c r="BE32" s="18">
        <v>7.13</v>
      </c>
      <c r="BF32" s="18">
        <v>83.5</v>
      </c>
      <c r="BG32" s="18">
        <v>23.2</v>
      </c>
      <c r="BH32" s="45"/>
      <c r="BI32" s="46">
        <v>-49.32</v>
      </c>
      <c r="BJ32" s="47">
        <v>81.8</v>
      </c>
      <c r="BK32" s="69">
        <f t="shared" si="3"/>
        <v>32.479999999999997</v>
      </c>
      <c r="BM32" s="30"/>
      <c r="BN32" s="30"/>
      <c r="BO32" s="31"/>
      <c r="BP32" s="33"/>
      <c r="BQ32" s="33"/>
      <c r="BR32" s="33"/>
      <c r="BS32" s="73"/>
      <c r="BT32" s="73"/>
      <c r="BU32" s="73"/>
      <c r="BV32" s="32"/>
      <c r="BW32" s="73"/>
      <c r="BX32" s="33"/>
      <c r="BY32" s="32"/>
      <c r="BZ32" s="33"/>
      <c r="CA32" s="71"/>
    </row>
    <row r="33" spans="1:79" x14ac:dyDescent="0.3">
      <c r="A33" s="56" t="s">
        <v>42</v>
      </c>
      <c r="B33" s="56"/>
      <c r="C33" s="57">
        <v>41408</v>
      </c>
      <c r="D33" s="13">
        <v>0.64166666666666672</v>
      </c>
      <c r="E33" s="26"/>
      <c r="F33" s="18">
        <v>0.35</v>
      </c>
      <c r="G33" s="18"/>
      <c r="H33" s="21">
        <v>0.66</v>
      </c>
      <c r="I33" s="18"/>
      <c r="J33" s="18">
        <v>4</v>
      </c>
      <c r="K33" s="19"/>
      <c r="L33" s="18">
        <v>19</v>
      </c>
      <c r="M33" s="20"/>
      <c r="N33" s="19">
        <v>2.5</v>
      </c>
      <c r="O33" s="19" t="s">
        <v>33</v>
      </c>
      <c r="P33" s="18">
        <v>124</v>
      </c>
      <c r="Q33" s="20" t="s">
        <v>34</v>
      </c>
      <c r="R33" s="20">
        <v>155</v>
      </c>
      <c r="S33" s="20"/>
      <c r="T33" s="20">
        <v>2</v>
      </c>
      <c r="U33" s="20" t="s">
        <v>33</v>
      </c>
      <c r="V33" s="21">
        <v>0.05</v>
      </c>
      <c r="W33" s="20" t="s">
        <v>32</v>
      </c>
      <c r="X33" s="21">
        <v>2E-3</v>
      </c>
      <c r="Y33" s="21" t="s">
        <v>33</v>
      </c>
      <c r="Z33" s="21">
        <v>8.7999999999999995E-2</v>
      </c>
      <c r="AA33" s="18" t="s">
        <v>32</v>
      </c>
      <c r="AB33" s="21" t="s">
        <v>36</v>
      </c>
      <c r="AC33" s="18"/>
      <c r="AD33" s="21" t="s">
        <v>36</v>
      </c>
      <c r="AE33" s="18"/>
      <c r="AF33" s="21">
        <v>7.4999999999999997E-2</v>
      </c>
      <c r="AG33" s="18"/>
      <c r="AH33" s="36" t="s">
        <v>36</v>
      </c>
      <c r="AI33" s="36" t="s">
        <v>36</v>
      </c>
      <c r="AJ33" s="21">
        <v>5.1999999999999998E-2</v>
      </c>
      <c r="AK33" s="21"/>
      <c r="AL33" s="18">
        <v>0.54</v>
      </c>
      <c r="AM33" s="19" t="s">
        <v>32</v>
      </c>
      <c r="AN33" s="21">
        <v>4.8000000000000001E-2</v>
      </c>
      <c r="AO33" s="21"/>
      <c r="AP33" s="21">
        <v>50.2</v>
      </c>
      <c r="AQ33" s="19"/>
      <c r="AR33" s="21">
        <v>1.41</v>
      </c>
      <c r="AS33" s="19"/>
      <c r="AT33" s="18">
        <v>2.5</v>
      </c>
      <c r="AU33" s="18"/>
      <c r="AV33" s="18">
        <v>7.9</v>
      </c>
      <c r="AW33" s="19"/>
      <c r="AX33" s="19">
        <v>9.9</v>
      </c>
      <c r="AY33" s="19"/>
      <c r="AZ33" s="22">
        <v>0.01</v>
      </c>
      <c r="BA33" s="21" t="s">
        <v>33</v>
      </c>
      <c r="BB33" s="24"/>
      <c r="BC33" s="20">
        <v>293</v>
      </c>
      <c r="BD33" s="18">
        <v>7.5</v>
      </c>
      <c r="BE33" s="18">
        <v>4.43</v>
      </c>
      <c r="BF33" s="18">
        <v>51.2</v>
      </c>
      <c r="BG33" s="18">
        <v>22.5</v>
      </c>
      <c r="BH33" s="45"/>
      <c r="BI33" s="46">
        <v>-60.43</v>
      </c>
      <c r="BJ33" s="47">
        <v>88.3</v>
      </c>
      <c r="BK33" s="69">
        <f t="shared" si="3"/>
        <v>27.869999999999997</v>
      </c>
      <c r="BM33" s="30"/>
      <c r="BN33" s="30"/>
      <c r="BO33" s="31"/>
      <c r="BP33" s="33"/>
      <c r="BQ33" s="33"/>
      <c r="BR33" s="33"/>
      <c r="BS33" s="73"/>
      <c r="BT33" s="73"/>
      <c r="BU33" s="73"/>
      <c r="BV33" s="32"/>
      <c r="BW33" s="73"/>
      <c r="BX33" s="33"/>
      <c r="BY33" s="32"/>
      <c r="BZ33" s="33"/>
      <c r="CA33" s="71"/>
    </row>
    <row r="34" spans="1:79" x14ac:dyDescent="0.3">
      <c r="A34" s="56" t="s">
        <v>43</v>
      </c>
      <c r="B34" s="56"/>
      <c r="C34" s="57">
        <v>41408</v>
      </c>
      <c r="D34" s="13">
        <v>0.59652777777777777</v>
      </c>
      <c r="E34" s="26"/>
      <c r="F34" s="18">
        <v>1.3</v>
      </c>
      <c r="G34" s="18"/>
      <c r="H34" s="21">
        <v>5.8999999999999997E-2</v>
      </c>
      <c r="I34" s="18"/>
      <c r="J34" s="18">
        <v>2</v>
      </c>
      <c r="K34" s="19"/>
      <c r="L34" s="18">
        <v>12</v>
      </c>
      <c r="M34" s="20"/>
      <c r="N34" s="19">
        <v>2.6</v>
      </c>
      <c r="O34" s="19" t="s">
        <v>32</v>
      </c>
      <c r="P34" s="18">
        <v>106</v>
      </c>
      <c r="Q34" s="20"/>
      <c r="R34" s="20">
        <v>156</v>
      </c>
      <c r="S34" s="20"/>
      <c r="T34" s="20">
        <v>8</v>
      </c>
      <c r="U34" s="20" t="s">
        <v>32</v>
      </c>
      <c r="V34" s="21">
        <v>4.5999999999999999E-2</v>
      </c>
      <c r="W34" s="20" t="s">
        <v>32</v>
      </c>
      <c r="X34" s="21">
        <v>1.6E-2</v>
      </c>
      <c r="Y34" s="21"/>
      <c r="Z34" s="21">
        <v>0.32</v>
      </c>
      <c r="AA34" s="18"/>
      <c r="AB34" s="21" t="s">
        <v>36</v>
      </c>
      <c r="AC34" s="18"/>
      <c r="AD34" s="21" t="s">
        <v>36</v>
      </c>
      <c r="AE34" s="18"/>
      <c r="AF34" s="21">
        <v>3</v>
      </c>
      <c r="AG34" s="18"/>
      <c r="AH34" s="36">
        <v>5.38</v>
      </c>
      <c r="AI34" s="36">
        <v>1.7</v>
      </c>
      <c r="AJ34" s="21">
        <v>4.3999999999999997E-2</v>
      </c>
      <c r="AK34" s="21"/>
      <c r="AL34" s="18">
        <v>2</v>
      </c>
      <c r="AM34" s="19"/>
      <c r="AN34" s="21">
        <v>4.0000000000000001E-3</v>
      </c>
      <c r="AO34" s="21" t="s">
        <v>32</v>
      </c>
      <c r="AP34" s="21">
        <v>67.5</v>
      </c>
      <c r="AQ34" s="19"/>
      <c r="AR34" s="21">
        <v>1.18</v>
      </c>
      <c r="AS34" s="19"/>
      <c r="AT34" s="18">
        <v>1.9</v>
      </c>
      <c r="AU34" s="18"/>
      <c r="AV34" s="18">
        <v>3.3</v>
      </c>
      <c r="AW34" s="19"/>
      <c r="AX34" s="19">
        <v>21.7</v>
      </c>
      <c r="AY34" s="19"/>
      <c r="AZ34" s="22">
        <v>0.01</v>
      </c>
      <c r="BA34" s="21" t="s">
        <v>33</v>
      </c>
      <c r="BB34" s="24"/>
      <c r="BC34" s="20">
        <v>288</v>
      </c>
      <c r="BD34" s="18">
        <v>9.4</v>
      </c>
      <c r="BE34" s="18">
        <v>2.35</v>
      </c>
      <c r="BF34" s="18">
        <v>28.1</v>
      </c>
      <c r="BG34" s="18">
        <v>24.4</v>
      </c>
      <c r="BH34" s="45"/>
      <c r="BI34" s="46">
        <v>-41.41</v>
      </c>
      <c r="BJ34" s="47">
        <v>70.400000000000006</v>
      </c>
      <c r="BK34" s="69">
        <f t="shared" si="3"/>
        <v>28.990000000000009</v>
      </c>
      <c r="BM34" s="30"/>
      <c r="BN34" s="30"/>
      <c r="BO34" s="31"/>
      <c r="BP34" s="33"/>
      <c r="BQ34" s="33"/>
      <c r="BR34" s="33"/>
      <c r="BS34" s="73"/>
      <c r="BT34" s="73"/>
      <c r="BU34" s="73"/>
      <c r="BV34" s="32"/>
      <c r="BW34" s="73"/>
      <c r="BX34" s="33"/>
      <c r="BY34" s="32"/>
      <c r="BZ34" s="33"/>
      <c r="CA34" s="71"/>
    </row>
    <row r="35" spans="1:79" x14ac:dyDescent="0.3">
      <c r="A35" s="56" t="s">
        <v>44</v>
      </c>
      <c r="B35" s="56"/>
      <c r="C35" s="57">
        <v>41408</v>
      </c>
      <c r="D35" s="13">
        <v>0.69513888888888886</v>
      </c>
      <c r="E35" s="26"/>
      <c r="F35" s="18">
        <v>2.2000000000000002</v>
      </c>
      <c r="G35" s="18"/>
      <c r="H35" s="21">
        <v>7.5999999999999998E-2</v>
      </c>
      <c r="I35" s="18"/>
      <c r="J35" s="18">
        <v>7.7</v>
      </c>
      <c r="K35" s="19"/>
      <c r="L35" s="18">
        <v>2.4</v>
      </c>
      <c r="M35" s="20"/>
      <c r="N35" s="19">
        <v>2.5</v>
      </c>
      <c r="O35" s="19" t="s">
        <v>33</v>
      </c>
      <c r="P35" s="18">
        <v>180</v>
      </c>
      <c r="Q35" s="20"/>
      <c r="R35" s="20">
        <v>250</v>
      </c>
      <c r="S35" s="20" t="s">
        <v>34</v>
      </c>
      <c r="T35" s="20">
        <v>3</v>
      </c>
      <c r="U35" s="20" t="s">
        <v>32</v>
      </c>
      <c r="V35" s="21">
        <v>7.0000000000000007E-2</v>
      </c>
      <c r="W35" s="20" t="s">
        <v>32</v>
      </c>
      <c r="X35" s="21">
        <v>2E-3</v>
      </c>
      <c r="Y35" s="21" t="s">
        <v>33</v>
      </c>
      <c r="Z35" s="21">
        <v>9.8000000000000004E-2</v>
      </c>
      <c r="AA35" s="18" t="s">
        <v>32</v>
      </c>
      <c r="AB35" s="21" t="s">
        <v>36</v>
      </c>
      <c r="AC35" s="18"/>
      <c r="AD35" s="21" t="s">
        <v>36</v>
      </c>
      <c r="AE35" s="18"/>
      <c r="AF35" s="21">
        <v>5.5</v>
      </c>
      <c r="AG35" s="18"/>
      <c r="AH35" s="36">
        <v>2.52</v>
      </c>
      <c r="AI35" s="36">
        <v>4.5599999999999996</v>
      </c>
      <c r="AJ35" s="21">
        <v>3.4000000000000002E-2</v>
      </c>
      <c r="AK35" s="21"/>
      <c r="AL35" s="18">
        <v>0.5</v>
      </c>
      <c r="AM35" s="19" t="s">
        <v>33</v>
      </c>
      <c r="AN35" s="21">
        <v>0.03</v>
      </c>
      <c r="AO35" s="21"/>
      <c r="AP35" s="21">
        <v>77.099999999999994</v>
      </c>
      <c r="AQ35" s="19"/>
      <c r="AR35" s="21">
        <v>2.2599999999999998</v>
      </c>
      <c r="AS35" s="19"/>
      <c r="AT35" s="18">
        <v>0.81</v>
      </c>
      <c r="AU35" s="18" t="s">
        <v>32</v>
      </c>
      <c r="AV35" s="18">
        <v>3.9</v>
      </c>
      <c r="AW35" s="19"/>
      <c r="AX35" s="19">
        <v>10.6</v>
      </c>
      <c r="AY35" s="19"/>
      <c r="AZ35" s="22">
        <v>0.01</v>
      </c>
      <c r="BA35" s="21" t="s">
        <v>33</v>
      </c>
      <c r="BB35" s="24"/>
      <c r="BC35" s="20">
        <v>409</v>
      </c>
      <c r="BD35" s="18">
        <v>7.2</v>
      </c>
      <c r="BE35" s="18">
        <v>6.22</v>
      </c>
      <c r="BF35" s="18">
        <v>73.400000000000006</v>
      </c>
      <c r="BG35" s="18">
        <v>23.6</v>
      </c>
      <c r="BH35" s="45"/>
      <c r="BI35" s="46">
        <v>-55.64</v>
      </c>
      <c r="BJ35" s="47">
        <v>88.8</v>
      </c>
      <c r="BK35" s="69">
        <f t="shared" si="2"/>
        <v>33.159999999999997</v>
      </c>
      <c r="BM35" s="30"/>
      <c r="BN35" s="30"/>
      <c r="BO35" s="31"/>
      <c r="BP35" s="33"/>
      <c r="BQ35" s="33"/>
      <c r="BR35" s="33"/>
      <c r="BS35" s="73"/>
      <c r="BT35" s="73"/>
      <c r="BU35" s="73"/>
      <c r="BV35" s="32"/>
      <c r="BW35" s="73"/>
      <c r="BX35" s="33"/>
      <c r="BY35" s="32"/>
      <c r="BZ35" s="33"/>
      <c r="CA35" s="71"/>
    </row>
    <row r="36" spans="1:79" x14ac:dyDescent="0.3">
      <c r="A36" s="56" t="s">
        <v>45</v>
      </c>
      <c r="B36" s="56"/>
      <c r="C36" s="57">
        <v>41403</v>
      </c>
      <c r="D36" s="13">
        <v>0.46736111111111112</v>
      </c>
      <c r="E36" s="26"/>
      <c r="F36" s="18">
        <v>0.15</v>
      </c>
      <c r="G36" s="18"/>
      <c r="H36" s="21">
        <v>4.1000000000000002E-2</v>
      </c>
      <c r="I36" s="18"/>
      <c r="J36" s="18">
        <v>14</v>
      </c>
      <c r="K36" s="19"/>
      <c r="L36" s="18">
        <v>6.7</v>
      </c>
      <c r="M36" s="20"/>
      <c r="N36" s="19">
        <v>2.5</v>
      </c>
      <c r="O36" s="19" t="s">
        <v>33</v>
      </c>
      <c r="P36" s="18">
        <v>181</v>
      </c>
      <c r="Q36" s="20" t="s">
        <v>34</v>
      </c>
      <c r="R36" s="20">
        <v>325</v>
      </c>
      <c r="S36" s="20"/>
      <c r="T36" s="20">
        <v>2</v>
      </c>
      <c r="U36" s="20" t="s">
        <v>33</v>
      </c>
      <c r="V36" s="21">
        <v>5.0999999999999997E-2</v>
      </c>
      <c r="W36" s="20" t="s">
        <v>32</v>
      </c>
      <c r="X36" s="21">
        <v>2E-3</v>
      </c>
      <c r="Y36" s="21" t="s">
        <v>33</v>
      </c>
      <c r="Z36" s="21">
        <v>0.08</v>
      </c>
      <c r="AA36" s="18" t="s">
        <v>33</v>
      </c>
      <c r="AB36" s="21" t="s">
        <v>36</v>
      </c>
      <c r="AC36" s="18"/>
      <c r="AD36" s="21" t="s">
        <v>36</v>
      </c>
      <c r="AE36" s="18"/>
      <c r="AF36" s="21">
        <v>9.3000000000000007</v>
      </c>
      <c r="AG36" s="18"/>
      <c r="AH36" s="36">
        <v>7.66</v>
      </c>
      <c r="AI36" s="36">
        <v>3.75</v>
      </c>
      <c r="AJ36" s="21">
        <v>6.6000000000000003E-2</v>
      </c>
      <c r="AK36" s="21"/>
      <c r="AL36" s="18">
        <v>0.52</v>
      </c>
      <c r="AM36" s="19" t="s">
        <v>32</v>
      </c>
      <c r="AN36" s="21">
        <v>6.0999999999999999E-2</v>
      </c>
      <c r="AO36" s="21"/>
      <c r="AP36" s="21">
        <v>91</v>
      </c>
      <c r="AQ36" s="19"/>
      <c r="AR36" s="21">
        <v>2.79</v>
      </c>
      <c r="AS36" s="19"/>
      <c r="AT36" s="18">
        <v>1.9</v>
      </c>
      <c r="AU36" s="18"/>
      <c r="AV36" s="18">
        <v>5.2</v>
      </c>
      <c r="AW36" s="19"/>
      <c r="AX36" s="19">
        <v>12.2</v>
      </c>
      <c r="AY36" s="19"/>
      <c r="AZ36" s="22">
        <v>0.01</v>
      </c>
      <c r="BA36" s="21" t="s">
        <v>33</v>
      </c>
      <c r="BB36" s="24"/>
      <c r="BC36" s="20">
        <v>483</v>
      </c>
      <c r="BD36" s="18">
        <v>7</v>
      </c>
      <c r="BE36" s="18">
        <v>5.53</v>
      </c>
      <c r="BF36" s="18">
        <v>65</v>
      </c>
      <c r="BG36" s="18">
        <v>23.3</v>
      </c>
      <c r="BH36" s="45"/>
      <c r="BI36" s="46">
        <v>-37.92</v>
      </c>
      <c r="BJ36" s="47">
        <v>75.599999999999994</v>
      </c>
      <c r="BK36" s="69">
        <f t="shared" si="2"/>
        <v>37.679999999999993</v>
      </c>
      <c r="BM36" s="30"/>
      <c r="BN36" s="30"/>
      <c r="BO36" s="31"/>
      <c r="BP36" s="33"/>
      <c r="BQ36" s="33"/>
      <c r="BR36" s="33"/>
      <c r="BS36" s="73"/>
      <c r="BT36" s="73"/>
      <c r="BU36" s="73"/>
      <c r="BV36" s="32"/>
      <c r="BW36" s="73"/>
      <c r="BX36" s="33"/>
      <c r="BY36" s="32"/>
      <c r="BZ36" s="33"/>
      <c r="CA36" s="71"/>
    </row>
    <row r="37" spans="1:79" x14ac:dyDescent="0.3">
      <c r="A37" s="60" t="s">
        <v>46</v>
      </c>
      <c r="B37" s="60"/>
      <c r="C37" s="57">
        <v>41403</v>
      </c>
      <c r="D37" s="13">
        <v>0.46736111111111112</v>
      </c>
      <c r="E37" s="26"/>
      <c r="F37" s="18">
        <v>0.15</v>
      </c>
      <c r="G37" s="18"/>
      <c r="H37" s="21">
        <v>3.9E-2</v>
      </c>
      <c r="I37" s="18" t="s">
        <v>32</v>
      </c>
      <c r="J37" s="18">
        <v>14</v>
      </c>
      <c r="K37" s="19"/>
      <c r="L37" s="18">
        <v>6.7</v>
      </c>
      <c r="M37" s="20"/>
      <c r="N37" s="19">
        <v>2.5</v>
      </c>
      <c r="O37" s="19" t="s">
        <v>33</v>
      </c>
      <c r="P37" s="18">
        <v>184</v>
      </c>
      <c r="Q37" s="20"/>
      <c r="R37" s="20">
        <v>316</v>
      </c>
      <c r="S37" s="20"/>
      <c r="T37" s="20">
        <v>2</v>
      </c>
      <c r="U37" s="20" t="s">
        <v>33</v>
      </c>
      <c r="V37" s="21">
        <v>5.0999999999999997E-2</v>
      </c>
      <c r="W37" s="20" t="s">
        <v>32</v>
      </c>
      <c r="X37" s="21">
        <v>2E-3</v>
      </c>
      <c r="Y37" s="21" t="s">
        <v>33</v>
      </c>
      <c r="Z37" s="21">
        <v>0.08</v>
      </c>
      <c r="AA37" s="18" t="s">
        <v>33</v>
      </c>
      <c r="AB37" s="21" t="s">
        <v>36</v>
      </c>
      <c r="AC37" s="18"/>
      <c r="AD37" s="21" t="s">
        <v>36</v>
      </c>
      <c r="AE37" s="18"/>
      <c r="AF37" s="21">
        <v>9.3000000000000007</v>
      </c>
      <c r="AG37" s="18"/>
      <c r="AH37" s="36">
        <v>8.52</v>
      </c>
      <c r="AI37" s="36">
        <v>5.2</v>
      </c>
      <c r="AJ37" s="21">
        <v>6.7000000000000004E-2</v>
      </c>
      <c r="AK37" s="21"/>
      <c r="AL37" s="18">
        <v>0.53</v>
      </c>
      <c r="AM37" s="19" t="s">
        <v>32</v>
      </c>
      <c r="AN37" s="21">
        <v>6.2E-2</v>
      </c>
      <c r="AO37" s="21"/>
      <c r="AP37" s="21">
        <v>90.8</v>
      </c>
      <c r="AQ37" s="19"/>
      <c r="AR37" s="21">
        <v>2.74</v>
      </c>
      <c r="AS37" s="19"/>
      <c r="AT37" s="18">
        <v>1.9</v>
      </c>
      <c r="AU37" s="18"/>
      <c r="AV37" s="18">
        <v>5.2</v>
      </c>
      <c r="AW37" s="19"/>
      <c r="AX37" s="19">
        <v>12.3</v>
      </c>
      <c r="AY37" s="19"/>
      <c r="AZ37" s="22">
        <v>0.01</v>
      </c>
      <c r="BA37" s="21" t="s">
        <v>33</v>
      </c>
      <c r="BB37" s="24"/>
      <c r="BC37" s="20">
        <v>483</v>
      </c>
      <c r="BD37" s="18">
        <v>7</v>
      </c>
      <c r="BE37" s="18">
        <v>5.53</v>
      </c>
      <c r="BF37" s="18">
        <v>65</v>
      </c>
      <c r="BG37" s="18">
        <v>23.3</v>
      </c>
      <c r="BH37" s="45"/>
      <c r="BI37" s="46">
        <v>-37.92</v>
      </c>
      <c r="BJ37" s="47">
        <v>75.599999999999994</v>
      </c>
      <c r="BK37" s="69">
        <f t="shared" si="2"/>
        <v>37.679999999999993</v>
      </c>
      <c r="BM37" s="76"/>
      <c r="BN37" s="30"/>
      <c r="BO37" s="31"/>
      <c r="BP37" s="33"/>
      <c r="BQ37" s="33"/>
      <c r="BR37" s="33"/>
      <c r="BS37" s="73"/>
      <c r="BT37" s="73"/>
      <c r="BU37" s="73"/>
      <c r="BV37" s="32"/>
      <c r="BW37" s="73"/>
      <c r="BX37" s="33"/>
      <c r="BY37" s="32"/>
      <c r="BZ37" s="33"/>
      <c r="CA37" s="71"/>
    </row>
    <row r="38" spans="1:79" x14ac:dyDescent="0.3">
      <c r="A38" s="56" t="s">
        <v>47</v>
      </c>
      <c r="B38" s="56"/>
      <c r="C38" s="57">
        <v>41402</v>
      </c>
      <c r="D38" s="13">
        <v>0.70138888888888884</v>
      </c>
      <c r="E38" s="26"/>
      <c r="F38" s="18">
        <v>0.25</v>
      </c>
      <c r="G38" s="18"/>
      <c r="H38" s="21">
        <v>5.1999999999999998E-2</v>
      </c>
      <c r="I38" s="18"/>
      <c r="J38" s="18">
        <v>19</v>
      </c>
      <c r="K38" s="19"/>
      <c r="L38" s="18">
        <v>7.6</v>
      </c>
      <c r="M38" s="20"/>
      <c r="N38" s="19">
        <v>2.5</v>
      </c>
      <c r="O38" s="19" t="s">
        <v>33</v>
      </c>
      <c r="P38" s="18">
        <v>341</v>
      </c>
      <c r="Q38" s="20"/>
      <c r="R38" s="20">
        <v>702</v>
      </c>
      <c r="S38" s="20"/>
      <c r="T38" s="20">
        <v>2</v>
      </c>
      <c r="U38" s="20" t="s">
        <v>32</v>
      </c>
      <c r="V38" s="21">
        <v>6.6000000000000003E-2</v>
      </c>
      <c r="W38" s="20" t="s">
        <v>32</v>
      </c>
      <c r="X38" s="21">
        <v>4.0000000000000001E-3</v>
      </c>
      <c r="Y38" s="21" t="s">
        <v>32</v>
      </c>
      <c r="Z38" s="21">
        <v>0.4</v>
      </c>
      <c r="AA38" s="18" t="s">
        <v>33</v>
      </c>
      <c r="AB38" s="21" t="s">
        <v>36</v>
      </c>
      <c r="AC38" s="18"/>
      <c r="AD38" s="21" t="s">
        <v>36</v>
      </c>
      <c r="AE38" s="18"/>
      <c r="AF38" s="21">
        <v>34</v>
      </c>
      <c r="AG38" s="18"/>
      <c r="AH38" s="36">
        <v>5.76</v>
      </c>
      <c r="AI38" s="36">
        <v>5.46</v>
      </c>
      <c r="AJ38" s="21">
        <v>3.3000000000000002E-2</v>
      </c>
      <c r="AK38" s="21"/>
      <c r="AL38" s="18">
        <v>1.4</v>
      </c>
      <c r="AM38" s="19"/>
      <c r="AN38" s="21">
        <v>2.9000000000000001E-2</v>
      </c>
      <c r="AO38" s="21"/>
      <c r="AP38" s="21">
        <v>193</v>
      </c>
      <c r="AQ38" s="19"/>
      <c r="AR38" s="21">
        <v>6.35</v>
      </c>
      <c r="AS38" s="19"/>
      <c r="AT38" s="18">
        <v>2.1</v>
      </c>
      <c r="AU38" s="18"/>
      <c r="AV38" s="18">
        <v>7.5</v>
      </c>
      <c r="AW38" s="19"/>
      <c r="AX38" s="19">
        <v>11.9</v>
      </c>
      <c r="AY38" s="19"/>
      <c r="AZ38" s="64">
        <v>4.2999999999999997E-2</v>
      </c>
      <c r="BA38" s="21" t="s">
        <v>32</v>
      </c>
      <c r="BB38" s="24"/>
      <c r="BC38" s="20">
        <v>956</v>
      </c>
      <c r="BD38" s="18">
        <v>6.6</v>
      </c>
      <c r="BE38" s="18">
        <v>1.37</v>
      </c>
      <c r="BF38" s="18">
        <v>16</v>
      </c>
      <c r="BG38" s="18">
        <v>23</v>
      </c>
      <c r="BH38" s="45"/>
      <c r="BI38" s="46">
        <v>-60.96</v>
      </c>
      <c r="BJ38" s="47">
        <v>92.2</v>
      </c>
      <c r="BK38" s="69">
        <f t="shared" si="2"/>
        <v>31.240000000000002</v>
      </c>
      <c r="BM38" s="30"/>
      <c r="BN38" s="30"/>
      <c r="BO38" s="31"/>
      <c r="BP38" s="33"/>
      <c r="BQ38" s="33"/>
      <c r="BR38" s="33"/>
      <c r="BS38" s="73"/>
      <c r="BT38" s="73"/>
      <c r="BU38" s="73"/>
      <c r="BV38" s="32"/>
      <c r="BW38" s="73"/>
      <c r="BX38" s="33"/>
      <c r="BY38" s="32"/>
      <c r="BZ38" s="33"/>
      <c r="CA38" s="71"/>
    </row>
    <row r="39" spans="1:79" x14ac:dyDescent="0.3">
      <c r="A39" s="56" t="s">
        <v>48</v>
      </c>
      <c r="B39" s="56"/>
      <c r="C39" s="57">
        <v>41408</v>
      </c>
      <c r="D39" s="13">
        <v>0.54583333333333328</v>
      </c>
      <c r="E39" s="26"/>
      <c r="F39" s="18">
        <v>0.3</v>
      </c>
      <c r="G39" s="18"/>
      <c r="H39" s="21">
        <v>7.6999999999999999E-2</v>
      </c>
      <c r="I39" s="18"/>
      <c r="J39" s="18">
        <v>8.6999999999999993</v>
      </c>
      <c r="K39" s="19"/>
      <c r="L39" s="18">
        <v>8.5</v>
      </c>
      <c r="M39" s="20"/>
      <c r="N39" s="19">
        <v>2.5</v>
      </c>
      <c r="O39" s="19" t="s">
        <v>33</v>
      </c>
      <c r="P39" s="18">
        <v>199</v>
      </c>
      <c r="Q39" s="20"/>
      <c r="R39" s="20">
        <v>234</v>
      </c>
      <c r="S39" s="20" t="s">
        <v>34</v>
      </c>
      <c r="T39" s="20">
        <v>2</v>
      </c>
      <c r="U39" s="20" t="s">
        <v>33</v>
      </c>
      <c r="V39" s="21">
        <v>0.1</v>
      </c>
      <c r="W39" s="20"/>
      <c r="X39" s="21">
        <v>2E-3</v>
      </c>
      <c r="Y39" s="21" t="s">
        <v>33</v>
      </c>
      <c r="Z39" s="21">
        <v>0.15</v>
      </c>
      <c r="AA39" s="18" t="s">
        <v>32</v>
      </c>
      <c r="AB39" s="21" t="s">
        <v>36</v>
      </c>
      <c r="AC39" s="18"/>
      <c r="AD39" s="21" t="s">
        <v>36</v>
      </c>
      <c r="AE39" s="18"/>
      <c r="AF39" s="21">
        <v>1</v>
      </c>
      <c r="AG39" s="18"/>
      <c r="AH39" s="36">
        <v>3.45</v>
      </c>
      <c r="AI39" s="36">
        <v>5.08</v>
      </c>
      <c r="AJ39" s="21">
        <v>4.5999999999999999E-2</v>
      </c>
      <c r="AK39" s="21"/>
      <c r="AL39" s="18">
        <v>0.53</v>
      </c>
      <c r="AM39" s="19" t="s">
        <v>32</v>
      </c>
      <c r="AN39" s="21">
        <v>0.04</v>
      </c>
      <c r="AO39" s="21"/>
      <c r="AP39" s="21">
        <v>80.2</v>
      </c>
      <c r="AQ39" s="19"/>
      <c r="AR39" s="21">
        <v>4.2300000000000004</v>
      </c>
      <c r="AS39" s="19"/>
      <c r="AT39" s="18">
        <v>1.2</v>
      </c>
      <c r="AU39" s="18" t="s">
        <v>32</v>
      </c>
      <c r="AV39" s="18">
        <v>3.5</v>
      </c>
      <c r="AW39" s="19"/>
      <c r="AX39" s="19">
        <v>10.1</v>
      </c>
      <c r="AY39" s="19"/>
      <c r="AZ39" s="22">
        <v>0.01</v>
      </c>
      <c r="BA39" s="21" t="s">
        <v>33</v>
      </c>
      <c r="BB39" s="24"/>
      <c r="BC39" s="20">
        <v>421</v>
      </c>
      <c r="BD39" s="18">
        <v>7.2</v>
      </c>
      <c r="BE39" s="18">
        <v>6.61</v>
      </c>
      <c r="BF39" s="18">
        <v>78</v>
      </c>
      <c r="BG39" s="18">
        <v>23.6</v>
      </c>
      <c r="BH39" s="45"/>
      <c r="BI39" s="46">
        <v>-47.78</v>
      </c>
      <c r="BJ39" s="51">
        <v>83</v>
      </c>
      <c r="BK39" s="69">
        <f t="shared" si="2"/>
        <v>35.22</v>
      </c>
      <c r="BM39" s="30"/>
      <c r="BN39" s="30"/>
      <c r="BO39" s="31"/>
      <c r="BP39" s="33"/>
      <c r="BQ39" s="33"/>
      <c r="BR39" s="33"/>
      <c r="BS39" s="73"/>
      <c r="BT39" s="73"/>
      <c r="BU39" s="73"/>
      <c r="BV39" s="32"/>
      <c r="BW39" s="73"/>
      <c r="BX39" s="33"/>
      <c r="BY39" s="32"/>
      <c r="BZ39" s="33"/>
      <c r="CA39" s="71"/>
    </row>
    <row r="40" spans="1:79" x14ac:dyDescent="0.3">
      <c r="A40" s="56" t="s">
        <v>49</v>
      </c>
      <c r="B40" s="56"/>
      <c r="C40" s="57">
        <v>41401</v>
      </c>
      <c r="D40" s="13">
        <v>0.66666666666666663</v>
      </c>
      <c r="E40" s="26"/>
      <c r="F40" s="18">
        <v>2.5</v>
      </c>
      <c r="G40" s="18"/>
      <c r="H40" s="21">
        <v>0.08</v>
      </c>
      <c r="I40" s="18"/>
      <c r="J40" s="18">
        <v>7.3</v>
      </c>
      <c r="K40" s="19"/>
      <c r="L40" s="18">
        <v>6.1</v>
      </c>
      <c r="M40" s="20"/>
      <c r="N40" s="19">
        <v>3.9</v>
      </c>
      <c r="O40" s="19" t="s">
        <v>32</v>
      </c>
      <c r="P40" s="18">
        <v>247</v>
      </c>
      <c r="Q40" s="20"/>
      <c r="R40" s="20">
        <v>356</v>
      </c>
      <c r="S40" s="20" t="s">
        <v>34</v>
      </c>
      <c r="T40" s="20">
        <v>2</v>
      </c>
      <c r="U40" s="20" t="s">
        <v>32</v>
      </c>
      <c r="V40" s="21">
        <v>6.7000000000000004E-2</v>
      </c>
      <c r="W40" s="20" t="s">
        <v>32</v>
      </c>
      <c r="X40" s="21">
        <v>6.0000000000000001E-3</v>
      </c>
      <c r="Y40" s="21"/>
      <c r="Z40" s="21">
        <v>0.08</v>
      </c>
      <c r="AA40" s="18" t="s">
        <v>33</v>
      </c>
      <c r="AB40" s="21" t="s">
        <v>36</v>
      </c>
      <c r="AC40" s="18"/>
      <c r="AD40" s="21" t="s">
        <v>36</v>
      </c>
      <c r="AE40" s="18"/>
      <c r="AF40" s="21">
        <v>9.4</v>
      </c>
      <c r="AG40" s="18"/>
      <c r="AH40" s="36">
        <v>2.2599999999999998</v>
      </c>
      <c r="AI40" s="36">
        <v>3.51</v>
      </c>
      <c r="AJ40" s="21">
        <v>5.0999999999999997E-2</v>
      </c>
      <c r="AK40" s="21"/>
      <c r="AL40" s="18">
        <v>0.51</v>
      </c>
      <c r="AM40" s="19" t="s">
        <v>32</v>
      </c>
      <c r="AN40" s="21">
        <v>4.5999999999999999E-2</v>
      </c>
      <c r="AO40" s="21"/>
      <c r="AP40" s="21">
        <v>120</v>
      </c>
      <c r="AQ40" s="19"/>
      <c r="AR40" s="21">
        <v>2.21</v>
      </c>
      <c r="AS40" s="19"/>
      <c r="AT40" s="18">
        <v>0.78</v>
      </c>
      <c r="AU40" s="18" t="s">
        <v>32</v>
      </c>
      <c r="AV40" s="18">
        <v>2.9</v>
      </c>
      <c r="AW40" s="19"/>
      <c r="AX40" s="19">
        <v>11</v>
      </c>
      <c r="AY40" s="19"/>
      <c r="AZ40" s="22">
        <v>0.01</v>
      </c>
      <c r="BA40" s="21" t="s">
        <v>33</v>
      </c>
      <c r="BB40" s="24"/>
      <c r="BC40" s="20">
        <v>583</v>
      </c>
      <c r="BD40" s="18">
        <v>6.9</v>
      </c>
      <c r="BE40" s="18">
        <v>6.07</v>
      </c>
      <c r="BF40" s="18">
        <v>71.900000000000006</v>
      </c>
      <c r="BG40" s="18">
        <v>23.6</v>
      </c>
      <c r="BH40" s="45"/>
      <c r="BI40" s="46">
        <v>-54.85</v>
      </c>
      <c r="BJ40" s="47">
        <v>91.2</v>
      </c>
      <c r="BK40" s="69">
        <f t="shared" si="2"/>
        <v>36.35</v>
      </c>
      <c r="BM40" s="30"/>
      <c r="BN40" s="30"/>
      <c r="BO40" s="31"/>
      <c r="BP40" s="33"/>
      <c r="BQ40" s="33"/>
      <c r="BR40" s="33"/>
      <c r="BS40" s="73"/>
      <c r="BT40" s="73"/>
      <c r="BU40" s="73"/>
      <c r="BV40" s="32"/>
      <c r="BW40" s="73"/>
      <c r="BX40" s="33"/>
      <c r="BY40" s="32"/>
      <c r="BZ40" s="33"/>
      <c r="CA40" s="71"/>
    </row>
    <row r="41" spans="1:79" x14ac:dyDescent="0.3">
      <c r="A41" s="56" t="s">
        <v>50</v>
      </c>
      <c r="B41" s="56"/>
      <c r="C41" s="57">
        <v>41402</v>
      </c>
      <c r="D41" s="13">
        <v>0.63055555555555554</v>
      </c>
      <c r="E41" s="26"/>
      <c r="F41" s="18">
        <v>0.6</v>
      </c>
      <c r="G41" s="18"/>
      <c r="H41" s="21">
        <v>8.6999999999999994E-2</v>
      </c>
      <c r="I41" s="18"/>
      <c r="J41" s="18">
        <v>16</v>
      </c>
      <c r="K41" s="19"/>
      <c r="L41" s="18">
        <v>9.9</v>
      </c>
      <c r="M41" s="20"/>
      <c r="N41" s="19">
        <v>2.5</v>
      </c>
      <c r="O41" s="19" t="s">
        <v>33</v>
      </c>
      <c r="P41" s="18">
        <v>297</v>
      </c>
      <c r="Q41" s="20"/>
      <c r="R41" s="20">
        <v>337</v>
      </c>
      <c r="S41" s="20"/>
      <c r="T41" s="20">
        <v>2</v>
      </c>
      <c r="U41" s="20" t="s">
        <v>33</v>
      </c>
      <c r="V41" s="21">
        <v>0.24</v>
      </c>
      <c r="W41" s="20"/>
      <c r="X41" s="21">
        <v>7.0000000000000001E-3</v>
      </c>
      <c r="Y41" s="21"/>
      <c r="Z41" s="21">
        <v>0.09</v>
      </c>
      <c r="AA41" s="18" t="s">
        <v>32</v>
      </c>
      <c r="AB41" s="21" t="s">
        <v>36</v>
      </c>
      <c r="AC41" s="18"/>
      <c r="AD41" s="21" t="s">
        <v>36</v>
      </c>
      <c r="AE41" s="18"/>
      <c r="AF41" s="21">
        <v>0.31</v>
      </c>
      <c r="AG41" s="18"/>
      <c r="AH41" s="36">
        <v>4.1500000000000004</v>
      </c>
      <c r="AI41" s="36">
        <v>2.5499999999999998</v>
      </c>
      <c r="AJ41" s="21">
        <v>6.2E-2</v>
      </c>
      <c r="AK41" s="21"/>
      <c r="AL41" s="18">
        <v>0.85</v>
      </c>
      <c r="AM41" s="19" t="s">
        <v>32</v>
      </c>
      <c r="AN41" s="21">
        <v>5.2999999999999999E-2</v>
      </c>
      <c r="AO41" s="21"/>
      <c r="AP41" s="21">
        <v>128</v>
      </c>
      <c r="AQ41" s="19"/>
      <c r="AR41" s="21">
        <v>2.57</v>
      </c>
      <c r="AS41" s="19"/>
      <c r="AT41" s="18">
        <v>3</v>
      </c>
      <c r="AU41" s="18"/>
      <c r="AV41" s="18">
        <v>10.6</v>
      </c>
      <c r="AW41" s="19"/>
      <c r="AX41" s="19">
        <v>8.8000000000000007</v>
      </c>
      <c r="AY41" s="19"/>
      <c r="AZ41" s="22">
        <v>0.01</v>
      </c>
      <c r="BA41" s="21" t="s">
        <v>33</v>
      </c>
      <c r="BB41" s="24"/>
      <c r="BC41" s="20">
        <v>624</v>
      </c>
      <c r="BD41" s="18">
        <v>6.8</v>
      </c>
      <c r="BE41" s="18">
        <v>3.67</v>
      </c>
      <c r="BF41" s="18">
        <v>42.8</v>
      </c>
      <c r="BG41" s="18">
        <v>23.1</v>
      </c>
      <c r="BH41" s="45"/>
      <c r="BI41" s="46">
        <v>-61.57</v>
      </c>
      <c r="BJ41" s="47">
        <v>96.6</v>
      </c>
      <c r="BK41" s="69">
        <f t="shared" si="2"/>
        <v>35.029999999999994</v>
      </c>
      <c r="BM41" s="30"/>
      <c r="BN41" s="30"/>
      <c r="BO41" s="31"/>
      <c r="BP41" s="33"/>
      <c r="BQ41" s="33"/>
      <c r="BR41" s="33"/>
      <c r="BS41" s="73"/>
      <c r="BT41" s="73"/>
      <c r="BU41" s="73"/>
      <c r="BV41" s="32"/>
      <c r="BW41" s="73"/>
      <c r="BX41" s="33"/>
      <c r="BY41" s="32"/>
      <c r="BZ41" s="33"/>
      <c r="CA41" s="71"/>
    </row>
    <row r="42" spans="1:79" x14ac:dyDescent="0.3">
      <c r="A42" s="56" t="s">
        <v>51</v>
      </c>
      <c r="B42" s="56"/>
      <c r="C42" s="57">
        <v>41401</v>
      </c>
      <c r="D42" s="13">
        <v>0.73749999999999993</v>
      </c>
      <c r="E42" s="26"/>
      <c r="F42" s="18">
        <v>2.8</v>
      </c>
      <c r="G42" s="18" t="s">
        <v>34</v>
      </c>
      <c r="H42" s="21">
        <v>6.8000000000000005E-2</v>
      </c>
      <c r="I42" s="18"/>
      <c r="J42" s="18">
        <v>5</v>
      </c>
      <c r="K42" s="19"/>
      <c r="L42" s="18">
        <v>0.5</v>
      </c>
      <c r="M42" s="20"/>
      <c r="N42" s="19">
        <v>5.4</v>
      </c>
      <c r="O42" s="19" t="s">
        <v>32</v>
      </c>
      <c r="P42" s="18">
        <v>153</v>
      </c>
      <c r="Q42" s="20"/>
      <c r="R42" s="20">
        <v>155</v>
      </c>
      <c r="S42" s="20"/>
      <c r="T42" s="20">
        <v>2</v>
      </c>
      <c r="U42" s="20" t="s">
        <v>32</v>
      </c>
      <c r="V42" s="21">
        <v>6.8000000000000005E-2</v>
      </c>
      <c r="W42" s="20" t="s">
        <v>32</v>
      </c>
      <c r="X42" s="21">
        <v>1.7999999999999999E-2</v>
      </c>
      <c r="Y42" s="21"/>
      <c r="Z42" s="21">
        <v>8.1000000000000003E-2</v>
      </c>
      <c r="AA42" s="18" t="s">
        <v>32</v>
      </c>
      <c r="AB42" s="21" t="s">
        <v>36</v>
      </c>
      <c r="AC42" s="18"/>
      <c r="AD42" s="21" t="s">
        <v>36</v>
      </c>
      <c r="AE42" s="18"/>
      <c r="AF42" s="21">
        <v>0.13</v>
      </c>
      <c r="AG42" s="18"/>
      <c r="AH42" s="36">
        <v>4.22</v>
      </c>
      <c r="AI42" s="36">
        <v>2.88</v>
      </c>
      <c r="AJ42" s="21">
        <v>0.14000000000000001</v>
      </c>
      <c r="AK42" s="21"/>
      <c r="AL42" s="18">
        <v>0.5</v>
      </c>
      <c r="AM42" s="19" t="s">
        <v>33</v>
      </c>
      <c r="AN42" s="21">
        <v>7.1999999999999995E-2</v>
      </c>
      <c r="AO42" s="21"/>
      <c r="AP42" s="21">
        <v>54.6</v>
      </c>
      <c r="AQ42" s="19"/>
      <c r="AR42" s="21">
        <v>6.95</v>
      </c>
      <c r="AS42" s="19"/>
      <c r="AT42" s="18">
        <v>0.3</v>
      </c>
      <c r="AU42" s="18" t="s">
        <v>33</v>
      </c>
      <c r="AV42" s="18">
        <v>3.1</v>
      </c>
      <c r="AW42" s="19"/>
      <c r="AX42" s="19">
        <v>9.8000000000000007</v>
      </c>
      <c r="AY42" s="19"/>
      <c r="AZ42" s="22">
        <v>0.01</v>
      </c>
      <c r="BA42" s="21" t="s">
        <v>33</v>
      </c>
      <c r="BB42" s="24"/>
      <c r="BC42" s="20">
        <v>309</v>
      </c>
      <c r="BD42" s="18">
        <v>7.4</v>
      </c>
      <c r="BE42" s="18">
        <v>2.88</v>
      </c>
      <c r="BF42" s="18">
        <v>33.799999999999997</v>
      </c>
      <c r="BG42" s="18">
        <v>23.3</v>
      </c>
      <c r="BH42" s="45"/>
      <c r="BI42" s="46">
        <v>-53.32</v>
      </c>
      <c r="BJ42" s="47">
        <v>93.3</v>
      </c>
      <c r="BK42" s="69">
        <f t="shared" si="2"/>
        <v>39.979999999999997</v>
      </c>
      <c r="BM42" s="30"/>
      <c r="BN42" s="30"/>
      <c r="BO42" s="31"/>
      <c r="BP42" s="33"/>
      <c r="BQ42" s="33"/>
      <c r="BR42" s="33"/>
      <c r="BS42" s="73"/>
      <c r="BT42" s="73"/>
      <c r="BU42" s="73"/>
      <c r="BV42" s="32"/>
      <c r="BW42" s="73"/>
      <c r="BX42" s="33"/>
      <c r="BY42" s="32"/>
      <c r="BZ42" s="33"/>
      <c r="CA42" s="71"/>
    </row>
    <row r="43" spans="1:79" x14ac:dyDescent="0.3">
      <c r="A43" s="56" t="s">
        <v>52</v>
      </c>
      <c r="B43" s="56"/>
      <c r="C43" s="57">
        <v>41402</v>
      </c>
      <c r="D43" s="13">
        <v>0.47152777777777777</v>
      </c>
      <c r="E43" s="26"/>
      <c r="F43" s="18">
        <v>0.2</v>
      </c>
      <c r="G43" s="18"/>
      <c r="H43" s="21">
        <v>9.4E-2</v>
      </c>
      <c r="I43" s="18"/>
      <c r="J43" s="18">
        <v>2.8</v>
      </c>
      <c r="K43" s="19"/>
      <c r="L43" s="18">
        <v>14</v>
      </c>
      <c r="M43" s="20"/>
      <c r="N43" s="19">
        <v>2.5</v>
      </c>
      <c r="O43" s="19" t="s">
        <v>33</v>
      </c>
      <c r="P43" s="18">
        <v>224</v>
      </c>
      <c r="Q43" s="20" t="s">
        <v>34</v>
      </c>
      <c r="R43" s="20">
        <v>257</v>
      </c>
      <c r="S43" s="20"/>
      <c r="T43" s="20">
        <v>2</v>
      </c>
      <c r="U43" s="20" t="s">
        <v>33</v>
      </c>
      <c r="V43" s="21">
        <v>6.6000000000000003E-2</v>
      </c>
      <c r="W43" s="20" t="s">
        <v>32</v>
      </c>
      <c r="X43" s="21">
        <v>2E-3</v>
      </c>
      <c r="Y43" s="21" t="s">
        <v>33</v>
      </c>
      <c r="Z43" s="21">
        <v>0.1</v>
      </c>
      <c r="AA43" s="18" t="s">
        <v>32</v>
      </c>
      <c r="AB43" s="21" t="s">
        <v>36</v>
      </c>
      <c r="AC43" s="18"/>
      <c r="AD43" s="21" t="s">
        <v>36</v>
      </c>
      <c r="AE43" s="18"/>
      <c r="AF43" s="21">
        <v>1</v>
      </c>
      <c r="AG43" s="18"/>
      <c r="AH43" s="36">
        <v>1.64</v>
      </c>
      <c r="AI43" s="36">
        <v>-1.48</v>
      </c>
      <c r="AJ43" s="21">
        <v>4.8000000000000001E-2</v>
      </c>
      <c r="AK43" s="21"/>
      <c r="AL43" s="18">
        <v>0.56000000000000005</v>
      </c>
      <c r="AM43" s="19" t="s">
        <v>32</v>
      </c>
      <c r="AN43" s="21">
        <v>0.04</v>
      </c>
      <c r="AO43" s="21"/>
      <c r="AP43" s="21">
        <v>94.5</v>
      </c>
      <c r="AQ43" s="19"/>
      <c r="AR43" s="21">
        <v>2.4500000000000002</v>
      </c>
      <c r="AS43" s="19"/>
      <c r="AT43" s="18">
        <v>7.9</v>
      </c>
      <c r="AU43" s="18"/>
      <c r="AV43" s="18">
        <v>4.3</v>
      </c>
      <c r="AW43" s="19"/>
      <c r="AX43" s="19">
        <v>10.3</v>
      </c>
      <c r="AY43" s="19"/>
      <c r="AZ43" s="22">
        <v>0.01</v>
      </c>
      <c r="BA43" s="21" t="s">
        <v>33</v>
      </c>
      <c r="BB43" s="24"/>
      <c r="BC43" s="20">
        <v>477</v>
      </c>
      <c r="BD43" s="18">
        <v>7</v>
      </c>
      <c r="BE43" s="18">
        <v>5.4</v>
      </c>
      <c r="BF43" s="18">
        <v>63.8</v>
      </c>
      <c r="BG43" s="18">
        <v>23.7</v>
      </c>
      <c r="BH43" s="45"/>
      <c r="BI43" s="46">
        <v>-37.06</v>
      </c>
      <c r="BJ43" s="47">
        <v>71.8</v>
      </c>
      <c r="BK43" s="69">
        <f t="shared" si="2"/>
        <v>34.739999999999995</v>
      </c>
      <c r="BM43" s="30"/>
      <c r="BN43" s="30"/>
      <c r="BO43" s="31"/>
      <c r="BP43" s="33"/>
      <c r="BQ43" s="33"/>
      <c r="BR43" s="33"/>
      <c r="BS43" s="73"/>
      <c r="BT43" s="73"/>
      <c r="BU43" s="73"/>
      <c r="BV43" s="32"/>
      <c r="BW43" s="73"/>
      <c r="BX43" s="33"/>
      <c r="BY43" s="32"/>
      <c r="BZ43" s="33"/>
      <c r="CA43" s="71"/>
    </row>
    <row r="44" spans="1:79" x14ac:dyDescent="0.3">
      <c r="A44" s="56" t="s">
        <v>53</v>
      </c>
      <c r="B44" s="56"/>
      <c r="C44" s="57">
        <v>41401</v>
      </c>
      <c r="D44" s="13">
        <v>0.62569444444444444</v>
      </c>
      <c r="E44" s="26"/>
      <c r="F44" s="18">
        <v>0.35</v>
      </c>
      <c r="G44" s="18"/>
      <c r="H44" s="21">
        <v>9.8000000000000004E-2</v>
      </c>
      <c r="I44" s="18"/>
      <c r="J44" s="18">
        <v>14</v>
      </c>
      <c r="K44" s="19"/>
      <c r="L44" s="18">
        <v>240</v>
      </c>
      <c r="M44" s="20"/>
      <c r="N44" s="19">
        <v>2.5</v>
      </c>
      <c r="O44" s="19" t="s">
        <v>33</v>
      </c>
      <c r="P44" s="18">
        <v>224</v>
      </c>
      <c r="Q44" s="20"/>
      <c r="R44" s="20">
        <v>641</v>
      </c>
      <c r="S44" s="20"/>
      <c r="T44" s="20">
        <v>2</v>
      </c>
      <c r="U44" s="20" t="s">
        <v>33</v>
      </c>
      <c r="V44" s="21">
        <v>5.6000000000000001E-2</v>
      </c>
      <c r="W44" s="20" t="s">
        <v>32</v>
      </c>
      <c r="X44" s="21">
        <v>1.2999999999999999E-2</v>
      </c>
      <c r="Y44" s="21"/>
      <c r="Z44" s="21">
        <v>8.8999999999999996E-2</v>
      </c>
      <c r="AA44" s="18" t="s">
        <v>32</v>
      </c>
      <c r="AB44" s="21" t="s">
        <v>36</v>
      </c>
      <c r="AC44" s="18"/>
      <c r="AD44" s="21" t="s">
        <v>36</v>
      </c>
      <c r="AE44" s="18"/>
      <c r="AF44" s="21">
        <v>7.1</v>
      </c>
      <c r="AG44" s="18"/>
      <c r="AH44" s="36">
        <v>2.95</v>
      </c>
      <c r="AI44" s="36">
        <v>5.93</v>
      </c>
      <c r="AJ44" s="21">
        <v>0.04</v>
      </c>
      <c r="AK44" s="21"/>
      <c r="AL44" s="18">
        <v>0.54</v>
      </c>
      <c r="AM44" s="19" t="s">
        <v>32</v>
      </c>
      <c r="AN44" s="21">
        <v>3.7999999999999999E-2</v>
      </c>
      <c r="AO44" s="21"/>
      <c r="AP44" s="21">
        <v>204</v>
      </c>
      <c r="AQ44" s="19"/>
      <c r="AR44" s="21">
        <v>5.55</v>
      </c>
      <c r="AS44" s="21"/>
      <c r="AT44" s="18">
        <v>3.6</v>
      </c>
      <c r="AU44" s="22"/>
      <c r="AV44" s="18">
        <v>3.9</v>
      </c>
      <c r="AW44" s="22"/>
      <c r="AX44" s="19">
        <v>22.8</v>
      </c>
      <c r="AY44" s="22"/>
      <c r="AZ44" s="22">
        <v>0.01</v>
      </c>
      <c r="BA44" s="23" t="s">
        <v>33</v>
      </c>
      <c r="BB44" s="24"/>
      <c r="BC44" s="20">
        <v>926</v>
      </c>
      <c r="BD44" s="18">
        <v>6.9</v>
      </c>
      <c r="BE44" s="18">
        <v>4.45</v>
      </c>
      <c r="BF44" s="18">
        <v>52.1</v>
      </c>
      <c r="BG44" s="18">
        <v>23.2</v>
      </c>
      <c r="BH44" s="45"/>
      <c r="BI44" s="46">
        <v>-55.42</v>
      </c>
      <c r="BJ44" s="47">
        <v>92.3</v>
      </c>
      <c r="BK44" s="69">
        <f t="shared" si="2"/>
        <v>36.879999999999995</v>
      </c>
      <c r="BM44" s="30"/>
      <c r="BN44" s="30"/>
      <c r="BO44" s="31"/>
      <c r="BP44" s="33"/>
      <c r="BQ44" s="33"/>
      <c r="BR44" s="33"/>
      <c r="BS44" s="73"/>
      <c r="BT44" s="73"/>
      <c r="BU44" s="73"/>
      <c r="BV44" s="32"/>
      <c r="BW44" s="73"/>
      <c r="BX44" s="33"/>
      <c r="BY44" s="32"/>
      <c r="BZ44" s="33"/>
      <c r="CA44" s="71"/>
    </row>
    <row r="45" spans="1:79" x14ac:dyDescent="0.3">
      <c r="A45" s="56" t="s">
        <v>54</v>
      </c>
      <c r="B45" s="56"/>
      <c r="C45" s="57">
        <v>41401</v>
      </c>
      <c r="D45" s="13">
        <v>0.56597222222222221</v>
      </c>
      <c r="E45" s="26"/>
      <c r="F45" s="18">
        <v>8.3000000000000007</v>
      </c>
      <c r="G45" s="18"/>
      <c r="H45" s="21">
        <v>3.9E-2</v>
      </c>
      <c r="I45" s="18" t="s">
        <v>32</v>
      </c>
      <c r="J45" s="18">
        <v>5.2</v>
      </c>
      <c r="K45" s="19"/>
      <c r="L45" s="18">
        <v>9.8000000000000007</v>
      </c>
      <c r="M45" s="20"/>
      <c r="N45" s="19">
        <v>11</v>
      </c>
      <c r="O45" s="19"/>
      <c r="P45" s="18">
        <v>121</v>
      </c>
      <c r="Q45" s="20" t="s">
        <v>34</v>
      </c>
      <c r="R45" s="20">
        <v>144</v>
      </c>
      <c r="S45" s="20"/>
      <c r="T45" s="20">
        <v>8</v>
      </c>
      <c r="U45" s="20" t="s">
        <v>32</v>
      </c>
      <c r="V45" s="21">
        <v>0.14000000000000001</v>
      </c>
      <c r="W45" s="20"/>
      <c r="X45" s="21">
        <v>5.0000000000000001E-3</v>
      </c>
      <c r="Y45" s="21" t="s">
        <v>32</v>
      </c>
      <c r="Z45" s="21">
        <v>0.08</v>
      </c>
      <c r="AA45" s="18" t="s">
        <v>33</v>
      </c>
      <c r="AB45" s="21" t="s">
        <v>36</v>
      </c>
      <c r="AC45" s="18"/>
      <c r="AD45" s="21" t="s">
        <v>36</v>
      </c>
      <c r="AE45" s="18"/>
      <c r="AF45" s="21">
        <v>5.0000000000000001E-3</v>
      </c>
      <c r="AG45" s="18" t="s">
        <v>32</v>
      </c>
      <c r="AH45" s="36" t="s">
        <v>36</v>
      </c>
      <c r="AI45" s="36" t="s">
        <v>36</v>
      </c>
      <c r="AJ45" s="21">
        <v>9.6000000000000002E-2</v>
      </c>
      <c r="AK45" s="21"/>
      <c r="AL45" s="18">
        <v>0.5</v>
      </c>
      <c r="AM45" s="19" t="s">
        <v>33</v>
      </c>
      <c r="AN45" s="21">
        <v>0.05</v>
      </c>
      <c r="AO45" s="21"/>
      <c r="AP45" s="21">
        <v>55.3</v>
      </c>
      <c r="AQ45" s="19"/>
      <c r="AR45" s="21">
        <v>1.31</v>
      </c>
      <c r="AS45" s="19"/>
      <c r="AT45" s="18">
        <v>0.6</v>
      </c>
      <c r="AU45" s="18" t="s">
        <v>32</v>
      </c>
      <c r="AV45" s="18">
        <v>3.9</v>
      </c>
      <c r="AW45" s="19"/>
      <c r="AX45" s="19">
        <v>9.6999999999999993</v>
      </c>
      <c r="AY45" s="19"/>
      <c r="AZ45" s="22">
        <v>0.01</v>
      </c>
      <c r="BA45" s="21" t="s">
        <v>33</v>
      </c>
      <c r="BB45" s="24"/>
      <c r="BC45" s="20">
        <v>274</v>
      </c>
      <c r="BD45" s="18">
        <v>7.5</v>
      </c>
      <c r="BE45" s="18">
        <v>0.19</v>
      </c>
      <c r="BF45" s="18">
        <v>2.2000000000000002</v>
      </c>
      <c r="BG45" s="18">
        <v>23.3</v>
      </c>
      <c r="BH45" s="45"/>
      <c r="BI45" s="46">
        <v>-25.28</v>
      </c>
      <c r="BJ45" s="47">
        <v>63.6</v>
      </c>
      <c r="BK45" s="69">
        <f t="shared" si="2"/>
        <v>38.32</v>
      </c>
      <c r="BM45" s="30"/>
      <c r="BN45" s="30"/>
      <c r="BO45" s="31"/>
      <c r="BP45" s="33"/>
      <c r="BQ45" s="33"/>
      <c r="BR45" s="33"/>
      <c r="BS45" s="73"/>
      <c r="BT45" s="73"/>
      <c r="BU45" s="73"/>
      <c r="BV45" s="32"/>
      <c r="BW45" s="73"/>
      <c r="BX45" s="33"/>
      <c r="BY45" s="32"/>
      <c r="BZ45" s="33"/>
      <c r="CA45" s="71"/>
    </row>
    <row r="46" spans="1:79" x14ac:dyDescent="0.3">
      <c r="A46" s="56" t="s">
        <v>55</v>
      </c>
      <c r="B46" s="56"/>
      <c r="C46" s="57">
        <v>41409</v>
      </c>
      <c r="D46" s="13">
        <v>0.6118055555555556</v>
      </c>
      <c r="E46" s="26"/>
      <c r="F46" s="18">
        <v>2.2000000000000002</v>
      </c>
      <c r="G46" s="18" t="s">
        <v>34</v>
      </c>
      <c r="H46" s="21">
        <v>3.4000000000000002E-2</v>
      </c>
      <c r="I46" s="18" t="s">
        <v>32</v>
      </c>
      <c r="J46" s="18">
        <v>3.7</v>
      </c>
      <c r="K46" s="19"/>
      <c r="L46" s="18">
        <v>1.9</v>
      </c>
      <c r="M46" s="20"/>
      <c r="N46" s="19">
        <v>5.3</v>
      </c>
      <c r="O46" s="19" t="s">
        <v>32</v>
      </c>
      <c r="P46" s="18">
        <v>115</v>
      </c>
      <c r="Q46" s="20"/>
      <c r="R46" s="20">
        <v>112</v>
      </c>
      <c r="S46" s="20"/>
      <c r="T46" s="20">
        <v>2</v>
      </c>
      <c r="U46" s="20" t="s">
        <v>32</v>
      </c>
      <c r="V46" s="21">
        <v>4.2000000000000003E-2</v>
      </c>
      <c r="W46" s="20" t="s">
        <v>32</v>
      </c>
      <c r="X46" s="21">
        <v>2E-3</v>
      </c>
      <c r="Y46" s="21" t="s">
        <v>33</v>
      </c>
      <c r="Z46" s="21">
        <v>0.11</v>
      </c>
      <c r="AA46" s="18" t="s">
        <v>32</v>
      </c>
      <c r="AB46" s="21" t="s">
        <v>36</v>
      </c>
      <c r="AC46" s="18"/>
      <c r="AD46" s="21" t="s">
        <v>36</v>
      </c>
      <c r="AE46" s="18"/>
      <c r="AF46" s="21">
        <v>1.2E-2</v>
      </c>
      <c r="AG46" s="18"/>
      <c r="AH46" s="36" t="s">
        <v>36</v>
      </c>
      <c r="AI46" s="36" t="s">
        <v>36</v>
      </c>
      <c r="AJ46" s="21">
        <v>5.0999999999999997E-2</v>
      </c>
      <c r="AK46" s="21"/>
      <c r="AL46" s="18">
        <v>0.5</v>
      </c>
      <c r="AM46" s="19" t="s">
        <v>33</v>
      </c>
      <c r="AN46" s="21">
        <v>4.1000000000000002E-2</v>
      </c>
      <c r="AO46" s="21"/>
      <c r="AP46" s="21">
        <v>46.6</v>
      </c>
      <c r="AQ46" s="19"/>
      <c r="AR46" s="21">
        <v>1.35</v>
      </c>
      <c r="AS46" s="19"/>
      <c r="AT46" s="18">
        <v>0.3</v>
      </c>
      <c r="AU46" s="18" t="s">
        <v>33</v>
      </c>
      <c r="AV46" s="18">
        <v>2.2000000000000002</v>
      </c>
      <c r="AW46" s="19"/>
      <c r="AX46" s="19">
        <v>8.5</v>
      </c>
      <c r="AY46" s="19"/>
      <c r="AZ46" s="22">
        <v>0.01</v>
      </c>
      <c r="BA46" s="21" t="s">
        <v>33</v>
      </c>
      <c r="BB46" s="24"/>
      <c r="BC46" s="20">
        <v>232</v>
      </c>
      <c r="BD46" s="18">
        <v>7.5</v>
      </c>
      <c r="BE46" s="18">
        <v>0.39</v>
      </c>
      <c r="BF46" s="18">
        <v>4.5999999999999996</v>
      </c>
      <c r="BG46" s="18">
        <v>22.9</v>
      </c>
      <c r="BH46" s="45"/>
      <c r="BI46" s="46">
        <v>-32.340000000000003</v>
      </c>
      <c r="BJ46" s="47">
        <v>58.1</v>
      </c>
      <c r="BK46" s="69">
        <f t="shared" si="2"/>
        <v>25.759999999999998</v>
      </c>
      <c r="BM46" s="30"/>
      <c r="BN46" s="30"/>
      <c r="BO46" s="31"/>
      <c r="BP46" s="33"/>
      <c r="BQ46" s="33"/>
      <c r="BR46" s="33"/>
      <c r="BS46" s="73"/>
      <c r="BT46" s="73"/>
      <c r="BU46" s="73"/>
      <c r="BV46" s="32"/>
      <c r="BW46" s="73"/>
      <c r="BX46" s="33"/>
      <c r="BY46" s="32"/>
      <c r="BZ46" s="33"/>
      <c r="CA46" s="71"/>
    </row>
    <row r="47" spans="1:79" x14ac:dyDescent="0.3">
      <c r="A47" s="61" t="s">
        <v>31</v>
      </c>
      <c r="B47" s="61" t="s">
        <v>132</v>
      </c>
      <c r="C47" s="62">
        <v>41512</v>
      </c>
      <c r="D47" s="13">
        <v>0.63750000000000007</v>
      </c>
      <c r="E47" s="26"/>
      <c r="F47" s="18">
        <v>0.3</v>
      </c>
      <c r="G47" s="18"/>
      <c r="H47" s="21">
        <v>1.6E-2</v>
      </c>
      <c r="I47" s="18" t="s">
        <v>33</v>
      </c>
      <c r="J47" s="18">
        <v>5.4</v>
      </c>
      <c r="K47" s="19" t="s">
        <v>34</v>
      </c>
      <c r="L47" s="18">
        <v>1.8</v>
      </c>
      <c r="M47" s="20" t="s">
        <v>34</v>
      </c>
      <c r="N47" s="19">
        <v>2.5</v>
      </c>
      <c r="O47" s="19" t="s">
        <v>33</v>
      </c>
      <c r="P47" s="18">
        <v>105</v>
      </c>
      <c r="Q47" s="20"/>
      <c r="R47" s="20">
        <v>118</v>
      </c>
      <c r="S47" s="20"/>
      <c r="T47" s="20">
        <v>2</v>
      </c>
      <c r="U47" s="20" t="s">
        <v>33</v>
      </c>
      <c r="V47" s="21">
        <v>4.2999999999999997E-2</v>
      </c>
      <c r="W47" s="20" t="s">
        <v>32</v>
      </c>
      <c r="X47" s="21">
        <v>6.0000000000000001E-3</v>
      </c>
      <c r="Y47" s="21"/>
      <c r="Z47" s="21">
        <v>9.1999999999999998E-2</v>
      </c>
      <c r="AA47" s="18" t="s">
        <v>32</v>
      </c>
      <c r="AB47" s="21" t="s">
        <v>36</v>
      </c>
      <c r="AC47" s="18"/>
      <c r="AD47" s="21" t="s">
        <v>36</v>
      </c>
      <c r="AE47" s="18"/>
      <c r="AF47" s="21">
        <v>0.82</v>
      </c>
      <c r="AG47" s="18"/>
      <c r="AH47" s="36">
        <v>4.6399999999999997</v>
      </c>
      <c r="AI47" s="36">
        <v>2.09</v>
      </c>
      <c r="AJ47" s="21">
        <v>5.8000000000000003E-2</v>
      </c>
      <c r="AK47" s="21"/>
      <c r="AL47" s="18">
        <v>0.5</v>
      </c>
      <c r="AM47" s="19" t="s">
        <v>33</v>
      </c>
      <c r="AN47" s="21">
        <v>5.5E-2</v>
      </c>
      <c r="AO47" s="21"/>
      <c r="AP47" s="21">
        <v>40.1</v>
      </c>
      <c r="AQ47" s="19"/>
      <c r="AR47" s="21">
        <v>1.46</v>
      </c>
      <c r="AS47" s="19"/>
      <c r="AT47" s="18">
        <v>1.8</v>
      </c>
      <c r="AU47" s="18"/>
      <c r="AV47" s="18">
        <v>5.4</v>
      </c>
      <c r="AW47" s="19"/>
      <c r="AX47" s="19">
        <v>9.5</v>
      </c>
      <c r="AY47" s="19"/>
      <c r="AZ47" s="22">
        <v>0.01</v>
      </c>
      <c r="BA47" s="21" t="s">
        <v>33</v>
      </c>
      <c r="BB47" s="24"/>
      <c r="BC47" s="20">
        <v>233</v>
      </c>
      <c r="BD47" s="18">
        <v>8</v>
      </c>
      <c r="BE47" s="18">
        <v>6.49</v>
      </c>
      <c r="BF47" s="18">
        <v>76</v>
      </c>
      <c r="BG47" s="18">
        <v>23.3</v>
      </c>
      <c r="BH47" s="45"/>
      <c r="BI47" s="46">
        <v>-32.85</v>
      </c>
      <c r="BJ47" s="47">
        <v>70.099999999999994</v>
      </c>
      <c r="BK47" s="69">
        <f t="shared" si="2"/>
        <v>37.249999999999993</v>
      </c>
      <c r="BM47" s="30"/>
      <c r="BN47" s="30"/>
      <c r="BO47" s="31"/>
      <c r="BP47" s="33"/>
      <c r="BQ47" s="33"/>
      <c r="BR47" s="33"/>
      <c r="BS47" s="73"/>
      <c r="BT47" s="73"/>
      <c r="BU47" s="73"/>
      <c r="BV47" s="32"/>
      <c r="BW47" s="73"/>
      <c r="BX47" s="33"/>
      <c r="BY47" s="32"/>
      <c r="BZ47" s="33"/>
      <c r="CA47" s="71"/>
    </row>
    <row r="48" spans="1:79" x14ac:dyDescent="0.3">
      <c r="A48" s="61" t="s">
        <v>35</v>
      </c>
      <c r="B48" s="61" t="s">
        <v>132</v>
      </c>
      <c r="C48" s="62">
        <v>41506</v>
      </c>
      <c r="D48" s="13">
        <v>0.55972222222222223</v>
      </c>
      <c r="E48" s="26"/>
      <c r="F48" s="18">
        <v>0.35</v>
      </c>
      <c r="G48" s="18"/>
      <c r="H48" s="21">
        <v>3.7999999999999999E-2</v>
      </c>
      <c r="I48" s="18" t="s">
        <v>32</v>
      </c>
      <c r="J48" s="18">
        <v>4</v>
      </c>
      <c r="K48" s="19"/>
      <c r="L48" s="18">
        <v>3.5</v>
      </c>
      <c r="M48" s="20"/>
      <c r="N48" s="19">
        <v>2.5</v>
      </c>
      <c r="O48" s="19" t="s">
        <v>33</v>
      </c>
      <c r="P48" s="18">
        <v>64</v>
      </c>
      <c r="Q48" s="20"/>
      <c r="R48" s="20">
        <v>89</v>
      </c>
      <c r="S48" s="20"/>
      <c r="T48" s="20">
        <v>2</v>
      </c>
      <c r="U48" s="20" t="s">
        <v>33</v>
      </c>
      <c r="V48" s="21">
        <v>6.6000000000000003E-2</v>
      </c>
      <c r="W48" s="20" t="s">
        <v>32</v>
      </c>
      <c r="X48" s="21">
        <v>2E-3</v>
      </c>
      <c r="Y48" s="21" t="s">
        <v>33</v>
      </c>
      <c r="Z48" s="21">
        <v>0.08</v>
      </c>
      <c r="AA48" s="18" t="s">
        <v>33</v>
      </c>
      <c r="AB48" s="21" t="s">
        <v>36</v>
      </c>
      <c r="AC48" s="18"/>
      <c r="AD48" s="21" t="s">
        <v>36</v>
      </c>
      <c r="AE48" s="18"/>
      <c r="AF48" s="21">
        <v>0.36</v>
      </c>
      <c r="AG48" s="18"/>
      <c r="AH48" s="36">
        <v>2.0699999999999998</v>
      </c>
      <c r="AI48" s="36">
        <v>6.9</v>
      </c>
      <c r="AJ48" s="21">
        <v>4.2999999999999997E-2</v>
      </c>
      <c r="AK48" s="21"/>
      <c r="AL48" s="18">
        <v>0.5</v>
      </c>
      <c r="AM48" s="19" t="s">
        <v>33</v>
      </c>
      <c r="AN48" s="21">
        <v>0.04</v>
      </c>
      <c r="AO48" s="21"/>
      <c r="AP48" s="21">
        <v>25.2</v>
      </c>
      <c r="AQ48" s="19"/>
      <c r="AR48" s="21">
        <v>0.78</v>
      </c>
      <c r="AS48" s="19"/>
      <c r="AT48" s="18">
        <v>1.4</v>
      </c>
      <c r="AU48" s="18"/>
      <c r="AV48" s="18">
        <v>5.3</v>
      </c>
      <c r="AW48" s="19"/>
      <c r="AX48" s="19">
        <v>9.6999999999999993</v>
      </c>
      <c r="AY48" s="19"/>
      <c r="AZ48" s="22">
        <v>0.01</v>
      </c>
      <c r="BA48" s="21" t="s">
        <v>33</v>
      </c>
      <c r="BB48" s="24"/>
      <c r="BC48" s="20">
        <v>150</v>
      </c>
      <c r="BD48" s="18">
        <v>8.8000000000000007</v>
      </c>
      <c r="BE48" s="18">
        <v>3.89</v>
      </c>
      <c r="BF48" s="18">
        <v>45</v>
      </c>
      <c r="BG48" s="18">
        <v>22.6</v>
      </c>
      <c r="BH48" s="45"/>
      <c r="BI48" s="46">
        <v>-29.74</v>
      </c>
      <c r="BJ48" s="47">
        <v>53.8</v>
      </c>
      <c r="BK48" s="69">
        <f t="shared" si="2"/>
        <v>24.06</v>
      </c>
      <c r="BM48" s="30"/>
      <c r="BN48" s="30"/>
      <c r="BO48" s="31"/>
      <c r="BP48" s="33"/>
      <c r="BQ48" s="33"/>
      <c r="BR48" s="33"/>
      <c r="BS48" s="73"/>
      <c r="BT48" s="73"/>
      <c r="BU48" s="73"/>
      <c r="BV48" s="32"/>
      <c r="BW48" s="73"/>
      <c r="BX48" s="33"/>
      <c r="BY48" s="32"/>
      <c r="BZ48" s="33"/>
      <c r="CA48" s="71"/>
    </row>
    <row r="49" spans="1:79" x14ac:dyDescent="0.3">
      <c r="A49" s="61" t="s">
        <v>101</v>
      </c>
      <c r="B49" s="61" t="s">
        <v>132</v>
      </c>
      <c r="C49" s="62">
        <v>41506</v>
      </c>
      <c r="D49" s="13">
        <v>0.55972222222222223</v>
      </c>
      <c r="E49" s="26"/>
      <c r="F49" s="18">
        <v>0.35</v>
      </c>
      <c r="G49" s="18"/>
      <c r="H49" s="21">
        <v>3.7999999999999999E-2</v>
      </c>
      <c r="I49" s="18" t="s">
        <v>32</v>
      </c>
      <c r="J49" s="18">
        <v>4</v>
      </c>
      <c r="K49" s="19"/>
      <c r="L49" s="18">
        <v>3.5</v>
      </c>
      <c r="M49" s="20"/>
      <c r="N49" s="19">
        <v>2.5</v>
      </c>
      <c r="O49" s="19" t="s">
        <v>33</v>
      </c>
      <c r="P49" s="18">
        <v>64</v>
      </c>
      <c r="Q49" s="20"/>
      <c r="R49" s="20">
        <v>87</v>
      </c>
      <c r="S49" s="20"/>
      <c r="T49" s="20">
        <v>2</v>
      </c>
      <c r="U49" s="20" t="s">
        <v>33</v>
      </c>
      <c r="V49" s="21">
        <v>6.6000000000000003E-2</v>
      </c>
      <c r="W49" s="20" t="s">
        <v>32</v>
      </c>
      <c r="X49" s="21">
        <v>2E-3</v>
      </c>
      <c r="Y49" s="21" t="s">
        <v>33</v>
      </c>
      <c r="Z49" s="21">
        <v>0.08</v>
      </c>
      <c r="AA49" s="18" t="s">
        <v>33</v>
      </c>
      <c r="AB49" s="21" t="s">
        <v>36</v>
      </c>
      <c r="AC49" s="18"/>
      <c r="AD49" s="21" t="s">
        <v>36</v>
      </c>
      <c r="AE49" s="18"/>
      <c r="AF49" s="21">
        <v>0.36</v>
      </c>
      <c r="AG49" s="18"/>
      <c r="AH49" s="36">
        <v>1.8</v>
      </c>
      <c r="AI49" s="36">
        <v>6.5</v>
      </c>
      <c r="AJ49" s="21">
        <v>4.2999999999999997E-2</v>
      </c>
      <c r="AK49" s="21"/>
      <c r="AL49" s="18">
        <v>0.5</v>
      </c>
      <c r="AM49" s="19" t="s">
        <v>33</v>
      </c>
      <c r="AN49" s="21">
        <v>0.04</v>
      </c>
      <c r="AO49" s="21"/>
      <c r="AP49" s="21">
        <v>25.4</v>
      </c>
      <c r="AQ49" s="19"/>
      <c r="AR49" s="21">
        <v>0.77</v>
      </c>
      <c r="AS49" s="19"/>
      <c r="AT49" s="18">
        <v>1.4</v>
      </c>
      <c r="AU49" s="18"/>
      <c r="AV49" s="18">
        <v>5.3</v>
      </c>
      <c r="AW49" s="19"/>
      <c r="AX49" s="19">
        <v>9.5</v>
      </c>
      <c r="AY49" s="19"/>
      <c r="AZ49" s="22">
        <v>0.01</v>
      </c>
      <c r="BA49" s="21" t="s">
        <v>33</v>
      </c>
      <c r="BB49" s="24"/>
      <c r="BC49" s="20">
        <v>150</v>
      </c>
      <c r="BD49" s="18">
        <v>8.8000000000000007</v>
      </c>
      <c r="BE49" s="18">
        <v>3.89</v>
      </c>
      <c r="BF49" s="18">
        <v>45</v>
      </c>
      <c r="BG49" s="18">
        <v>22.6</v>
      </c>
      <c r="BH49" s="45"/>
      <c r="BI49" s="46">
        <v>-29.74</v>
      </c>
      <c r="BJ49" s="47">
        <v>53.8</v>
      </c>
      <c r="BK49" s="69">
        <f t="shared" si="2"/>
        <v>24.06</v>
      </c>
      <c r="BM49" s="30"/>
      <c r="BN49" s="30"/>
      <c r="BO49" s="31"/>
      <c r="BP49" s="33"/>
      <c r="BQ49" s="33"/>
      <c r="BR49" s="33"/>
      <c r="BS49" s="73"/>
      <c r="BT49" s="73"/>
      <c r="BU49" s="73"/>
      <c r="BV49" s="32"/>
      <c r="BW49" s="73"/>
      <c r="BX49" s="33"/>
      <c r="BY49" s="32"/>
      <c r="BZ49" s="33"/>
      <c r="CA49" s="71"/>
    </row>
    <row r="50" spans="1:79" x14ac:dyDescent="0.3">
      <c r="A50" s="61" t="s">
        <v>37</v>
      </c>
      <c r="B50" s="61" t="s">
        <v>132</v>
      </c>
      <c r="C50" s="62">
        <v>41506</v>
      </c>
      <c r="D50" s="13">
        <v>0.49236111111111108</v>
      </c>
      <c r="E50" s="26"/>
      <c r="F50" s="18">
        <v>0.15</v>
      </c>
      <c r="G50" s="18"/>
      <c r="H50" s="21">
        <v>6.8000000000000005E-2</v>
      </c>
      <c r="I50" s="18" t="s">
        <v>34</v>
      </c>
      <c r="J50" s="18">
        <v>3.8</v>
      </c>
      <c r="K50" s="19" t="s">
        <v>34</v>
      </c>
      <c r="L50" s="18">
        <v>8</v>
      </c>
      <c r="M50" s="20" t="s">
        <v>34</v>
      </c>
      <c r="N50" s="19">
        <v>2.5</v>
      </c>
      <c r="O50" s="19" t="s">
        <v>33</v>
      </c>
      <c r="P50" s="18">
        <v>44</v>
      </c>
      <c r="Q50" s="20"/>
      <c r="R50" s="20">
        <v>80</v>
      </c>
      <c r="S50" s="20" t="s">
        <v>34</v>
      </c>
      <c r="T50" s="20">
        <v>2</v>
      </c>
      <c r="U50" s="20" t="s">
        <v>33</v>
      </c>
      <c r="V50" s="21">
        <v>0.05</v>
      </c>
      <c r="W50" s="20" t="s">
        <v>32</v>
      </c>
      <c r="X50" s="21">
        <v>1.0999999999999999E-2</v>
      </c>
      <c r="Y50" s="21"/>
      <c r="Z50" s="21">
        <v>0.1</v>
      </c>
      <c r="AA50" s="18" t="s">
        <v>32</v>
      </c>
      <c r="AB50" s="21" t="s">
        <v>36</v>
      </c>
      <c r="AC50" s="18"/>
      <c r="AD50" s="21" t="s">
        <v>36</v>
      </c>
      <c r="AE50" s="18"/>
      <c r="AF50" s="21">
        <v>1.8</v>
      </c>
      <c r="AG50" s="18"/>
      <c r="AH50" s="36">
        <v>1.41</v>
      </c>
      <c r="AI50" s="36">
        <v>8.35</v>
      </c>
      <c r="AJ50" s="21">
        <v>1.7999999999999999E-2</v>
      </c>
      <c r="AK50" s="21"/>
      <c r="AL50" s="18">
        <v>0.61</v>
      </c>
      <c r="AM50" s="19" t="s">
        <v>32</v>
      </c>
      <c r="AN50" s="21">
        <v>1.6E-2</v>
      </c>
      <c r="AO50" s="21"/>
      <c r="AP50" s="21">
        <v>27.7</v>
      </c>
      <c r="AQ50" s="19"/>
      <c r="AR50" s="21">
        <v>0.51</v>
      </c>
      <c r="AS50" s="19"/>
      <c r="AT50" s="18">
        <v>5.9</v>
      </c>
      <c r="AU50" s="18"/>
      <c r="AV50" s="18">
        <v>6.3</v>
      </c>
      <c r="AW50" s="19"/>
      <c r="AX50" s="19">
        <v>14.2</v>
      </c>
      <c r="AY50" s="19"/>
      <c r="AZ50" s="22">
        <v>0.01</v>
      </c>
      <c r="BA50" s="21" t="s">
        <v>33</v>
      </c>
      <c r="BB50" s="24"/>
      <c r="BC50" s="20">
        <v>173</v>
      </c>
      <c r="BD50" s="18">
        <v>9.3000000000000007</v>
      </c>
      <c r="BE50" s="18">
        <v>5.76</v>
      </c>
      <c r="BF50" s="18">
        <v>68.3</v>
      </c>
      <c r="BG50" s="18">
        <v>23.9</v>
      </c>
      <c r="BH50" s="45"/>
      <c r="BI50" s="46">
        <v>-17.66</v>
      </c>
      <c r="BJ50" s="47">
        <v>43.1</v>
      </c>
      <c r="BK50" s="69">
        <f t="shared" si="2"/>
        <v>25.44</v>
      </c>
      <c r="BM50" s="30"/>
      <c r="BN50" s="30"/>
      <c r="BO50" s="31"/>
      <c r="BP50" s="33"/>
      <c r="BQ50" s="33"/>
      <c r="BR50" s="33"/>
      <c r="BS50" s="73"/>
      <c r="BT50" s="73"/>
      <c r="BU50" s="73"/>
      <c r="BV50" s="32"/>
      <c r="BW50" s="73"/>
      <c r="BX50" s="33"/>
      <c r="BY50" s="32"/>
      <c r="BZ50" s="33"/>
      <c r="CA50" s="71"/>
    </row>
    <row r="51" spans="1:79" x14ac:dyDescent="0.3">
      <c r="A51" s="61" t="s">
        <v>38</v>
      </c>
      <c r="B51" s="61" t="s">
        <v>132</v>
      </c>
      <c r="C51" s="62">
        <v>41512</v>
      </c>
      <c r="D51" s="13">
        <v>0.6743055555555556</v>
      </c>
      <c r="E51" s="26"/>
      <c r="F51" s="18">
        <v>1.8</v>
      </c>
      <c r="G51" s="18" t="s">
        <v>34</v>
      </c>
      <c r="H51" s="21">
        <v>2.1000000000000001E-2</v>
      </c>
      <c r="I51" s="18" t="s">
        <v>32</v>
      </c>
      <c r="J51" s="18">
        <v>3.7</v>
      </c>
      <c r="K51" s="19"/>
      <c r="L51" s="18">
        <v>4</v>
      </c>
      <c r="M51" s="20"/>
      <c r="N51" s="19">
        <v>2.5</v>
      </c>
      <c r="O51" s="19" t="s">
        <v>33</v>
      </c>
      <c r="P51" s="18">
        <v>74</v>
      </c>
      <c r="Q51" s="20"/>
      <c r="R51" s="20">
        <v>128</v>
      </c>
      <c r="S51" s="20"/>
      <c r="T51" s="20">
        <v>2</v>
      </c>
      <c r="U51" s="20" t="s">
        <v>32</v>
      </c>
      <c r="V51" s="21">
        <v>0.18</v>
      </c>
      <c r="W51" s="20"/>
      <c r="X51" s="21">
        <v>1.9E-2</v>
      </c>
      <c r="Y51" s="21"/>
      <c r="Z51" s="21">
        <v>9.6000000000000002E-2</v>
      </c>
      <c r="AA51" s="18" t="s">
        <v>32</v>
      </c>
      <c r="AB51" s="21" t="s">
        <v>36</v>
      </c>
      <c r="AC51" s="18"/>
      <c r="AD51" s="21" t="s">
        <v>36</v>
      </c>
      <c r="AE51" s="18"/>
      <c r="AF51" s="21">
        <v>3</v>
      </c>
      <c r="AG51" s="18"/>
      <c r="AH51" s="36">
        <v>3.03</v>
      </c>
      <c r="AI51" s="36">
        <v>2.48</v>
      </c>
      <c r="AJ51" s="21">
        <v>4.2000000000000003E-2</v>
      </c>
      <c r="AK51" s="21"/>
      <c r="AL51" s="18">
        <v>0.53</v>
      </c>
      <c r="AM51" s="19" t="s">
        <v>32</v>
      </c>
      <c r="AN51" s="21">
        <v>1.2999999999999999E-2</v>
      </c>
      <c r="AO51" s="21" t="s">
        <v>32</v>
      </c>
      <c r="AP51" s="21">
        <v>35.799999999999997</v>
      </c>
      <c r="AQ51" s="19"/>
      <c r="AR51" s="21">
        <v>0.44</v>
      </c>
      <c r="AS51" s="19"/>
      <c r="AT51" s="18">
        <v>2.1</v>
      </c>
      <c r="AU51" s="18"/>
      <c r="AV51" s="18">
        <v>3</v>
      </c>
      <c r="AW51" s="19"/>
      <c r="AX51" s="19">
        <v>9.1999999999999993</v>
      </c>
      <c r="AY51" s="19"/>
      <c r="AZ51" s="22">
        <v>0.01</v>
      </c>
      <c r="BA51" s="21" t="s">
        <v>33</v>
      </c>
      <c r="BB51" s="24"/>
      <c r="BC51" s="20">
        <v>304</v>
      </c>
      <c r="BD51" s="18">
        <v>10</v>
      </c>
      <c r="BE51" s="18">
        <v>5.91</v>
      </c>
      <c r="BF51" s="18">
        <v>70.599999999999994</v>
      </c>
      <c r="BG51" s="18">
        <v>24.1</v>
      </c>
      <c r="BH51" s="45"/>
      <c r="BI51" s="53">
        <v>-52.5</v>
      </c>
      <c r="BJ51" s="47">
        <v>86.9</v>
      </c>
      <c r="BK51" s="70">
        <f t="shared" si="2"/>
        <v>34.400000000000006</v>
      </c>
      <c r="BL51" s="75"/>
      <c r="BM51" s="30"/>
      <c r="BN51" s="30"/>
      <c r="BO51" s="31"/>
      <c r="BP51" s="33"/>
      <c r="BQ51" s="33"/>
      <c r="BR51" s="33"/>
      <c r="BS51" s="73"/>
      <c r="BT51" s="73"/>
      <c r="BU51" s="73"/>
      <c r="BV51" s="32"/>
      <c r="BW51" s="73"/>
      <c r="BX51" s="33"/>
      <c r="BY51" s="32"/>
      <c r="BZ51" s="33"/>
      <c r="CA51" s="71"/>
    </row>
    <row r="52" spans="1:79" x14ac:dyDescent="0.3">
      <c r="A52" s="61" t="s">
        <v>39</v>
      </c>
      <c r="B52" s="61" t="s">
        <v>132</v>
      </c>
      <c r="C52" s="62">
        <v>41513</v>
      </c>
      <c r="D52" s="13">
        <v>0.46388888888888885</v>
      </c>
      <c r="E52" s="26"/>
      <c r="F52" s="18">
        <v>0.1</v>
      </c>
      <c r="G52" s="18" t="s">
        <v>33</v>
      </c>
      <c r="H52" s="21">
        <v>0.27</v>
      </c>
      <c r="I52" s="18"/>
      <c r="J52" s="18">
        <v>10</v>
      </c>
      <c r="K52" s="19"/>
      <c r="L52" s="18">
        <v>13</v>
      </c>
      <c r="M52" s="20"/>
      <c r="N52" s="19">
        <v>2.5</v>
      </c>
      <c r="O52" s="19" t="s">
        <v>33</v>
      </c>
      <c r="P52" s="18">
        <v>222</v>
      </c>
      <c r="Q52" s="20"/>
      <c r="R52" s="20">
        <v>268</v>
      </c>
      <c r="S52" s="20"/>
      <c r="T52" s="20">
        <v>2</v>
      </c>
      <c r="U52" s="20" t="s">
        <v>32</v>
      </c>
      <c r="V52" s="21">
        <v>5.2999999999999999E-2</v>
      </c>
      <c r="W52" s="20" t="s">
        <v>32</v>
      </c>
      <c r="X52" s="21">
        <v>2E-3</v>
      </c>
      <c r="Y52" s="21" t="s">
        <v>33</v>
      </c>
      <c r="Z52" s="21">
        <v>0.15</v>
      </c>
      <c r="AA52" s="18" t="s">
        <v>32</v>
      </c>
      <c r="AB52" s="21" t="s">
        <v>36</v>
      </c>
      <c r="AC52" s="18"/>
      <c r="AD52" s="21" t="s">
        <v>36</v>
      </c>
      <c r="AE52" s="18"/>
      <c r="AF52" s="21">
        <v>2.6</v>
      </c>
      <c r="AG52" s="18"/>
      <c r="AH52" s="36">
        <v>5.76</v>
      </c>
      <c r="AI52" s="36">
        <v>-0.56999999999999995</v>
      </c>
      <c r="AJ52" s="21">
        <v>5.1999999999999998E-2</v>
      </c>
      <c r="AK52" s="21"/>
      <c r="AL52" s="18">
        <v>0.56000000000000005</v>
      </c>
      <c r="AM52" s="19" t="s">
        <v>32</v>
      </c>
      <c r="AN52" s="21">
        <v>4.8000000000000001E-2</v>
      </c>
      <c r="AO52" s="21"/>
      <c r="AP52" s="21">
        <v>91.9</v>
      </c>
      <c r="AQ52" s="19"/>
      <c r="AR52" s="21">
        <v>2.09</v>
      </c>
      <c r="AS52" s="19"/>
      <c r="AT52" s="18">
        <v>7.5</v>
      </c>
      <c r="AU52" s="18"/>
      <c r="AV52" s="18">
        <v>9.6999999999999993</v>
      </c>
      <c r="AW52" s="19"/>
      <c r="AX52" s="19">
        <v>18.2</v>
      </c>
      <c r="AY52" s="19"/>
      <c r="AZ52" s="22">
        <v>0.01</v>
      </c>
      <c r="BA52" s="21" t="s">
        <v>33</v>
      </c>
      <c r="BB52" s="24"/>
      <c r="BC52" s="20">
        <v>508</v>
      </c>
      <c r="BD52" s="18">
        <v>6.9</v>
      </c>
      <c r="BE52" s="18">
        <v>7.22</v>
      </c>
      <c r="BF52" s="18">
        <v>85.4</v>
      </c>
      <c r="BG52" s="18">
        <v>23.7</v>
      </c>
      <c r="BH52" s="45"/>
      <c r="BI52" s="46">
        <v>-46.22</v>
      </c>
      <c r="BJ52" s="47">
        <v>74.2</v>
      </c>
      <c r="BK52" s="69">
        <f t="shared" si="2"/>
        <v>27.980000000000004</v>
      </c>
      <c r="BM52" s="30"/>
      <c r="BN52" s="30"/>
      <c r="BO52" s="31"/>
      <c r="BP52" s="33"/>
      <c r="BQ52" s="33"/>
      <c r="BR52" s="33"/>
      <c r="BS52" s="73"/>
      <c r="BT52" s="73"/>
      <c r="BU52" s="73"/>
      <c r="BV52" s="32"/>
      <c r="BW52" s="73"/>
      <c r="BX52" s="33"/>
      <c r="BY52" s="32"/>
      <c r="BZ52" s="33"/>
      <c r="CA52" s="71"/>
    </row>
    <row r="53" spans="1:79" x14ac:dyDescent="0.3">
      <c r="A53" s="61" t="s">
        <v>40</v>
      </c>
      <c r="B53" s="61" t="s">
        <v>132</v>
      </c>
      <c r="C53" s="62">
        <v>41506</v>
      </c>
      <c r="D53" s="13">
        <v>0.6791666666666667</v>
      </c>
      <c r="E53" s="26"/>
      <c r="F53" s="18">
        <v>0.6</v>
      </c>
      <c r="G53" s="18"/>
      <c r="H53" s="21">
        <v>1.6E-2</v>
      </c>
      <c r="I53" s="18" t="s">
        <v>33</v>
      </c>
      <c r="J53" s="18">
        <v>3.2</v>
      </c>
      <c r="K53" s="19"/>
      <c r="L53" s="18">
        <v>2.7</v>
      </c>
      <c r="M53" s="20"/>
      <c r="N53" s="19">
        <v>2.5</v>
      </c>
      <c r="O53" s="19" t="s">
        <v>33</v>
      </c>
      <c r="P53" s="18">
        <v>124</v>
      </c>
      <c r="Q53" s="20"/>
      <c r="R53" s="20">
        <v>134</v>
      </c>
      <c r="S53" s="20"/>
      <c r="T53" s="20">
        <v>2</v>
      </c>
      <c r="U53" s="20" t="s">
        <v>32</v>
      </c>
      <c r="V53" s="21">
        <v>3.5000000000000003E-2</v>
      </c>
      <c r="W53" s="20" t="s">
        <v>33</v>
      </c>
      <c r="X53" s="21">
        <v>2E-3</v>
      </c>
      <c r="Y53" s="21" t="s">
        <v>33</v>
      </c>
      <c r="Z53" s="21">
        <v>0.1</v>
      </c>
      <c r="AA53" s="18" t="s">
        <v>32</v>
      </c>
      <c r="AB53" s="21" t="s">
        <v>36</v>
      </c>
      <c r="AC53" s="18"/>
      <c r="AD53" s="21" t="s">
        <v>36</v>
      </c>
      <c r="AE53" s="18"/>
      <c r="AF53" s="21">
        <v>0.13</v>
      </c>
      <c r="AG53" s="18"/>
      <c r="AH53" s="36">
        <v>3.2</v>
      </c>
      <c r="AI53" s="36">
        <v>2.69</v>
      </c>
      <c r="AJ53" s="21">
        <v>7.1999999999999995E-2</v>
      </c>
      <c r="AK53" s="21"/>
      <c r="AL53" s="18">
        <v>0.5</v>
      </c>
      <c r="AM53" s="19" t="s">
        <v>33</v>
      </c>
      <c r="AN53" s="21">
        <v>6.4000000000000001E-2</v>
      </c>
      <c r="AO53" s="21"/>
      <c r="AP53" s="21">
        <v>52.8</v>
      </c>
      <c r="AQ53" s="19"/>
      <c r="AR53" s="21">
        <v>0.98</v>
      </c>
      <c r="AS53" s="19"/>
      <c r="AT53" s="18">
        <v>0.3</v>
      </c>
      <c r="AU53" s="18" t="s">
        <v>33</v>
      </c>
      <c r="AV53" s="18">
        <v>2.1</v>
      </c>
      <c r="AW53" s="19"/>
      <c r="AX53" s="19">
        <v>10.5</v>
      </c>
      <c r="AY53" s="19"/>
      <c r="AZ53" s="22">
        <v>0.01</v>
      </c>
      <c r="BA53" s="21" t="s">
        <v>33</v>
      </c>
      <c r="BB53" s="24"/>
      <c r="BC53" s="20">
        <v>268</v>
      </c>
      <c r="BD53" s="18">
        <v>7.2</v>
      </c>
      <c r="BE53" s="18">
        <v>6.25</v>
      </c>
      <c r="BF53" s="18">
        <v>72.3</v>
      </c>
      <c r="BG53" s="18">
        <v>22.6</v>
      </c>
      <c r="BH53" s="45"/>
      <c r="BI53" s="46">
        <v>-18.98</v>
      </c>
      <c r="BJ53" s="47">
        <v>52.8</v>
      </c>
      <c r="BK53" s="69">
        <f t="shared" si="2"/>
        <v>33.819999999999993</v>
      </c>
      <c r="BM53" s="30"/>
      <c r="BN53" s="30"/>
      <c r="BO53" s="31"/>
      <c r="BP53" s="33"/>
      <c r="BQ53" s="33"/>
      <c r="BR53" s="33"/>
      <c r="BS53" s="73"/>
      <c r="BT53" s="73"/>
      <c r="BU53" s="73"/>
      <c r="BV53" s="32"/>
      <c r="BW53" s="73"/>
      <c r="BX53" s="33"/>
      <c r="BY53" s="32"/>
      <c r="BZ53" s="33"/>
      <c r="CA53" s="71"/>
    </row>
    <row r="54" spans="1:79" x14ac:dyDescent="0.3">
      <c r="A54" s="61" t="s">
        <v>41</v>
      </c>
      <c r="B54" s="61" t="s">
        <v>132</v>
      </c>
      <c r="C54" s="62">
        <v>41508</v>
      </c>
      <c r="D54" s="13">
        <v>0.5229166666666667</v>
      </c>
      <c r="E54" s="26"/>
      <c r="F54" s="18">
        <v>1</v>
      </c>
      <c r="G54" s="18"/>
      <c r="H54" s="21">
        <v>7.2999999999999995E-2</v>
      </c>
      <c r="I54" s="18"/>
      <c r="J54" s="18">
        <v>20</v>
      </c>
      <c r="K54" s="19"/>
      <c r="L54" s="18">
        <v>5.2</v>
      </c>
      <c r="M54" s="20"/>
      <c r="N54" s="19">
        <v>2.5</v>
      </c>
      <c r="O54" s="19" t="s">
        <v>33</v>
      </c>
      <c r="P54" s="18">
        <v>216</v>
      </c>
      <c r="Q54" s="20"/>
      <c r="R54" s="20">
        <v>519</v>
      </c>
      <c r="S54" s="20"/>
      <c r="T54" s="20">
        <v>2</v>
      </c>
      <c r="U54" s="20" t="s">
        <v>33</v>
      </c>
      <c r="V54" s="21">
        <v>3.9E-2</v>
      </c>
      <c r="W54" s="20" t="s">
        <v>32</v>
      </c>
      <c r="X54" s="21">
        <v>2E-3</v>
      </c>
      <c r="Y54" s="21" t="s">
        <v>33</v>
      </c>
      <c r="Z54" s="21">
        <v>0.4</v>
      </c>
      <c r="AA54" s="18" t="s">
        <v>33</v>
      </c>
      <c r="AB54" s="21" t="s">
        <v>36</v>
      </c>
      <c r="AC54" s="18"/>
      <c r="AD54" s="21" t="s">
        <v>36</v>
      </c>
      <c r="AE54" s="18"/>
      <c r="AF54" s="21">
        <v>24</v>
      </c>
      <c r="AG54" s="18"/>
      <c r="AH54" s="36">
        <v>5.18</v>
      </c>
      <c r="AI54" s="36">
        <v>2.93</v>
      </c>
      <c r="AJ54" s="21">
        <v>2.9000000000000001E-2</v>
      </c>
      <c r="AK54" s="21"/>
      <c r="AL54" s="18">
        <v>0.57999999999999996</v>
      </c>
      <c r="AM54" s="19" t="s">
        <v>32</v>
      </c>
      <c r="AN54" s="21">
        <v>2.7E-2</v>
      </c>
      <c r="AO54" s="21"/>
      <c r="AP54" s="21">
        <v>134</v>
      </c>
      <c r="AQ54" s="19"/>
      <c r="AR54" s="21">
        <v>2.67</v>
      </c>
      <c r="AS54" s="19"/>
      <c r="AT54" s="18">
        <v>1.1000000000000001</v>
      </c>
      <c r="AU54" s="18" t="s">
        <v>32</v>
      </c>
      <c r="AV54" s="18">
        <v>5.6</v>
      </c>
      <c r="AW54" s="19"/>
      <c r="AX54" s="19">
        <v>11.9</v>
      </c>
      <c r="AY54" s="19"/>
      <c r="AZ54" s="22">
        <v>0.01</v>
      </c>
      <c r="BA54" s="21" t="s">
        <v>33</v>
      </c>
      <c r="BB54" s="24"/>
      <c r="BC54" s="20">
        <v>676</v>
      </c>
      <c r="BD54" s="18">
        <v>6.7</v>
      </c>
      <c r="BE54" s="18">
        <v>6.24</v>
      </c>
      <c r="BF54" s="18">
        <v>73.099999999999994</v>
      </c>
      <c r="BG54" s="18">
        <v>23.2</v>
      </c>
      <c r="BH54" s="45"/>
      <c r="BI54" s="46">
        <v>-47.32</v>
      </c>
      <c r="BJ54" s="47">
        <v>81.8</v>
      </c>
      <c r="BK54" s="69">
        <f t="shared" si="2"/>
        <v>34.479999999999997</v>
      </c>
      <c r="BM54" s="30"/>
      <c r="BN54" s="30"/>
      <c r="BO54" s="31"/>
      <c r="BP54" s="33"/>
      <c r="BQ54" s="33"/>
      <c r="BR54" s="33"/>
      <c r="BS54" s="73"/>
      <c r="BT54" s="73"/>
      <c r="BU54" s="73"/>
      <c r="BV54" s="32"/>
      <c r="BW54" s="73"/>
      <c r="BX54" s="33"/>
      <c r="BY54" s="32"/>
      <c r="BZ54" s="33"/>
      <c r="CA54" s="71"/>
    </row>
    <row r="55" spans="1:79" x14ac:dyDescent="0.3">
      <c r="A55" s="61" t="s">
        <v>42</v>
      </c>
      <c r="B55" s="61" t="s">
        <v>132</v>
      </c>
      <c r="C55" s="62">
        <v>41513</v>
      </c>
      <c r="D55" s="13">
        <v>0.51041666666666663</v>
      </c>
      <c r="E55" s="26"/>
      <c r="F55" s="18">
        <v>0.3</v>
      </c>
      <c r="G55" s="18"/>
      <c r="H55" s="21">
        <v>0.39</v>
      </c>
      <c r="I55" s="18"/>
      <c r="J55" s="18">
        <v>3.4</v>
      </c>
      <c r="K55" s="19"/>
      <c r="L55" s="18">
        <v>15</v>
      </c>
      <c r="M55" s="20"/>
      <c r="N55" s="19">
        <v>2.5</v>
      </c>
      <c r="O55" s="19" t="s">
        <v>33</v>
      </c>
      <c r="P55" s="18">
        <v>120</v>
      </c>
      <c r="Q55" s="20"/>
      <c r="R55" s="20">
        <v>140</v>
      </c>
      <c r="S55" s="20"/>
      <c r="T55" s="20">
        <v>2</v>
      </c>
      <c r="U55" s="20" t="s">
        <v>32</v>
      </c>
      <c r="V55" s="21">
        <v>4.5999999999999999E-2</v>
      </c>
      <c r="W55" s="20" t="s">
        <v>32</v>
      </c>
      <c r="X55" s="21">
        <v>2E-3</v>
      </c>
      <c r="Y55" s="21" t="s">
        <v>33</v>
      </c>
      <c r="Z55" s="21">
        <v>0.08</v>
      </c>
      <c r="AA55" s="18" t="s">
        <v>33</v>
      </c>
      <c r="AB55" s="21" t="s">
        <v>36</v>
      </c>
      <c r="AC55" s="18"/>
      <c r="AD55" s="21" t="s">
        <v>36</v>
      </c>
      <c r="AE55" s="18"/>
      <c r="AF55" s="21">
        <v>4.4999999999999998E-2</v>
      </c>
      <c r="AG55" s="18"/>
      <c r="AH55" s="36" t="s">
        <v>36</v>
      </c>
      <c r="AI55" s="36" t="s">
        <v>36</v>
      </c>
      <c r="AJ55" s="21">
        <v>5.1999999999999998E-2</v>
      </c>
      <c r="AK55" s="21"/>
      <c r="AL55" s="18">
        <v>0.5</v>
      </c>
      <c r="AM55" s="19" t="s">
        <v>33</v>
      </c>
      <c r="AN55" s="21">
        <v>4.9000000000000002E-2</v>
      </c>
      <c r="AO55" s="21"/>
      <c r="AP55" s="21">
        <v>50.1</v>
      </c>
      <c r="AQ55" s="19"/>
      <c r="AR55" s="21">
        <v>1.46</v>
      </c>
      <c r="AS55" s="19"/>
      <c r="AT55" s="18">
        <v>2.5</v>
      </c>
      <c r="AU55" s="18"/>
      <c r="AV55" s="18">
        <v>6.9</v>
      </c>
      <c r="AW55" s="19"/>
      <c r="AX55" s="19">
        <v>7.5</v>
      </c>
      <c r="AY55" s="19" t="s">
        <v>32</v>
      </c>
      <c r="AZ55" s="22">
        <v>0.01</v>
      </c>
      <c r="BA55" s="21" t="s">
        <v>33</v>
      </c>
      <c r="BB55" s="24"/>
      <c r="BC55" s="20">
        <v>284</v>
      </c>
      <c r="BD55" s="18">
        <v>7.3</v>
      </c>
      <c r="BE55" s="18">
        <v>3.55</v>
      </c>
      <c r="BF55" s="18">
        <v>41</v>
      </c>
      <c r="BG55" s="18">
        <v>22.7</v>
      </c>
      <c r="BH55" s="45"/>
      <c r="BI55" s="46">
        <v>-59.25</v>
      </c>
      <c r="BJ55" s="47">
        <v>88.3</v>
      </c>
      <c r="BK55" s="69">
        <f t="shared" si="2"/>
        <v>29.049999999999997</v>
      </c>
      <c r="BM55" s="30"/>
      <c r="BN55" s="30"/>
      <c r="BO55" s="31"/>
      <c r="BP55" s="33"/>
      <c r="BQ55" s="33"/>
      <c r="BR55" s="33"/>
      <c r="BS55" s="73"/>
      <c r="BT55" s="73"/>
      <c r="BU55" s="73"/>
      <c r="BV55" s="32"/>
      <c r="BW55" s="73"/>
      <c r="BX55" s="33"/>
      <c r="BY55" s="32"/>
      <c r="BZ55" s="33"/>
      <c r="CA55" s="71"/>
    </row>
    <row r="56" spans="1:79" x14ac:dyDescent="0.3">
      <c r="A56" s="61" t="s">
        <v>43</v>
      </c>
      <c r="B56" s="61" t="s">
        <v>132</v>
      </c>
      <c r="C56" s="62">
        <v>41513</v>
      </c>
      <c r="D56" s="13">
        <v>0.54305555555555551</v>
      </c>
      <c r="E56" s="26"/>
      <c r="F56" s="18">
        <v>0.85</v>
      </c>
      <c r="G56" s="18"/>
      <c r="H56" s="21">
        <v>2.8000000000000001E-2</v>
      </c>
      <c r="I56" s="18" t="s">
        <v>32</v>
      </c>
      <c r="J56" s="18">
        <v>1.5</v>
      </c>
      <c r="K56" s="19"/>
      <c r="L56" s="18">
        <v>15</v>
      </c>
      <c r="M56" s="20"/>
      <c r="N56" s="19">
        <v>2.5</v>
      </c>
      <c r="O56" s="19" t="s">
        <v>33</v>
      </c>
      <c r="P56" s="18">
        <v>167</v>
      </c>
      <c r="Q56" s="20"/>
      <c r="R56" s="20">
        <v>197</v>
      </c>
      <c r="S56" s="20"/>
      <c r="T56" s="20">
        <v>2</v>
      </c>
      <c r="U56" s="20" t="s">
        <v>32</v>
      </c>
      <c r="V56" s="21">
        <v>4.8000000000000001E-2</v>
      </c>
      <c r="W56" s="20" t="s">
        <v>32</v>
      </c>
      <c r="X56" s="21">
        <v>3.0000000000000001E-3</v>
      </c>
      <c r="Y56" s="21" t="s">
        <v>32</v>
      </c>
      <c r="Z56" s="21">
        <v>0.27</v>
      </c>
      <c r="AA56" s="18"/>
      <c r="AB56" s="21" t="s">
        <v>36</v>
      </c>
      <c r="AC56" s="18"/>
      <c r="AD56" s="21" t="s">
        <v>36</v>
      </c>
      <c r="AE56" s="18"/>
      <c r="AF56" s="21">
        <v>1.3</v>
      </c>
      <c r="AG56" s="18"/>
      <c r="AH56" s="36">
        <v>3.87</v>
      </c>
      <c r="AI56" s="36">
        <v>1.83</v>
      </c>
      <c r="AJ56" s="21">
        <v>5.6000000000000001E-2</v>
      </c>
      <c r="AK56" s="21"/>
      <c r="AL56" s="18">
        <v>0.88</v>
      </c>
      <c r="AM56" s="19" t="s">
        <v>32</v>
      </c>
      <c r="AN56" s="21">
        <v>5.0999999999999997E-2</v>
      </c>
      <c r="AO56" s="21"/>
      <c r="AP56" s="21">
        <v>67.099999999999994</v>
      </c>
      <c r="AQ56" s="19"/>
      <c r="AR56" s="21">
        <v>1.57</v>
      </c>
      <c r="AS56" s="19"/>
      <c r="AT56" s="18">
        <v>3</v>
      </c>
      <c r="AU56" s="18"/>
      <c r="AV56" s="18">
        <v>8.4</v>
      </c>
      <c r="AW56" s="19"/>
      <c r="AX56" s="19">
        <v>21.3</v>
      </c>
      <c r="AY56" s="19"/>
      <c r="AZ56" s="22">
        <v>0.01</v>
      </c>
      <c r="BA56" s="21" t="s">
        <v>33</v>
      </c>
      <c r="BB56" s="24"/>
      <c r="BC56" s="20">
        <v>372</v>
      </c>
      <c r="BD56" s="18">
        <v>7.4</v>
      </c>
      <c r="BE56" s="18">
        <v>4.1100000000000003</v>
      </c>
      <c r="BF56" s="18">
        <v>49.4</v>
      </c>
      <c r="BG56" s="18">
        <v>24.5</v>
      </c>
      <c r="BH56" s="45"/>
      <c r="BI56" s="46">
        <v>-40.04</v>
      </c>
      <c r="BJ56" s="47">
        <v>70.400000000000006</v>
      </c>
      <c r="BK56" s="69">
        <f t="shared" si="2"/>
        <v>30.360000000000007</v>
      </c>
      <c r="BM56" s="30"/>
      <c r="BN56" s="30"/>
      <c r="BO56" s="31"/>
      <c r="BP56" s="33"/>
      <c r="BQ56" s="33"/>
      <c r="BR56" s="33"/>
      <c r="BS56" s="73"/>
      <c r="BT56" s="73"/>
      <c r="BU56" s="73"/>
      <c r="BV56" s="32"/>
      <c r="BW56" s="73"/>
      <c r="BX56" s="33"/>
      <c r="BY56" s="32"/>
      <c r="BZ56" s="33"/>
      <c r="CA56" s="71"/>
    </row>
    <row r="57" spans="1:79" x14ac:dyDescent="0.3">
      <c r="A57" s="61" t="s">
        <v>44</v>
      </c>
      <c r="B57" s="61" t="s">
        <v>132</v>
      </c>
      <c r="C57" s="62">
        <v>41513</v>
      </c>
      <c r="D57" s="13">
        <v>0.68472222222222223</v>
      </c>
      <c r="E57" s="26"/>
      <c r="F57" s="18">
        <v>0.5</v>
      </c>
      <c r="G57" s="18"/>
      <c r="H57" s="21">
        <v>3.5999999999999997E-2</v>
      </c>
      <c r="I57" s="18" t="s">
        <v>32</v>
      </c>
      <c r="J57" s="18">
        <v>7.4</v>
      </c>
      <c r="K57" s="19"/>
      <c r="L57" s="18">
        <v>1.7</v>
      </c>
      <c r="M57" s="20"/>
      <c r="N57" s="19">
        <v>2.5</v>
      </c>
      <c r="O57" s="19" t="s">
        <v>33</v>
      </c>
      <c r="P57" s="18">
        <v>173</v>
      </c>
      <c r="Q57" s="20"/>
      <c r="R57" s="20">
        <v>253</v>
      </c>
      <c r="S57" s="20" t="s">
        <v>34</v>
      </c>
      <c r="T57" s="20">
        <v>3</v>
      </c>
      <c r="U57" s="20" t="s">
        <v>32</v>
      </c>
      <c r="V57" s="21">
        <v>7.0999999999999994E-2</v>
      </c>
      <c r="W57" s="20" t="s">
        <v>32</v>
      </c>
      <c r="X57" s="21">
        <v>2E-3</v>
      </c>
      <c r="Y57" s="21" t="s">
        <v>33</v>
      </c>
      <c r="Z57" s="21">
        <v>8.6999999999999994E-2</v>
      </c>
      <c r="AA57" s="18" t="s">
        <v>32</v>
      </c>
      <c r="AB57" s="21" t="s">
        <v>36</v>
      </c>
      <c r="AC57" s="18"/>
      <c r="AD57" s="21" t="s">
        <v>36</v>
      </c>
      <c r="AE57" s="18"/>
      <c r="AF57" s="21">
        <v>5.3</v>
      </c>
      <c r="AG57" s="18"/>
      <c r="AH57" s="36">
        <v>2.2400000000000002</v>
      </c>
      <c r="AI57" s="36">
        <v>3.17</v>
      </c>
      <c r="AJ57" s="21">
        <v>4.2000000000000003E-2</v>
      </c>
      <c r="AK57" s="21"/>
      <c r="AL57" s="18">
        <v>0.5</v>
      </c>
      <c r="AM57" s="19" t="s">
        <v>33</v>
      </c>
      <c r="AN57" s="21">
        <v>3.7999999999999999E-2</v>
      </c>
      <c r="AO57" s="21"/>
      <c r="AP57" s="21">
        <v>79.2</v>
      </c>
      <c r="AQ57" s="19"/>
      <c r="AR57" s="21">
        <v>1.93</v>
      </c>
      <c r="AS57" s="19"/>
      <c r="AT57" s="18">
        <v>0.86</v>
      </c>
      <c r="AU57" s="18" t="s">
        <v>32</v>
      </c>
      <c r="AV57" s="18">
        <v>3.6</v>
      </c>
      <c r="AW57" s="19"/>
      <c r="AX57" s="19">
        <v>9.3000000000000007</v>
      </c>
      <c r="AY57" s="19"/>
      <c r="AZ57" s="22">
        <v>0.01</v>
      </c>
      <c r="BA57" s="21" t="s">
        <v>33</v>
      </c>
      <c r="BB57" s="24"/>
      <c r="BC57" s="20">
        <v>410</v>
      </c>
      <c r="BD57" s="18">
        <v>7</v>
      </c>
      <c r="BE57" s="18">
        <v>6.79</v>
      </c>
      <c r="BF57" s="18">
        <v>80.3</v>
      </c>
      <c r="BG57" s="18">
        <v>23.7</v>
      </c>
      <c r="BH57" s="45"/>
      <c r="BI57" s="46">
        <v>-53.92</v>
      </c>
      <c r="BJ57" s="47">
        <v>88.8</v>
      </c>
      <c r="BK57" s="69">
        <f t="shared" si="2"/>
        <v>34.879999999999995</v>
      </c>
      <c r="BM57" s="30"/>
      <c r="BN57" s="30"/>
      <c r="BO57" s="31"/>
      <c r="BP57" s="33"/>
      <c r="BQ57" s="33"/>
      <c r="BR57" s="33"/>
      <c r="BS57" s="73"/>
      <c r="BT57" s="73"/>
      <c r="BU57" s="73"/>
      <c r="BV57" s="32"/>
      <c r="BW57" s="73"/>
      <c r="BX57" s="33"/>
      <c r="BY57" s="32"/>
      <c r="BZ57" s="33"/>
      <c r="CA57" s="71"/>
    </row>
    <row r="58" spans="1:79" x14ac:dyDescent="0.3">
      <c r="A58" s="61" t="s">
        <v>45</v>
      </c>
      <c r="B58" s="61" t="s">
        <v>132</v>
      </c>
      <c r="C58" s="62">
        <v>41512</v>
      </c>
      <c r="D58" s="13">
        <v>0.60972222222222217</v>
      </c>
      <c r="E58" s="26"/>
      <c r="F58" s="18">
        <v>0.25</v>
      </c>
      <c r="G58" s="18"/>
      <c r="H58" s="21">
        <v>5.0999999999999997E-2</v>
      </c>
      <c r="I58" s="18"/>
      <c r="J58" s="18">
        <v>16</v>
      </c>
      <c r="K58" s="19"/>
      <c r="L58" s="18">
        <v>8.1</v>
      </c>
      <c r="M58" s="20"/>
      <c r="N58" s="19">
        <v>2.5</v>
      </c>
      <c r="O58" s="19" t="s">
        <v>33</v>
      </c>
      <c r="P58" s="18">
        <v>182</v>
      </c>
      <c r="Q58" s="20"/>
      <c r="R58" s="20">
        <v>353</v>
      </c>
      <c r="S58" s="20"/>
      <c r="T58" s="20">
        <v>2</v>
      </c>
      <c r="U58" s="20" t="s">
        <v>33</v>
      </c>
      <c r="V58" s="21">
        <v>4.9000000000000002E-2</v>
      </c>
      <c r="W58" s="20" t="s">
        <v>32</v>
      </c>
      <c r="X58" s="21">
        <v>2E-3</v>
      </c>
      <c r="Y58" s="21" t="s">
        <v>33</v>
      </c>
      <c r="Z58" s="21">
        <v>0.16</v>
      </c>
      <c r="AA58" s="18" t="s">
        <v>32</v>
      </c>
      <c r="AB58" s="21" t="s">
        <v>36</v>
      </c>
      <c r="AC58" s="18"/>
      <c r="AD58" s="21" t="s">
        <v>36</v>
      </c>
      <c r="AE58" s="18"/>
      <c r="AF58" s="21">
        <v>13</v>
      </c>
      <c r="AG58" s="18"/>
      <c r="AH58" s="36">
        <v>8</v>
      </c>
      <c r="AI58" s="36">
        <v>5.69</v>
      </c>
      <c r="AJ58" s="21">
        <v>6.4000000000000001E-2</v>
      </c>
      <c r="AK58" s="21"/>
      <c r="AL58" s="18">
        <v>0.5</v>
      </c>
      <c r="AM58" s="19" t="s">
        <v>33</v>
      </c>
      <c r="AN58" s="21">
        <v>0.06</v>
      </c>
      <c r="AO58" s="21"/>
      <c r="AP58" s="21">
        <v>95.4</v>
      </c>
      <c r="AQ58" s="19"/>
      <c r="AR58" s="21">
        <v>2.94</v>
      </c>
      <c r="AS58" s="19"/>
      <c r="AT58" s="18">
        <v>2.1</v>
      </c>
      <c r="AU58" s="18"/>
      <c r="AV58" s="18">
        <v>5.8</v>
      </c>
      <c r="AW58" s="19"/>
      <c r="AX58" s="19">
        <v>10.4</v>
      </c>
      <c r="AY58" s="19"/>
      <c r="AZ58" s="22">
        <v>0.01</v>
      </c>
      <c r="BA58" s="21" t="s">
        <v>33</v>
      </c>
      <c r="BB58" s="24"/>
      <c r="BC58" s="20">
        <v>515</v>
      </c>
      <c r="BD58" s="18">
        <v>6.9</v>
      </c>
      <c r="BE58" s="18">
        <v>5.55</v>
      </c>
      <c r="BF58" s="18">
        <v>65.400000000000006</v>
      </c>
      <c r="BG58" s="18">
        <v>23.5</v>
      </c>
      <c r="BH58" s="45"/>
      <c r="BI58" s="46">
        <v>-32.630000000000003</v>
      </c>
      <c r="BJ58" s="47">
        <v>75.599999999999994</v>
      </c>
      <c r="BK58" s="69">
        <f t="shared" si="2"/>
        <v>42.969999999999992</v>
      </c>
      <c r="BM58" s="30"/>
      <c r="BN58" s="30"/>
      <c r="BO58" s="31"/>
      <c r="BP58" s="33"/>
      <c r="BQ58" s="33"/>
      <c r="BR58" s="33"/>
      <c r="BS58" s="73"/>
      <c r="BT58" s="73"/>
      <c r="BU58" s="73"/>
      <c r="BV58" s="32"/>
      <c r="BW58" s="73"/>
      <c r="BX58" s="33"/>
      <c r="BY58" s="32"/>
      <c r="BZ58" s="33"/>
      <c r="CA58" s="71"/>
    </row>
    <row r="59" spans="1:79" x14ac:dyDescent="0.3">
      <c r="A59" s="61" t="s">
        <v>47</v>
      </c>
      <c r="B59" s="61" t="s">
        <v>132</v>
      </c>
      <c r="C59" s="62">
        <v>41513</v>
      </c>
      <c r="D59" s="13">
        <v>0.58472222222222225</v>
      </c>
      <c r="E59" s="26"/>
      <c r="F59" s="18">
        <v>0.25</v>
      </c>
      <c r="G59" s="18"/>
      <c r="H59" s="21">
        <v>0.09</v>
      </c>
      <c r="I59" s="18"/>
      <c r="J59" s="18">
        <v>19</v>
      </c>
      <c r="K59" s="19"/>
      <c r="L59" s="18">
        <v>4.8</v>
      </c>
      <c r="M59" s="20"/>
      <c r="N59" s="19">
        <v>2.5</v>
      </c>
      <c r="O59" s="19" t="s">
        <v>33</v>
      </c>
      <c r="P59" s="18">
        <v>341</v>
      </c>
      <c r="Q59" s="20"/>
      <c r="R59" s="20">
        <v>770</v>
      </c>
      <c r="S59" s="20"/>
      <c r="T59" s="20">
        <v>2</v>
      </c>
      <c r="U59" s="20" t="s">
        <v>33</v>
      </c>
      <c r="V59" s="21">
        <v>6.7000000000000004E-2</v>
      </c>
      <c r="W59" s="20" t="s">
        <v>32</v>
      </c>
      <c r="X59" s="21">
        <v>2E-3</v>
      </c>
      <c r="Y59" s="21" t="s">
        <v>33</v>
      </c>
      <c r="Z59" s="21">
        <v>0.4</v>
      </c>
      <c r="AA59" s="18" t="s">
        <v>33</v>
      </c>
      <c r="AB59" s="21" t="s">
        <v>36</v>
      </c>
      <c r="AC59" s="18"/>
      <c r="AD59" s="21" t="s">
        <v>36</v>
      </c>
      <c r="AE59" s="18"/>
      <c r="AF59" s="21">
        <v>42</v>
      </c>
      <c r="AG59" s="18"/>
      <c r="AH59" s="36">
        <v>5.27</v>
      </c>
      <c r="AI59" s="36">
        <v>4.91</v>
      </c>
      <c r="AJ59" s="21">
        <v>3.6999999999999998E-2</v>
      </c>
      <c r="AK59" s="21"/>
      <c r="AL59" s="18">
        <v>1.2</v>
      </c>
      <c r="AM59" s="19"/>
      <c r="AN59" s="21">
        <v>3.4000000000000002E-2</v>
      </c>
      <c r="AO59" s="21"/>
      <c r="AP59" s="21">
        <v>194</v>
      </c>
      <c r="AQ59" s="19"/>
      <c r="AR59" s="21">
        <v>6.5</v>
      </c>
      <c r="AS59" s="19"/>
      <c r="AT59" s="18">
        <v>0.38</v>
      </c>
      <c r="AU59" s="18" t="s">
        <v>32</v>
      </c>
      <c r="AV59" s="18">
        <v>5.4</v>
      </c>
      <c r="AW59" s="19"/>
      <c r="AX59" s="19">
        <v>10.6</v>
      </c>
      <c r="AY59" s="19"/>
      <c r="AZ59" s="22">
        <v>0.01</v>
      </c>
      <c r="BA59" s="21" t="s">
        <v>33</v>
      </c>
      <c r="BB59" s="24"/>
      <c r="BC59" s="20">
        <v>997</v>
      </c>
      <c r="BD59" s="18">
        <v>6.4</v>
      </c>
      <c r="BE59" s="18">
        <v>1.5</v>
      </c>
      <c r="BF59" s="18">
        <v>17.899999999999999</v>
      </c>
      <c r="BG59" s="18">
        <v>23.8</v>
      </c>
      <c r="BH59" s="45"/>
      <c r="BI59" s="46">
        <v>-59.18</v>
      </c>
      <c r="BJ59" s="47">
        <v>92.2</v>
      </c>
      <c r="BK59" s="69">
        <f t="shared" si="2"/>
        <v>33.020000000000003</v>
      </c>
      <c r="BM59" s="30"/>
      <c r="BN59" s="30"/>
      <c r="BO59" s="31"/>
      <c r="BP59" s="33"/>
      <c r="BQ59" s="33"/>
      <c r="BR59" s="33"/>
      <c r="BS59" s="73"/>
      <c r="BT59" s="73"/>
      <c r="BU59" s="73"/>
      <c r="BV59" s="32"/>
      <c r="BW59" s="73"/>
      <c r="BX59" s="33"/>
      <c r="BY59" s="32"/>
      <c r="BZ59" s="33"/>
      <c r="CA59" s="71"/>
    </row>
    <row r="60" spans="1:79" x14ac:dyDescent="0.3">
      <c r="A60" s="61" t="s">
        <v>48</v>
      </c>
      <c r="B60" s="61" t="s">
        <v>132</v>
      </c>
      <c r="C60" s="62">
        <v>41512</v>
      </c>
      <c r="D60" s="13">
        <v>0.70972222222222225</v>
      </c>
      <c r="E60" s="26"/>
      <c r="F60" s="18">
        <v>0.3</v>
      </c>
      <c r="G60" s="18"/>
      <c r="H60" s="21">
        <v>1.7000000000000001E-2</v>
      </c>
      <c r="I60" s="18" t="s">
        <v>32</v>
      </c>
      <c r="J60" s="18">
        <v>11</v>
      </c>
      <c r="K60" s="19"/>
      <c r="L60" s="18">
        <v>6.8</v>
      </c>
      <c r="M60" s="20"/>
      <c r="N60" s="19">
        <v>2.5</v>
      </c>
      <c r="O60" s="19" t="s">
        <v>33</v>
      </c>
      <c r="P60" s="18">
        <v>201</v>
      </c>
      <c r="Q60" s="20"/>
      <c r="R60" s="20">
        <v>232</v>
      </c>
      <c r="S60" s="20" t="s">
        <v>34</v>
      </c>
      <c r="T60" s="20">
        <v>3</v>
      </c>
      <c r="U60" s="20" t="s">
        <v>32</v>
      </c>
      <c r="V60" s="21">
        <v>0.1</v>
      </c>
      <c r="W60" s="20"/>
      <c r="X60" s="21">
        <v>2E-3</v>
      </c>
      <c r="Y60" s="21" t="s">
        <v>33</v>
      </c>
      <c r="Z60" s="21">
        <v>0.11</v>
      </c>
      <c r="AA60" s="18" t="s">
        <v>32</v>
      </c>
      <c r="AB60" s="21" t="s">
        <v>36</v>
      </c>
      <c r="AC60" s="18"/>
      <c r="AD60" s="21" t="s">
        <v>36</v>
      </c>
      <c r="AE60" s="18"/>
      <c r="AF60" s="21">
        <v>0.5</v>
      </c>
      <c r="AG60" s="18"/>
      <c r="AH60" s="36">
        <v>4.03</v>
      </c>
      <c r="AI60" s="36">
        <v>3.46</v>
      </c>
      <c r="AJ60" s="21">
        <v>4.8000000000000001E-2</v>
      </c>
      <c r="AK60" s="21"/>
      <c r="AL60" s="18">
        <v>0.5</v>
      </c>
      <c r="AM60" s="19" t="s">
        <v>33</v>
      </c>
      <c r="AN60" s="21">
        <v>3.5999999999999997E-2</v>
      </c>
      <c r="AO60" s="21"/>
      <c r="AP60" s="21">
        <v>83.7</v>
      </c>
      <c r="AQ60" s="19"/>
      <c r="AR60" s="21">
        <v>3.16</v>
      </c>
      <c r="AS60" s="19"/>
      <c r="AT60" s="18">
        <v>1.7</v>
      </c>
      <c r="AU60" s="18"/>
      <c r="AV60" s="18">
        <v>4.2</v>
      </c>
      <c r="AW60" s="19"/>
      <c r="AX60" s="19">
        <v>8</v>
      </c>
      <c r="AY60" s="19" t="s">
        <v>32</v>
      </c>
      <c r="AZ60" s="22">
        <v>0.01</v>
      </c>
      <c r="BA60" s="21" t="s">
        <v>33</v>
      </c>
      <c r="BB60" s="24"/>
      <c r="BC60" s="20">
        <v>446</v>
      </c>
      <c r="BD60" s="18">
        <v>7</v>
      </c>
      <c r="BE60" s="18">
        <v>7.07</v>
      </c>
      <c r="BF60" s="18">
        <v>83.2</v>
      </c>
      <c r="BG60" s="18">
        <v>23.4</v>
      </c>
      <c r="BH60" s="45"/>
      <c r="BI60" s="46">
        <v>-47.75</v>
      </c>
      <c r="BJ60" s="51">
        <v>83</v>
      </c>
      <c r="BK60" s="69">
        <f t="shared" si="2"/>
        <v>35.25</v>
      </c>
      <c r="BM60" s="30"/>
      <c r="BN60" s="30"/>
      <c r="BO60" s="31"/>
      <c r="BP60" s="33"/>
      <c r="BQ60" s="33"/>
      <c r="BR60" s="33"/>
      <c r="BS60" s="73"/>
      <c r="BT60" s="73"/>
      <c r="BU60" s="73"/>
      <c r="BV60" s="32"/>
      <c r="BW60" s="73"/>
      <c r="BX60" s="33"/>
      <c r="BY60" s="32"/>
      <c r="BZ60" s="33"/>
      <c r="CA60" s="71"/>
    </row>
    <row r="61" spans="1:79" x14ac:dyDescent="0.3">
      <c r="A61" s="61" t="s">
        <v>49</v>
      </c>
      <c r="B61" s="61" t="s">
        <v>132</v>
      </c>
      <c r="C61" s="62">
        <v>41507</v>
      </c>
      <c r="D61" s="13">
        <v>0.57013888888888886</v>
      </c>
      <c r="E61" s="26"/>
      <c r="F61" s="18">
        <v>7.4</v>
      </c>
      <c r="G61" s="18" t="s">
        <v>34</v>
      </c>
      <c r="H61" s="21">
        <v>4.8000000000000001E-2</v>
      </c>
      <c r="I61" s="18"/>
      <c r="J61" s="18">
        <v>7.2</v>
      </c>
      <c r="K61" s="19"/>
      <c r="L61" s="18">
        <v>5.0999999999999996</v>
      </c>
      <c r="M61" s="20"/>
      <c r="N61" s="19">
        <v>2.5</v>
      </c>
      <c r="O61" s="19" t="s">
        <v>33</v>
      </c>
      <c r="P61" s="18">
        <v>243</v>
      </c>
      <c r="Q61" s="20"/>
      <c r="R61" s="20">
        <v>357</v>
      </c>
      <c r="S61" s="20"/>
      <c r="T61" s="20">
        <v>6</v>
      </c>
      <c r="U61" s="20" t="s">
        <v>32</v>
      </c>
      <c r="V61" s="21">
        <v>7.0999999999999994E-2</v>
      </c>
      <c r="W61" s="20" t="s">
        <v>32</v>
      </c>
      <c r="X61" s="21">
        <v>2E-3</v>
      </c>
      <c r="Y61" s="21" t="s">
        <v>33</v>
      </c>
      <c r="Z61" s="21">
        <v>0.08</v>
      </c>
      <c r="AA61" s="18" t="s">
        <v>33</v>
      </c>
      <c r="AB61" s="21" t="s">
        <v>36</v>
      </c>
      <c r="AC61" s="18"/>
      <c r="AD61" s="21" t="s">
        <v>36</v>
      </c>
      <c r="AE61" s="18"/>
      <c r="AF61" s="21">
        <v>9.4</v>
      </c>
      <c r="AG61" s="18"/>
      <c r="AH61" s="36">
        <v>2.57</v>
      </c>
      <c r="AI61" s="36">
        <v>5.37</v>
      </c>
      <c r="AJ61" s="21">
        <v>4.4999999999999998E-2</v>
      </c>
      <c r="AK61" s="21"/>
      <c r="AL61" s="18">
        <v>0.5</v>
      </c>
      <c r="AM61" s="19" t="s">
        <v>33</v>
      </c>
      <c r="AN61" s="21">
        <v>3.7999999999999999E-2</v>
      </c>
      <c r="AO61" s="21"/>
      <c r="AP61" s="21">
        <v>122</v>
      </c>
      <c r="AQ61" s="19"/>
      <c r="AR61" s="21">
        <v>1.85</v>
      </c>
      <c r="AS61" s="19"/>
      <c r="AT61" s="18">
        <v>0.62</v>
      </c>
      <c r="AU61" s="18" t="s">
        <v>32</v>
      </c>
      <c r="AV61" s="18">
        <v>3</v>
      </c>
      <c r="AW61" s="19"/>
      <c r="AX61" s="19">
        <v>10.3</v>
      </c>
      <c r="AY61" s="19"/>
      <c r="AZ61" s="22">
        <v>0.01</v>
      </c>
      <c r="BA61" s="21" t="s">
        <v>33</v>
      </c>
      <c r="BB61" s="24"/>
      <c r="BC61" s="20">
        <v>562</v>
      </c>
      <c r="BD61" s="18">
        <v>6.9</v>
      </c>
      <c r="BE61" s="18">
        <v>6.1</v>
      </c>
      <c r="BF61" s="18">
        <v>72.400000000000006</v>
      </c>
      <c r="BG61" s="18">
        <v>23.9</v>
      </c>
      <c r="BH61" s="45"/>
      <c r="BI61" s="46">
        <v>-53.45</v>
      </c>
      <c r="BJ61" s="47">
        <v>91.2</v>
      </c>
      <c r="BK61" s="69">
        <f t="shared" si="2"/>
        <v>37.75</v>
      </c>
      <c r="BM61" s="30"/>
      <c r="BN61" s="30"/>
      <c r="BO61" s="31"/>
      <c r="BP61" s="33"/>
      <c r="BQ61" s="33"/>
      <c r="BR61" s="33"/>
      <c r="BS61" s="73"/>
      <c r="BT61" s="73"/>
      <c r="BU61" s="73"/>
      <c r="BV61" s="32"/>
      <c r="BW61" s="73"/>
      <c r="BX61" s="33"/>
      <c r="BY61" s="32"/>
      <c r="BZ61" s="33"/>
      <c r="CA61" s="71"/>
    </row>
    <row r="62" spans="1:79" x14ac:dyDescent="0.3">
      <c r="A62" s="61" t="s">
        <v>50</v>
      </c>
      <c r="B62" s="61" t="s">
        <v>132</v>
      </c>
      <c r="C62" s="62">
        <v>41508</v>
      </c>
      <c r="D62" s="13">
        <v>0.48680555555555555</v>
      </c>
      <c r="E62" s="26"/>
      <c r="F62" s="18">
        <v>0.7</v>
      </c>
      <c r="G62" s="18"/>
      <c r="H62" s="21">
        <v>1.6E-2</v>
      </c>
      <c r="I62" s="18" t="s">
        <v>33</v>
      </c>
      <c r="J62" s="18">
        <v>13</v>
      </c>
      <c r="K62" s="19"/>
      <c r="L62" s="18">
        <v>7.1</v>
      </c>
      <c r="M62" s="20"/>
      <c r="N62" s="19">
        <v>2.5</v>
      </c>
      <c r="O62" s="19" t="s">
        <v>33</v>
      </c>
      <c r="P62" s="18">
        <v>310</v>
      </c>
      <c r="Q62" s="20" t="s">
        <v>34</v>
      </c>
      <c r="R62" s="20">
        <v>340</v>
      </c>
      <c r="S62" s="20"/>
      <c r="T62" s="20">
        <v>2</v>
      </c>
      <c r="U62" s="20" t="s">
        <v>32</v>
      </c>
      <c r="V62" s="21">
        <v>0.2</v>
      </c>
      <c r="W62" s="20"/>
      <c r="X62" s="21">
        <v>2E-3</v>
      </c>
      <c r="Y62" s="21" t="s">
        <v>33</v>
      </c>
      <c r="Z62" s="21">
        <v>0.13</v>
      </c>
      <c r="AA62" s="18" t="s">
        <v>32</v>
      </c>
      <c r="AB62" s="21" t="s">
        <v>36</v>
      </c>
      <c r="AC62" s="18"/>
      <c r="AD62" s="21" t="s">
        <v>36</v>
      </c>
      <c r="AE62" s="18"/>
      <c r="AF62" s="21">
        <v>0.17</v>
      </c>
      <c r="AG62" s="18"/>
      <c r="AH62" s="36">
        <v>5.63</v>
      </c>
      <c r="AI62" s="36">
        <v>2.19</v>
      </c>
      <c r="AJ62" s="21">
        <v>6.3E-2</v>
      </c>
      <c r="AK62" s="21"/>
      <c r="AL62" s="18">
        <v>0.72</v>
      </c>
      <c r="AM62" s="19" t="s">
        <v>32</v>
      </c>
      <c r="AN62" s="21">
        <v>5.0999999999999997E-2</v>
      </c>
      <c r="AO62" s="21"/>
      <c r="AP62" s="21">
        <v>135</v>
      </c>
      <c r="AQ62" s="19"/>
      <c r="AR62" s="21">
        <v>3.03</v>
      </c>
      <c r="AS62" s="19"/>
      <c r="AT62" s="18">
        <v>1.4</v>
      </c>
      <c r="AU62" s="18"/>
      <c r="AV62" s="18">
        <v>6.4</v>
      </c>
      <c r="AW62" s="19"/>
      <c r="AX62" s="19">
        <v>8.1999999999999993</v>
      </c>
      <c r="AY62" s="19"/>
      <c r="AZ62" s="22">
        <v>0.01</v>
      </c>
      <c r="BA62" s="21" t="s">
        <v>33</v>
      </c>
      <c r="BB62" s="24"/>
      <c r="BC62" s="20">
        <v>638</v>
      </c>
      <c r="BD62" s="18">
        <v>6.1</v>
      </c>
      <c r="BE62" s="18">
        <v>4.5199999999999996</v>
      </c>
      <c r="BF62" s="18">
        <v>52.7</v>
      </c>
      <c r="BG62" s="18">
        <v>28.9</v>
      </c>
      <c r="BH62" s="45"/>
      <c r="BI62" s="46">
        <v>-59.97</v>
      </c>
      <c r="BJ62" s="47">
        <v>96.6</v>
      </c>
      <c r="BK62" s="69">
        <f t="shared" si="2"/>
        <v>36.629999999999995</v>
      </c>
      <c r="BM62" s="30"/>
      <c r="BN62" s="30"/>
      <c r="BO62" s="31"/>
      <c r="BP62" s="33"/>
      <c r="BQ62" s="33"/>
      <c r="BR62" s="33"/>
      <c r="BS62" s="73"/>
      <c r="BT62" s="73"/>
      <c r="BU62" s="73"/>
      <c r="BV62" s="32"/>
      <c r="BW62" s="73"/>
      <c r="BX62" s="33"/>
      <c r="BY62" s="32"/>
      <c r="BZ62" s="33"/>
      <c r="CA62" s="71"/>
    </row>
    <row r="63" spans="1:79" x14ac:dyDescent="0.3">
      <c r="A63" s="61" t="s">
        <v>51</v>
      </c>
      <c r="B63" s="61" t="s">
        <v>132</v>
      </c>
      <c r="C63" s="62">
        <v>41507</v>
      </c>
      <c r="D63" s="13">
        <v>0.65625</v>
      </c>
      <c r="E63" s="26"/>
      <c r="F63" s="18">
        <v>0.25</v>
      </c>
      <c r="G63" s="18"/>
      <c r="H63" s="21">
        <v>1.6E-2</v>
      </c>
      <c r="I63" s="18" t="s">
        <v>33</v>
      </c>
      <c r="J63" s="18">
        <v>5</v>
      </c>
      <c r="K63" s="19"/>
      <c r="L63" s="18">
        <v>0.5</v>
      </c>
      <c r="M63" s="20"/>
      <c r="N63" s="19">
        <v>2.5</v>
      </c>
      <c r="O63" s="19" t="s">
        <v>33</v>
      </c>
      <c r="P63" s="18">
        <v>146</v>
      </c>
      <c r="Q63" s="20"/>
      <c r="R63" s="20">
        <v>158</v>
      </c>
      <c r="S63" s="20" t="s">
        <v>34</v>
      </c>
      <c r="T63" s="20">
        <v>3</v>
      </c>
      <c r="U63" s="20" t="s">
        <v>32</v>
      </c>
      <c r="V63" s="21">
        <v>6.9000000000000006E-2</v>
      </c>
      <c r="W63" s="20" t="s">
        <v>32</v>
      </c>
      <c r="X63" s="21">
        <v>3.0000000000000001E-3</v>
      </c>
      <c r="Y63" s="21" t="s">
        <v>32</v>
      </c>
      <c r="Z63" s="21">
        <v>0.1</v>
      </c>
      <c r="AA63" s="18" t="s">
        <v>32</v>
      </c>
      <c r="AB63" s="21" t="s">
        <v>36</v>
      </c>
      <c r="AC63" s="18"/>
      <c r="AD63" s="21" t="s">
        <v>36</v>
      </c>
      <c r="AE63" s="18"/>
      <c r="AF63" s="21">
        <v>0.18</v>
      </c>
      <c r="AG63" s="18"/>
      <c r="AH63" s="36">
        <v>4.16</v>
      </c>
      <c r="AI63" s="36">
        <v>1.18</v>
      </c>
      <c r="AJ63" s="21">
        <v>7.3999999999999996E-2</v>
      </c>
      <c r="AK63" s="21" t="s">
        <v>95</v>
      </c>
      <c r="AL63" s="18">
        <v>0.5</v>
      </c>
      <c r="AM63" s="19" t="s">
        <v>33</v>
      </c>
      <c r="AN63" s="21">
        <v>6.9000000000000006E-2</v>
      </c>
      <c r="AO63" s="21"/>
      <c r="AP63" s="21">
        <v>52.7</v>
      </c>
      <c r="AQ63" s="19"/>
      <c r="AR63" s="21">
        <v>6.34</v>
      </c>
      <c r="AS63" s="19"/>
      <c r="AT63" s="18">
        <v>0.34</v>
      </c>
      <c r="AU63" s="18" t="s">
        <v>32</v>
      </c>
      <c r="AV63" s="18">
        <v>3.2</v>
      </c>
      <c r="AW63" s="19"/>
      <c r="AX63" s="19">
        <v>8.6999999999999993</v>
      </c>
      <c r="AY63" s="19"/>
      <c r="AZ63" s="22">
        <v>0.01</v>
      </c>
      <c r="BA63" s="21" t="s">
        <v>33</v>
      </c>
      <c r="BB63" s="24"/>
      <c r="BC63" s="20">
        <v>301</v>
      </c>
      <c r="BD63" s="18">
        <v>7.4</v>
      </c>
      <c r="BE63" s="18">
        <v>3.9</v>
      </c>
      <c r="BF63" s="18">
        <v>46</v>
      </c>
      <c r="BG63" s="18">
        <v>23.7</v>
      </c>
      <c r="BH63" s="45"/>
      <c r="BI63" s="46">
        <v>-51.64</v>
      </c>
      <c r="BJ63" s="47">
        <v>93.3</v>
      </c>
      <c r="BK63" s="69">
        <f t="shared" si="2"/>
        <v>41.66</v>
      </c>
      <c r="BM63" s="30"/>
      <c r="BN63" s="30"/>
      <c r="BO63" s="31"/>
      <c r="BP63" s="33"/>
      <c r="BQ63" s="33"/>
      <c r="BR63" s="33"/>
      <c r="BS63" s="73"/>
      <c r="BT63" s="73"/>
      <c r="BU63" s="73"/>
      <c r="BV63" s="32"/>
      <c r="BW63" s="73"/>
      <c r="BX63" s="33"/>
      <c r="BY63" s="32"/>
      <c r="BZ63" s="33"/>
      <c r="CA63" s="71"/>
    </row>
    <row r="64" spans="1:79" x14ac:dyDescent="0.3">
      <c r="A64" s="61" t="s">
        <v>52</v>
      </c>
      <c r="B64" s="61" t="s">
        <v>132</v>
      </c>
      <c r="C64" s="62">
        <v>41507</v>
      </c>
      <c r="D64" s="13">
        <v>0.60972222222222217</v>
      </c>
      <c r="E64" s="26"/>
      <c r="F64" s="18">
        <v>0.4</v>
      </c>
      <c r="G64" s="18"/>
      <c r="H64" s="21">
        <v>4.5999999999999999E-2</v>
      </c>
      <c r="I64" s="18"/>
      <c r="J64" s="18">
        <v>3.5</v>
      </c>
      <c r="K64" s="19"/>
      <c r="L64" s="18">
        <v>81</v>
      </c>
      <c r="M64" s="20"/>
      <c r="N64" s="19">
        <v>2.5</v>
      </c>
      <c r="O64" s="19" t="s">
        <v>33</v>
      </c>
      <c r="P64" s="18">
        <v>315</v>
      </c>
      <c r="Q64" s="20"/>
      <c r="R64" s="20">
        <v>550</v>
      </c>
      <c r="S64" s="20"/>
      <c r="T64" s="20">
        <v>2</v>
      </c>
      <c r="U64" s="20" t="s">
        <v>32</v>
      </c>
      <c r="V64" s="21">
        <v>7.8E-2</v>
      </c>
      <c r="W64" s="20" t="s">
        <v>32</v>
      </c>
      <c r="X64" s="21">
        <v>2E-3</v>
      </c>
      <c r="Y64" s="21" t="s">
        <v>33</v>
      </c>
      <c r="Z64" s="21">
        <v>0.15</v>
      </c>
      <c r="AA64" s="18" t="s">
        <v>32</v>
      </c>
      <c r="AB64" s="21" t="s">
        <v>36</v>
      </c>
      <c r="AC64" s="18"/>
      <c r="AD64" s="21" t="s">
        <v>36</v>
      </c>
      <c r="AE64" s="18"/>
      <c r="AF64" s="21">
        <v>1.1000000000000001</v>
      </c>
      <c r="AG64" s="18"/>
      <c r="AH64" s="36">
        <v>2.0099999999999998</v>
      </c>
      <c r="AI64" s="36">
        <v>-1.41</v>
      </c>
      <c r="AJ64" s="21">
        <v>0.08</v>
      </c>
      <c r="AK64" s="21"/>
      <c r="AL64" s="18">
        <v>0.66</v>
      </c>
      <c r="AM64" s="19" t="s">
        <v>32</v>
      </c>
      <c r="AN64" s="21">
        <v>7.2999999999999995E-2</v>
      </c>
      <c r="AO64" s="21"/>
      <c r="AP64" s="21">
        <v>79.5</v>
      </c>
      <c r="AQ64" s="19"/>
      <c r="AR64" s="21">
        <v>1.57</v>
      </c>
      <c r="AS64" s="19"/>
      <c r="AT64" s="18">
        <v>120</v>
      </c>
      <c r="AU64" s="18"/>
      <c r="AV64" s="18">
        <v>36.700000000000003</v>
      </c>
      <c r="AW64" s="19"/>
      <c r="AX64" s="19">
        <v>10.3</v>
      </c>
      <c r="AY64" s="19"/>
      <c r="AZ64" s="22">
        <v>0.01</v>
      </c>
      <c r="BA64" s="21" t="s">
        <v>33</v>
      </c>
      <c r="BB64" s="24"/>
      <c r="BC64" s="20">
        <v>830</v>
      </c>
      <c r="BD64" s="18">
        <v>7.1</v>
      </c>
      <c r="BE64" s="18">
        <v>6.56</v>
      </c>
      <c r="BF64" s="18">
        <v>77.900000000000006</v>
      </c>
      <c r="BG64" s="18">
        <v>23.8</v>
      </c>
      <c r="BH64" s="45"/>
      <c r="BI64" s="46">
        <v>-35.35</v>
      </c>
      <c r="BJ64" s="47">
        <v>71.8</v>
      </c>
      <c r="BK64" s="69">
        <f t="shared" si="2"/>
        <v>36.449999999999996</v>
      </c>
      <c r="BM64" s="30"/>
      <c r="BN64" s="30"/>
      <c r="BO64" s="31"/>
      <c r="BP64" s="33"/>
      <c r="BQ64" s="33"/>
      <c r="BR64" s="33"/>
      <c r="BS64" s="73"/>
      <c r="BT64" s="33"/>
      <c r="BU64" s="33"/>
      <c r="BV64" s="32"/>
      <c r="BW64" s="73"/>
      <c r="BX64" s="33"/>
      <c r="BY64" s="32"/>
      <c r="BZ64" s="33"/>
      <c r="CA64" s="71"/>
    </row>
    <row r="65" spans="1:79" x14ac:dyDescent="0.3">
      <c r="A65" s="61" t="s">
        <v>53</v>
      </c>
      <c r="B65" s="61" t="s">
        <v>132</v>
      </c>
      <c r="C65" s="62">
        <v>41507</v>
      </c>
      <c r="D65" s="13">
        <v>0.48749999999999999</v>
      </c>
      <c r="E65" s="26"/>
      <c r="F65" s="18">
        <v>0.55000000000000004</v>
      </c>
      <c r="G65" s="18"/>
      <c r="H65" s="21">
        <v>9.7000000000000003E-2</v>
      </c>
      <c r="I65" s="18"/>
      <c r="J65" s="18">
        <v>14</v>
      </c>
      <c r="K65" s="19"/>
      <c r="L65" s="18">
        <v>230</v>
      </c>
      <c r="M65" s="20"/>
      <c r="N65" s="19">
        <v>2.5</v>
      </c>
      <c r="O65" s="19" t="s">
        <v>33</v>
      </c>
      <c r="P65" s="18">
        <v>227</v>
      </c>
      <c r="Q65" s="20"/>
      <c r="R65" s="20">
        <v>612</v>
      </c>
      <c r="S65" s="20"/>
      <c r="T65" s="20">
        <v>2</v>
      </c>
      <c r="U65" s="20" t="s">
        <v>32</v>
      </c>
      <c r="V65" s="21">
        <v>5.6000000000000001E-2</v>
      </c>
      <c r="W65" s="20" t="s">
        <v>32</v>
      </c>
      <c r="X65" s="21">
        <v>2E-3</v>
      </c>
      <c r="Y65" s="21" t="s">
        <v>33</v>
      </c>
      <c r="Z65" s="21">
        <v>0.19</v>
      </c>
      <c r="AA65" s="18" t="s">
        <v>32</v>
      </c>
      <c r="AB65" s="21" t="s">
        <v>36</v>
      </c>
      <c r="AC65" s="18"/>
      <c r="AD65" s="21" t="s">
        <v>36</v>
      </c>
      <c r="AE65" s="18"/>
      <c r="AF65" s="21">
        <v>7.1</v>
      </c>
      <c r="AG65" s="18"/>
      <c r="AH65" s="36">
        <v>4.41</v>
      </c>
      <c r="AI65" s="36">
        <v>9.5</v>
      </c>
      <c r="AJ65" s="21">
        <v>4.1000000000000002E-2</v>
      </c>
      <c r="AK65" s="21"/>
      <c r="AL65" s="18">
        <v>0.59</v>
      </c>
      <c r="AM65" s="19" t="s">
        <v>32</v>
      </c>
      <c r="AN65" s="21">
        <v>0.04</v>
      </c>
      <c r="AO65" s="21"/>
      <c r="AP65" s="21">
        <v>199</v>
      </c>
      <c r="AQ65" s="19"/>
      <c r="AR65" s="21">
        <v>5.41</v>
      </c>
      <c r="AS65" s="19"/>
      <c r="AT65" s="18">
        <v>3.6</v>
      </c>
      <c r="AU65" s="18"/>
      <c r="AV65" s="18">
        <v>3.8</v>
      </c>
      <c r="AW65" s="19"/>
      <c r="AX65" s="19">
        <v>23.7</v>
      </c>
      <c r="AY65" s="19"/>
      <c r="AZ65" s="22">
        <v>0.01</v>
      </c>
      <c r="BA65" s="21" t="s">
        <v>33</v>
      </c>
      <c r="BB65" s="24"/>
      <c r="BC65" s="20">
        <v>919</v>
      </c>
      <c r="BD65" s="18">
        <v>6.9</v>
      </c>
      <c r="BE65" s="18">
        <v>3.58</v>
      </c>
      <c r="BF65" s="18">
        <v>41.9</v>
      </c>
      <c r="BG65" s="18">
        <v>23</v>
      </c>
      <c r="BH65" s="45"/>
      <c r="BI65" s="46">
        <v>-54.01</v>
      </c>
      <c r="BJ65" s="47">
        <v>92.3</v>
      </c>
      <c r="BK65" s="69">
        <f t="shared" si="2"/>
        <v>38.29</v>
      </c>
      <c r="BM65" s="30"/>
      <c r="BN65" s="30"/>
      <c r="BO65" s="31"/>
      <c r="BP65" s="33"/>
      <c r="BQ65" s="33"/>
      <c r="BR65" s="33"/>
      <c r="BS65" s="73"/>
      <c r="BT65" s="73"/>
      <c r="BU65" s="73"/>
      <c r="BV65" s="32"/>
      <c r="BW65" s="73"/>
      <c r="BX65" s="33"/>
      <c r="BY65" s="32"/>
      <c r="BZ65" s="33"/>
      <c r="CA65" s="71"/>
    </row>
    <row r="66" spans="1:79" x14ac:dyDescent="0.3">
      <c r="A66" s="61" t="s">
        <v>55</v>
      </c>
      <c r="B66" s="61" t="s">
        <v>132</v>
      </c>
      <c r="C66" s="62">
        <v>41506</v>
      </c>
      <c r="D66" s="13">
        <v>0.62013888888888891</v>
      </c>
      <c r="E66" s="26"/>
      <c r="F66" s="18">
        <v>0.55000000000000004</v>
      </c>
      <c r="G66" s="18"/>
      <c r="H66" s="21">
        <v>1.6E-2</v>
      </c>
      <c r="I66" s="18" t="s">
        <v>33</v>
      </c>
      <c r="J66" s="18">
        <v>3.7</v>
      </c>
      <c r="K66" s="19"/>
      <c r="L66" s="18">
        <v>1.8</v>
      </c>
      <c r="M66" s="20"/>
      <c r="N66" s="19">
        <v>2.5</v>
      </c>
      <c r="O66" s="19" t="s">
        <v>33</v>
      </c>
      <c r="P66" s="18">
        <v>112</v>
      </c>
      <c r="Q66" s="20"/>
      <c r="R66" s="20">
        <v>126</v>
      </c>
      <c r="S66" s="20"/>
      <c r="T66" s="20">
        <v>2</v>
      </c>
      <c r="U66" s="20" t="s">
        <v>33</v>
      </c>
      <c r="V66" s="21">
        <v>4.2000000000000003E-2</v>
      </c>
      <c r="W66" s="20" t="s">
        <v>32</v>
      </c>
      <c r="X66" s="21">
        <v>4.0000000000000001E-3</v>
      </c>
      <c r="Y66" s="21" t="s">
        <v>32</v>
      </c>
      <c r="Z66" s="21">
        <v>0.08</v>
      </c>
      <c r="AA66" s="18" t="s">
        <v>33</v>
      </c>
      <c r="AB66" s="21" t="s">
        <v>36</v>
      </c>
      <c r="AC66" s="18"/>
      <c r="AD66" s="21" t="s">
        <v>36</v>
      </c>
      <c r="AE66" s="18"/>
      <c r="AF66" s="21">
        <v>3.5000000000000003E-2</v>
      </c>
      <c r="AG66" s="18"/>
      <c r="AH66" s="36" t="s">
        <v>36</v>
      </c>
      <c r="AI66" s="36" t="s">
        <v>36</v>
      </c>
      <c r="AJ66" s="21">
        <v>5.6000000000000001E-2</v>
      </c>
      <c r="AK66" s="21"/>
      <c r="AL66" s="18">
        <v>0.55000000000000004</v>
      </c>
      <c r="AM66" s="19" t="s">
        <v>32</v>
      </c>
      <c r="AN66" s="21">
        <v>0.05</v>
      </c>
      <c r="AO66" s="21"/>
      <c r="AP66" s="21">
        <v>46.4</v>
      </c>
      <c r="AQ66" s="19"/>
      <c r="AR66" s="21">
        <v>1.31</v>
      </c>
      <c r="AS66" s="19"/>
      <c r="AT66" s="18">
        <v>0.3</v>
      </c>
      <c r="AU66" s="18" t="s">
        <v>33</v>
      </c>
      <c r="AV66" s="18">
        <v>2.2000000000000002</v>
      </c>
      <c r="AW66" s="19"/>
      <c r="AX66" s="19">
        <v>9.8000000000000007</v>
      </c>
      <c r="AY66" s="19"/>
      <c r="AZ66" s="22">
        <v>0.01</v>
      </c>
      <c r="BA66" s="21" t="s">
        <v>33</v>
      </c>
      <c r="BB66" s="24"/>
      <c r="BC66" s="20">
        <v>237</v>
      </c>
      <c r="BD66" s="18">
        <v>7.4</v>
      </c>
      <c r="BE66" s="18">
        <v>0.3</v>
      </c>
      <c r="BF66" s="18">
        <v>3.6</v>
      </c>
      <c r="BG66" s="18">
        <v>23</v>
      </c>
      <c r="BH66" s="45"/>
      <c r="BI66" s="46">
        <v>-28.79</v>
      </c>
      <c r="BJ66" s="47">
        <v>58.1</v>
      </c>
      <c r="BK66" s="69">
        <f t="shared" si="2"/>
        <v>29.310000000000002</v>
      </c>
      <c r="BM66" s="30"/>
      <c r="BN66" s="30"/>
      <c r="BO66" s="31"/>
      <c r="BP66" s="33"/>
      <c r="BQ66" s="33"/>
      <c r="BR66" s="33"/>
      <c r="BS66" s="73"/>
      <c r="BT66" s="73"/>
      <c r="BU66" s="73"/>
      <c r="BV66" s="32"/>
      <c r="BW66" s="73"/>
      <c r="BX66" s="33"/>
      <c r="BY66" s="32"/>
      <c r="BZ66" s="33"/>
      <c r="CA66" s="71"/>
    </row>
    <row r="67" spans="1:79" x14ac:dyDescent="0.3">
      <c r="A67" s="61" t="s">
        <v>102</v>
      </c>
      <c r="B67" s="61" t="s">
        <v>132</v>
      </c>
      <c r="C67" s="62">
        <v>41507</v>
      </c>
      <c r="D67" s="13">
        <v>0.44513888888888892</v>
      </c>
      <c r="E67" s="26"/>
      <c r="F67" s="18">
        <v>0.15</v>
      </c>
      <c r="G67" s="18"/>
      <c r="H67" s="21">
        <v>4.8000000000000001E-2</v>
      </c>
      <c r="I67" s="18"/>
      <c r="J67" s="18">
        <v>24</v>
      </c>
      <c r="K67" s="19"/>
      <c r="L67" s="18">
        <v>11</v>
      </c>
      <c r="M67" s="20"/>
      <c r="N67" s="19">
        <v>2.5</v>
      </c>
      <c r="O67" s="19" t="s">
        <v>33</v>
      </c>
      <c r="P67" s="18">
        <v>185</v>
      </c>
      <c r="Q67" s="20"/>
      <c r="R67" s="20">
        <v>258</v>
      </c>
      <c r="S67" s="20"/>
      <c r="T67" s="20">
        <v>2</v>
      </c>
      <c r="U67" s="20" t="s">
        <v>33</v>
      </c>
      <c r="V67" s="21">
        <v>5.6000000000000001E-2</v>
      </c>
      <c r="W67" s="20" t="s">
        <v>32</v>
      </c>
      <c r="X67" s="21">
        <v>2E-3</v>
      </c>
      <c r="Y67" s="21" t="s">
        <v>33</v>
      </c>
      <c r="Z67" s="21">
        <v>0.14000000000000001</v>
      </c>
      <c r="AA67" s="18" t="s">
        <v>32</v>
      </c>
      <c r="AB67" s="21" t="s">
        <v>36</v>
      </c>
      <c r="AC67" s="18"/>
      <c r="AD67" s="21" t="s">
        <v>36</v>
      </c>
      <c r="AE67" s="18"/>
      <c r="AF67" s="21">
        <v>3.4</v>
      </c>
      <c r="AG67" s="18"/>
      <c r="AH67" s="36">
        <v>10.73</v>
      </c>
      <c r="AI67" s="36">
        <v>4.6100000000000003</v>
      </c>
      <c r="AJ67" s="21">
        <v>3.6999999999999998E-2</v>
      </c>
      <c r="AK67" s="21"/>
      <c r="AL67" s="18">
        <v>0.5</v>
      </c>
      <c r="AM67" s="19" t="s">
        <v>33</v>
      </c>
      <c r="AN67" s="21">
        <v>3.6999999999999998E-2</v>
      </c>
      <c r="AO67" s="21"/>
      <c r="AP67" s="21">
        <v>80.3</v>
      </c>
      <c r="AQ67" s="19"/>
      <c r="AR67" s="21">
        <v>2.9</v>
      </c>
      <c r="AS67" s="19"/>
      <c r="AT67" s="18">
        <v>1.9</v>
      </c>
      <c r="AU67" s="18"/>
      <c r="AV67" s="18">
        <v>22.2</v>
      </c>
      <c r="AW67" s="19"/>
      <c r="AX67" s="19">
        <v>72.2</v>
      </c>
      <c r="AY67" s="19"/>
      <c r="AZ67" s="64">
        <v>7.9000000000000001E-2</v>
      </c>
      <c r="BA67" s="21"/>
      <c r="BB67" s="24"/>
      <c r="BC67" s="20">
        <v>485</v>
      </c>
      <c r="BD67" s="18">
        <v>7</v>
      </c>
      <c r="BE67" s="18">
        <v>6.46</v>
      </c>
      <c r="BF67" s="18">
        <v>75.400000000000006</v>
      </c>
      <c r="BG67" s="18">
        <v>23</v>
      </c>
      <c r="BH67" s="45"/>
      <c r="BI67" s="46" t="s">
        <v>36</v>
      </c>
      <c r="BJ67" s="47" t="s">
        <v>36</v>
      </c>
      <c r="BK67" s="69" t="s">
        <v>36</v>
      </c>
      <c r="BM67" s="30"/>
      <c r="BN67" s="30"/>
      <c r="BO67" s="31"/>
      <c r="BP67" s="33"/>
      <c r="BQ67" s="33"/>
      <c r="BR67" s="33"/>
      <c r="BT67" s="73"/>
      <c r="BU67" s="73"/>
      <c r="BV67" s="32"/>
      <c r="BW67" s="73"/>
      <c r="BX67" s="33"/>
      <c r="BY67" s="32"/>
      <c r="BZ67" s="33"/>
      <c r="CA67" s="30"/>
    </row>
    <row r="68" spans="1:79" x14ac:dyDescent="0.3">
      <c r="A68" s="37" t="s">
        <v>31</v>
      </c>
      <c r="B68" s="37"/>
      <c r="C68" s="38">
        <v>41625</v>
      </c>
      <c r="D68" s="13">
        <v>0.60416666666666663</v>
      </c>
      <c r="E68" s="26"/>
      <c r="F68" s="18">
        <v>0.55000000000000004</v>
      </c>
      <c r="G68" s="18"/>
      <c r="H68" s="21">
        <v>3.1E-2</v>
      </c>
      <c r="I68" s="18" t="s">
        <v>32</v>
      </c>
      <c r="J68" s="18">
        <v>6</v>
      </c>
      <c r="K68" s="19"/>
      <c r="L68" s="18">
        <v>1.5</v>
      </c>
      <c r="M68" s="20"/>
      <c r="N68" s="19">
        <v>2.5</v>
      </c>
      <c r="O68" s="19" t="s">
        <v>33</v>
      </c>
      <c r="P68" s="18">
        <v>106</v>
      </c>
      <c r="Q68" s="20" t="s">
        <v>34</v>
      </c>
      <c r="R68" s="20">
        <v>127</v>
      </c>
      <c r="S68" s="20"/>
      <c r="T68" s="20">
        <v>2</v>
      </c>
      <c r="U68" s="20" t="s">
        <v>33</v>
      </c>
      <c r="V68" s="21">
        <v>4.2999999999999997E-2</v>
      </c>
      <c r="W68" s="20" t="s">
        <v>32</v>
      </c>
      <c r="X68" s="21">
        <v>2E-3</v>
      </c>
      <c r="Y68" s="21" t="s">
        <v>32</v>
      </c>
      <c r="Z68" s="21">
        <v>0.08</v>
      </c>
      <c r="AA68" s="18" t="s">
        <v>33</v>
      </c>
      <c r="AB68" s="21">
        <v>2E-3</v>
      </c>
      <c r="AC68" s="18" t="s">
        <v>33</v>
      </c>
      <c r="AD68" s="21">
        <v>0.89</v>
      </c>
      <c r="AE68" s="18"/>
      <c r="AF68" s="21">
        <v>0.89</v>
      </c>
      <c r="AG68" s="18"/>
      <c r="AH68" s="36"/>
      <c r="AI68" s="36"/>
      <c r="AJ68" s="21">
        <v>0.05</v>
      </c>
      <c r="AK68" s="21"/>
      <c r="AL68" s="18">
        <v>0.5</v>
      </c>
      <c r="AM68" s="19" t="s">
        <v>33</v>
      </c>
      <c r="AN68" s="21">
        <v>4.7E-2</v>
      </c>
      <c r="AO68" s="21"/>
      <c r="AP68" s="21">
        <v>43.6</v>
      </c>
      <c r="AQ68" s="19"/>
      <c r="AR68" s="21">
        <v>1.52</v>
      </c>
      <c r="AS68" s="19"/>
      <c r="AT68" s="18">
        <v>0.57999999999999996</v>
      </c>
      <c r="AU68" s="18" t="s">
        <v>32</v>
      </c>
      <c r="AV68" s="18">
        <v>3.4</v>
      </c>
      <c r="AW68" s="19"/>
      <c r="AX68" s="19">
        <v>8.6</v>
      </c>
      <c r="AY68" s="19"/>
      <c r="AZ68" s="22">
        <v>0.01</v>
      </c>
      <c r="BA68" s="21" t="s">
        <v>33</v>
      </c>
      <c r="BB68" s="24"/>
      <c r="BC68" s="20">
        <v>236</v>
      </c>
      <c r="BD68" s="18">
        <v>7.6</v>
      </c>
      <c r="BE68" s="18">
        <v>6.97</v>
      </c>
      <c r="BF68" s="18">
        <v>81</v>
      </c>
      <c r="BG68" s="18">
        <v>22.9</v>
      </c>
      <c r="BH68" s="55"/>
      <c r="BI68" s="47">
        <v>-32.880000000000003</v>
      </c>
      <c r="BJ68" s="47">
        <v>70.099999999999994</v>
      </c>
      <c r="BK68" s="69">
        <f t="shared" ref="BK68:BK87" si="4">SUM(BI68,BJ68)</f>
        <v>37.219999999999992</v>
      </c>
      <c r="BM68" s="30"/>
      <c r="BN68" s="30"/>
      <c r="BO68" s="31"/>
      <c r="BP68" s="33"/>
      <c r="BQ68" s="33"/>
      <c r="BR68" s="33"/>
      <c r="BS68" s="73"/>
      <c r="BT68" s="73"/>
      <c r="BU68" s="73"/>
      <c r="BV68" s="32"/>
      <c r="BW68" s="73"/>
      <c r="BX68" s="33"/>
      <c r="BY68" s="32"/>
      <c r="BZ68" s="33"/>
      <c r="CA68" s="71"/>
    </row>
    <row r="69" spans="1:79" x14ac:dyDescent="0.3">
      <c r="A69" s="37" t="s">
        <v>35</v>
      </c>
      <c r="B69" s="37"/>
      <c r="C69" s="38">
        <v>41624</v>
      </c>
      <c r="D69" s="13">
        <v>0.70972222222222225</v>
      </c>
      <c r="E69" s="26"/>
      <c r="F69" s="18">
        <v>1.3</v>
      </c>
      <c r="G69" s="18"/>
      <c r="H69" s="21">
        <v>4.2000000000000003E-2</v>
      </c>
      <c r="I69" s="18"/>
      <c r="J69" s="18">
        <v>4</v>
      </c>
      <c r="K69" s="19"/>
      <c r="L69" s="18">
        <v>3.2</v>
      </c>
      <c r="M69" s="20"/>
      <c r="N69" s="19">
        <v>3.4</v>
      </c>
      <c r="O69" s="19" t="s">
        <v>32</v>
      </c>
      <c r="P69" s="18">
        <v>66</v>
      </c>
      <c r="Q69" s="20"/>
      <c r="R69" s="20">
        <v>87</v>
      </c>
      <c r="S69" s="20"/>
      <c r="T69" s="20">
        <v>3</v>
      </c>
      <c r="U69" s="20" t="s">
        <v>32</v>
      </c>
      <c r="V69" s="21">
        <v>5.8999999999999997E-2</v>
      </c>
      <c r="W69" s="20" t="s">
        <v>32</v>
      </c>
      <c r="X69" s="21">
        <v>2E-3</v>
      </c>
      <c r="Y69" s="21" t="s">
        <v>33</v>
      </c>
      <c r="Z69" s="21">
        <v>0.08</v>
      </c>
      <c r="AA69" s="18" t="s">
        <v>33</v>
      </c>
      <c r="AB69" s="21">
        <v>2E-3</v>
      </c>
      <c r="AC69" s="18" t="s">
        <v>33</v>
      </c>
      <c r="AD69" s="21">
        <v>0.57999999999999996</v>
      </c>
      <c r="AE69" s="18"/>
      <c r="AF69" s="21">
        <v>0.57999999999999996</v>
      </c>
      <c r="AG69" s="18"/>
      <c r="AH69" s="36"/>
      <c r="AI69" s="36"/>
      <c r="AJ69" s="21">
        <v>3.6999999999999998E-2</v>
      </c>
      <c r="AK69" s="21"/>
      <c r="AL69" s="18">
        <v>0.5</v>
      </c>
      <c r="AM69" s="19" t="s">
        <v>33</v>
      </c>
      <c r="AN69" s="21">
        <v>3.4000000000000002E-2</v>
      </c>
      <c r="AO69" s="21"/>
      <c r="AP69" s="21">
        <v>26</v>
      </c>
      <c r="AQ69" s="19"/>
      <c r="AR69" s="21">
        <v>0.84</v>
      </c>
      <c r="AS69" s="19"/>
      <c r="AT69" s="18">
        <v>1.1000000000000001</v>
      </c>
      <c r="AU69" s="18" t="s">
        <v>32</v>
      </c>
      <c r="AV69" s="18">
        <v>4.2</v>
      </c>
      <c r="AW69" s="19"/>
      <c r="AX69" s="19">
        <v>8.3000000000000007</v>
      </c>
      <c r="AY69" s="19"/>
      <c r="AZ69" s="22">
        <v>0.01</v>
      </c>
      <c r="BA69" s="21" t="s">
        <v>33</v>
      </c>
      <c r="BB69" s="24"/>
      <c r="BC69" s="20">
        <v>152</v>
      </c>
      <c r="BD69" s="18">
        <v>9.6</v>
      </c>
      <c r="BE69" s="18">
        <v>5.39</v>
      </c>
      <c r="BF69" s="18">
        <v>61.9</v>
      </c>
      <c r="BG69" s="18">
        <v>22.3</v>
      </c>
      <c r="BH69" s="55"/>
      <c r="BI69" s="47">
        <v>-34.450000000000003</v>
      </c>
      <c r="BJ69" s="47">
        <v>53.8</v>
      </c>
      <c r="BK69" s="69">
        <f t="shared" si="4"/>
        <v>19.349999999999994</v>
      </c>
      <c r="BM69" s="30"/>
      <c r="BN69" s="30"/>
      <c r="BO69" s="31"/>
      <c r="BP69" s="33"/>
      <c r="BQ69" s="33"/>
      <c r="BR69" s="33"/>
      <c r="BS69" s="73"/>
      <c r="BT69" s="73"/>
      <c r="BU69" s="73"/>
      <c r="BV69" s="32"/>
      <c r="BW69" s="73"/>
      <c r="BX69" s="33"/>
      <c r="BY69" s="32"/>
      <c r="BZ69" s="33"/>
      <c r="CA69" s="71"/>
    </row>
    <row r="70" spans="1:79" x14ac:dyDescent="0.3">
      <c r="A70" s="37" t="s">
        <v>37</v>
      </c>
      <c r="B70" s="37"/>
      <c r="C70" s="38">
        <v>41624</v>
      </c>
      <c r="D70" s="13">
        <v>0.64236111111111105</v>
      </c>
      <c r="E70" s="26"/>
      <c r="F70" s="18">
        <v>0.15</v>
      </c>
      <c r="G70" s="18"/>
      <c r="H70" s="21">
        <v>7.5999999999999998E-2</v>
      </c>
      <c r="I70" s="18"/>
      <c r="J70" s="18">
        <v>4.3</v>
      </c>
      <c r="K70" s="19"/>
      <c r="L70" s="18">
        <v>9.5</v>
      </c>
      <c r="M70" s="20"/>
      <c r="N70" s="19">
        <v>2.5</v>
      </c>
      <c r="O70" s="19" t="s">
        <v>33</v>
      </c>
      <c r="P70" s="18">
        <v>62</v>
      </c>
      <c r="Q70" s="20"/>
      <c r="R70" s="20">
        <v>103</v>
      </c>
      <c r="S70" s="20"/>
      <c r="T70" s="20">
        <v>2</v>
      </c>
      <c r="U70" s="20" t="s">
        <v>33</v>
      </c>
      <c r="V70" s="21">
        <v>5.0999999999999997E-2</v>
      </c>
      <c r="W70" s="20" t="s">
        <v>32</v>
      </c>
      <c r="X70" s="21">
        <v>5.0000000000000001E-3</v>
      </c>
      <c r="Y70" s="21"/>
      <c r="Z70" s="21">
        <v>0.08</v>
      </c>
      <c r="AA70" s="18" t="s">
        <v>33</v>
      </c>
      <c r="AB70" s="21">
        <v>2E-3</v>
      </c>
      <c r="AC70" s="18" t="s">
        <v>33</v>
      </c>
      <c r="AD70" s="21">
        <v>3</v>
      </c>
      <c r="AE70" s="18"/>
      <c r="AF70" s="21">
        <v>3</v>
      </c>
      <c r="AG70" s="18"/>
      <c r="AH70" s="36"/>
      <c r="AI70" s="36"/>
      <c r="AJ70" s="21">
        <v>1.7000000000000001E-2</v>
      </c>
      <c r="AK70" s="21"/>
      <c r="AL70" s="18">
        <v>0.6</v>
      </c>
      <c r="AM70" s="19" t="s">
        <v>32</v>
      </c>
      <c r="AN70" s="21">
        <v>1.4999999999999999E-2</v>
      </c>
      <c r="AO70" s="21"/>
      <c r="AP70" s="21">
        <v>26.5</v>
      </c>
      <c r="AQ70" s="19"/>
      <c r="AR70" s="21">
        <v>0.64</v>
      </c>
      <c r="AS70" s="19"/>
      <c r="AT70" s="18">
        <v>5.9</v>
      </c>
      <c r="AU70" s="18"/>
      <c r="AV70" s="18">
        <v>5.8</v>
      </c>
      <c r="AW70" s="19"/>
      <c r="AX70" s="19">
        <v>17.100000000000001</v>
      </c>
      <c r="AY70" s="19"/>
      <c r="AZ70" s="22">
        <v>0.01</v>
      </c>
      <c r="BA70" s="21" t="s">
        <v>33</v>
      </c>
      <c r="BB70" s="24"/>
      <c r="BC70" s="20">
        <v>183</v>
      </c>
      <c r="BD70" s="18">
        <v>9.43</v>
      </c>
      <c r="BE70" s="18">
        <v>7.35</v>
      </c>
      <c r="BF70" s="18">
        <v>87.3</v>
      </c>
      <c r="BG70" s="18">
        <v>23.9</v>
      </c>
      <c r="BH70" s="55"/>
      <c r="BI70" s="47">
        <v>-20.02</v>
      </c>
      <c r="BJ70" s="47">
        <v>43.1</v>
      </c>
      <c r="BK70" s="69">
        <f t="shared" si="4"/>
        <v>23.080000000000002</v>
      </c>
      <c r="BM70" s="30"/>
      <c r="BN70" s="30"/>
      <c r="BO70" s="31"/>
      <c r="BP70" s="33"/>
      <c r="BQ70" s="33"/>
      <c r="BR70" s="33"/>
      <c r="BS70" s="73"/>
      <c r="BT70" s="73"/>
      <c r="BU70" s="73"/>
      <c r="BV70" s="32"/>
      <c r="BW70" s="73"/>
      <c r="BX70" s="33"/>
      <c r="BY70" s="32"/>
      <c r="BZ70" s="33"/>
      <c r="CA70" s="71"/>
    </row>
    <row r="71" spans="1:79" x14ac:dyDescent="0.3">
      <c r="A71" s="37" t="s">
        <v>38</v>
      </c>
      <c r="B71" s="37"/>
      <c r="C71" s="38">
        <v>41625</v>
      </c>
      <c r="D71" s="13">
        <v>0.6333333333333333</v>
      </c>
      <c r="E71" s="26"/>
      <c r="F71" s="18">
        <v>26</v>
      </c>
      <c r="G71" s="18"/>
      <c r="H71" s="21">
        <v>2.4E-2</v>
      </c>
      <c r="I71" s="18" t="s">
        <v>32</v>
      </c>
      <c r="J71" s="18">
        <v>3.4</v>
      </c>
      <c r="K71" s="19"/>
      <c r="L71" s="18">
        <v>4.5</v>
      </c>
      <c r="M71" s="20"/>
      <c r="N71" s="19">
        <v>2.5</v>
      </c>
      <c r="O71" s="19" t="s">
        <v>33</v>
      </c>
      <c r="P71" s="18">
        <v>16</v>
      </c>
      <c r="Q71" s="20"/>
      <c r="R71" s="20">
        <v>65</v>
      </c>
      <c r="S71" s="20"/>
      <c r="T71" s="20">
        <v>38</v>
      </c>
      <c r="U71" s="20"/>
      <c r="V71" s="21">
        <v>0.12</v>
      </c>
      <c r="W71" s="20"/>
      <c r="X71" s="21">
        <v>1.0999999999999999E-2</v>
      </c>
      <c r="Y71" s="21"/>
      <c r="Z71" s="21">
        <v>8.6999999999999994E-2</v>
      </c>
      <c r="AA71" s="18" t="s">
        <v>32</v>
      </c>
      <c r="AB71" s="21">
        <v>2E-3</v>
      </c>
      <c r="AC71" s="18" t="s">
        <v>33</v>
      </c>
      <c r="AD71" s="21">
        <v>2.9</v>
      </c>
      <c r="AE71" s="18"/>
      <c r="AF71" s="21">
        <v>2.9</v>
      </c>
      <c r="AG71" s="18"/>
      <c r="AH71" s="36"/>
      <c r="AI71" s="36"/>
      <c r="AJ71" s="21">
        <v>5.2999999999999999E-2</v>
      </c>
      <c r="AK71" s="21"/>
      <c r="AL71" s="18">
        <v>0.5</v>
      </c>
      <c r="AM71" s="19" t="s">
        <v>33</v>
      </c>
      <c r="AN71" s="21">
        <v>1.0999999999999999E-2</v>
      </c>
      <c r="AO71" s="21"/>
      <c r="AP71" s="21">
        <v>41.4</v>
      </c>
      <c r="AQ71" s="19"/>
      <c r="AR71" s="21">
        <v>0.79</v>
      </c>
      <c r="AS71" s="19"/>
      <c r="AT71" s="18">
        <v>1.6</v>
      </c>
      <c r="AU71" s="18"/>
      <c r="AV71" s="18">
        <v>2.5</v>
      </c>
      <c r="AW71" s="19"/>
      <c r="AX71" s="19">
        <v>10.199999999999999</v>
      </c>
      <c r="AY71" s="19"/>
      <c r="AZ71" s="22">
        <v>0.01</v>
      </c>
      <c r="BA71" s="21" t="s">
        <v>33</v>
      </c>
      <c r="BB71" s="24"/>
      <c r="BC71" s="20">
        <v>215</v>
      </c>
      <c r="BD71" s="18">
        <v>10.199999999999999</v>
      </c>
      <c r="BE71" s="18">
        <v>6.72</v>
      </c>
      <c r="BF71" s="18">
        <v>79</v>
      </c>
      <c r="BG71" s="18">
        <v>23.5</v>
      </c>
      <c r="BH71" s="55"/>
      <c r="BI71" s="47">
        <v>-52.72</v>
      </c>
      <c r="BJ71" s="47">
        <v>86.9</v>
      </c>
      <c r="BK71" s="70">
        <f t="shared" si="4"/>
        <v>34.180000000000007</v>
      </c>
      <c r="BL71" s="75"/>
      <c r="BM71" s="30"/>
      <c r="BN71" s="30"/>
      <c r="BO71" s="31"/>
      <c r="BP71" s="33"/>
      <c r="BQ71" s="33"/>
      <c r="BR71" s="33"/>
      <c r="BS71" s="73"/>
      <c r="BT71" s="73"/>
      <c r="BU71" s="73"/>
      <c r="BV71" s="32"/>
      <c r="BW71" s="73"/>
      <c r="BX71" s="33"/>
      <c r="BY71" s="32"/>
      <c r="BZ71" s="33"/>
      <c r="CA71" s="71"/>
    </row>
    <row r="72" spans="1:79" x14ac:dyDescent="0.3">
      <c r="A72" s="37" t="s">
        <v>39</v>
      </c>
      <c r="B72" s="37"/>
      <c r="C72" s="38">
        <v>41626</v>
      </c>
      <c r="D72" s="13">
        <v>0.57430555555555551</v>
      </c>
      <c r="E72" s="26"/>
      <c r="F72" s="18">
        <v>0.2</v>
      </c>
      <c r="G72" s="18"/>
      <c r="H72" s="21">
        <v>0.34</v>
      </c>
      <c r="I72" s="18"/>
      <c r="J72" s="18">
        <v>10</v>
      </c>
      <c r="K72" s="19"/>
      <c r="L72" s="18">
        <v>14</v>
      </c>
      <c r="M72" s="20"/>
      <c r="N72" s="19">
        <v>2.5</v>
      </c>
      <c r="O72" s="19" t="s">
        <v>33</v>
      </c>
      <c r="P72" s="18">
        <v>233</v>
      </c>
      <c r="Q72" s="20"/>
      <c r="R72" s="20">
        <v>292</v>
      </c>
      <c r="S72" s="20"/>
      <c r="T72" s="20">
        <v>2</v>
      </c>
      <c r="U72" s="20" t="s">
        <v>32</v>
      </c>
      <c r="V72" s="21">
        <v>4.8000000000000001E-2</v>
      </c>
      <c r="W72" s="20" t="s">
        <v>32</v>
      </c>
      <c r="X72" s="21">
        <v>2E-3</v>
      </c>
      <c r="Y72" s="21" t="s">
        <v>33</v>
      </c>
      <c r="Z72" s="21">
        <v>0.12</v>
      </c>
      <c r="AA72" s="18" t="s">
        <v>32</v>
      </c>
      <c r="AB72" s="21">
        <v>2E-3</v>
      </c>
      <c r="AC72" s="18" t="s">
        <v>33</v>
      </c>
      <c r="AD72" s="21">
        <v>2.6</v>
      </c>
      <c r="AE72" s="18"/>
      <c r="AF72" s="21">
        <v>2.6</v>
      </c>
      <c r="AG72" s="18"/>
      <c r="AH72" s="36"/>
      <c r="AI72" s="36"/>
      <c r="AJ72" s="21">
        <v>5.0999999999999997E-2</v>
      </c>
      <c r="AK72" s="21"/>
      <c r="AL72" s="18">
        <v>0.6</v>
      </c>
      <c r="AM72" s="19" t="s">
        <v>32</v>
      </c>
      <c r="AN72" s="21">
        <v>0.05</v>
      </c>
      <c r="AO72" s="21"/>
      <c r="AP72" s="21">
        <v>94.5</v>
      </c>
      <c r="AQ72" s="19"/>
      <c r="AR72" s="21">
        <v>2.13</v>
      </c>
      <c r="AS72" s="19"/>
      <c r="AT72" s="18">
        <v>7.7</v>
      </c>
      <c r="AU72" s="18"/>
      <c r="AV72" s="18">
        <v>11.6</v>
      </c>
      <c r="AW72" s="19"/>
      <c r="AX72" s="19">
        <v>22.5</v>
      </c>
      <c r="AY72" s="19"/>
      <c r="AZ72" s="22">
        <v>0.01</v>
      </c>
      <c r="BA72" s="21" t="s">
        <v>33</v>
      </c>
      <c r="BB72" s="24"/>
      <c r="BC72" s="20">
        <v>523</v>
      </c>
      <c r="BD72" s="18">
        <v>6.9</v>
      </c>
      <c r="BE72" s="18">
        <v>9.34</v>
      </c>
      <c r="BF72" s="18">
        <v>109.5</v>
      </c>
      <c r="BG72" s="18">
        <v>23.2</v>
      </c>
      <c r="BH72" s="55"/>
      <c r="BI72" s="47">
        <v>-47.67</v>
      </c>
      <c r="BJ72" s="47">
        <v>74.2</v>
      </c>
      <c r="BK72" s="69">
        <f t="shared" si="4"/>
        <v>26.53</v>
      </c>
      <c r="BM72" s="30"/>
      <c r="BN72" s="30"/>
      <c r="BO72" s="31"/>
      <c r="BP72" s="33"/>
      <c r="BQ72" s="33"/>
      <c r="BR72" s="33"/>
      <c r="BS72" s="73"/>
      <c r="BT72" s="73"/>
      <c r="BU72" s="73"/>
      <c r="BV72" s="32"/>
      <c r="BW72" s="73"/>
      <c r="BX72" s="33"/>
      <c r="BY72" s="32"/>
      <c r="BZ72" s="33"/>
      <c r="CA72" s="71"/>
    </row>
    <row r="73" spans="1:79" x14ac:dyDescent="0.3">
      <c r="A73" s="37" t="s">
        <v>40</v>
      </c>
      <c r="B73" s="37"/>
      <c r="C73" s="38">
        <v>41626</v>
      </c>
      <c r="D73" s="13">
        <v>0.6069444444444444</v>
      </c>
      <c r="E73" s="26"/>
      <c r="F73" s="18">
        <v>3.8</v>
      </c>
      <c r="G73" s="18" t="s">
        <v>34</v>
      </c>
      <c r="H73" s="21">
        <v>1.6E-2</v>
      </c>
      <c r="I73" s="18" t="s">
        <v>33</v>
      </c>
      <c r="J73" s="18">
        <v>3.7</v>
      </c>
      <c r="K73" s="19"/>
      <c r="L73" s="18">
        <v>2.4</v>
      </c>
      <c r="M73" s="20"/>
      <c r="N73" s="19">
        <v>2.5</v>
      </c>
      <c r="O73" s="19" t="s">
        <v>33</v>
      </c>
      <c r="P73" s="18">
        <v>99</v>
      </c>
      <c r="Q73" s="20" t="s">
        <v>34</v>
      </c>
      <c r="R73" s="20">
        <v>116</v>
      </c>
      <c r="S73" s="20" t="s">
        <v>34</v>
      </c>
      <c r="T73" s="20">
        <v>3</v>
      </c>
      <c r="U73" s="20" t="s">
        <v>32</v>
      </c>
      <c r="V73" s="21">
        <v>3.5000000000000003E-2</v>
      </c>
      <c r="W73" s="20" t="s">
        <v>32</v>
      </c>
      <c r="X73" s="21">
        <v>2E-3</v>
      </c>
      <c r="Y73" s="21" t="s">
        <v>33</v>
      </c>
      <c r="Z73" s="21">
        <v>0.08</v>
      </c>
      <c r="AA73" s="18" t="s">
        <v>33</v>
      </c>
      <c r="AB73" s="21">
        <v>2E-3</v>
      </c>
      <c r="AC73" s="18" t="s">
        <v>33</v>
      </c>
      <c r="AD73" s="21">
        <v>7.8E-2</v>
      </c>
      <c r="AE73" s="18"/>
      <c r="AF73" s="21">
        <v>7.8E-2</v>
      </c>
      <c r="AG73" s="18"/>
      <c r="AH73" s="36"/>
      <c r="AI73" s="36"/>
      <c r="AJ73" s="21">
        <v>7.1999999999999995E-2</v>
      </c>
      <c r="AK73" s="21"/>
      <c r="AL73" s="18">
        <v>0.5</v>
      </c>
      <c r="AM73" s="19" t="s">
        <v>33</v>
      </c>
      <c r="AN73" s="21">
        <v>6.0999999999999999E-2</v>
      </c>
      <c r="AO73" s="21"/>
      <c r="AP73" s="21">
        <v>42.8</v>
      </c>
      <c r="AQ73" s="19"/>
      <c r="AR73" s="21">
        <v>0.73</v>
      </c>
      <c r="AS73" s="19"/>
      <c r="AT73" s="18">
        <v>0.3</v>
      </c>
      <c r="AU73" s="18" t="s">
        <v>33</v>
      </c>
      <c r="AV73" s="18">
        <v>2</v>
      </c>
      <c r="AW73" s="19" t="s">
        <v>32</v>
      </c>
      <c r="AX73" s="19">
        <v>7.9</v>
      </c>
      <c r="AY73" s="19" t="s">
        <v>32</v>
      </c>
      <c r="AZ73" s="22">
        <v>0.01</v>
      </c>
      <c r="BA73" s="21" t="s">
        <v>33</v>
      </c>
      <c r="BB73" s="24"/>
      <c r="BC73" s="20">
        <v>213</v>
      </c>
      <c r="BD73" s="18">
        <v>7.5</v>
      </c>
      <c r="BE73" s="18">
        <v>7.93</v>
      </c>
      <c r="BF73" s="18">
        <v>92.5</v>
      </c>
      <c r="BG73" s="18">
        <v>23</v>
      </c>
      <c r="BH73" s="55"/>
      <c r="BI73" s="47">
        <v>-20.97</v>
      </c>
      <c r="BJ73" s="47">
        <v>52.8</v>
      </c>
      <c r="BK73" s="69">
        <f t="shared" si="4"/>
        <v>31.83</v>
      </c>
      <c r="BM73" s="30"/>
      <c r="BN73" s="30"/>
      <c r="BO73" s="31"/>
      <c r="BP73" s="33"/>
      <c r="BQ73" s="33"/>
      <c r="BR73" s="33"/>
      <c r="BS73" s="73"/>
      <c r="BT73" s="73"/>
      <c r="BU73" s="73"/>
      <c r="BV73" s="32"/>
      <c r="BW73" s="73"/>
      <c r="BX73" s="33"/>
      <c r="BY73" s="32"/>
      <c r="BZ73" s="33"/>
      <c r="CA73" s="71"/>
    </row>
    <row r="74" spans="1:79" x14ac:dyDescent="0.3">
      <c r="A74" s="37" t="s">
        <v>41</v>
      </c>
      <c r="B74" s="37"/>
      <c r="C74" s="38">
        <v>41626</v>
      </c>
      <c r="D74" s="13">
        <v>0.52986111111111112</v>
      </c>
      <c r="E74" s="26"/>
      <c r="F74" s="18">
        <v>2.1</v>
      </c>
      <c r="G74" s="18"/>
      <c r="H74" s="21">
        <v>5.8000000000000003E-2</v>
      </c>
      <c r="I74" s="18"/>
      <c r="J74" s="18">
        <v>18</v>
      </c>
      <c r="K74" s="19"/>
      <c r="L74" s="18">
        <v>5.3</v>
      </c>
      <c r="M74" s="20"/>
      <c r="N74" s="19">
        <v>2.5</v>
      </c>
      <c r="O74" s="19" t="s">
        <v>33</v>
      </c>
      <c r="P74" s="18">
        <v>218</v>
      </c>
      <c r="Q74" s="20"/>
      <c r="R74" s="20">
        <v>433</v>
      </c>
      <c r="S74" s="20"/>
      <c r="T74" s="20">
        <v>2</v>
      </c>
      <c r="U74" s="20" t="s">
        <v>32</v>
      </c>
      <c r="V74" s="21">
        <v>3.7999999999999999E-2</v>
      </c>
      <c r="W74" s="20" t="s">
        <v>32</v>
      </c>
      <c r="X74" s="21">
        <v>2E-3</v>
      </c>
      <c r="Y74" s="21" t="s">
        <v>33</v>
      </c>
      <c r="Z74" s="21">
        <v>0.08</v>
      </c>
      <c r="AA74" s="18" t="s">
        <v>33</v>
      </c>
      <c r="AB74" s="21">
        <v>2E-3</v>
      </c>
      <c r="AC74" s="18" t="s">
        <v>33</v>
      </c>
      <c r="AD74" s="21">
        <v>24</v>
      </c>
      <c r="AE74" s="18"/>
      <c r="AF74" s="21">
        <v>24</v>
      </c>
      <c r="AG74" s="18"/>
      <c r="AH74" s="36"/>
      <c r="AI74" s="36"/>
      <c r="AJ74" s="21">
        <v>2.8000000000000001E-2</v>
      </c>
      <c r="AK74" s="21"/>
      <c r="AL74" s="18">
        <v>0.54</v>
      </c>
      <c r="AM74" s="19" t="s">
        <v>32</v>
      </c>
      <c r="AN74" s="21">
        <v>2.7E-2</v>
      </c>
      <c r="AO74" s="21"/>
      <c r="AP74" s="21">
        <v>127</v>
      </c>
      <c r="AQ74" s="19"/>
      <c r="AR74" s="21">
        <v>2.4900000000000002</v>
      </c>
      <c r="AS74" s="19"/>
      <c r="AT74" s="18">
        <v>1.5</v>
      </c>
      <c r="AU74" s="18"/>
      <c r="AV74" s="18">
        <v>6.3</v>
      </c>
      <c r="AW74" s="19"/>
      <c r="AX74" s="19">
        <v>10</v>
      </c>
      <c r="AY74" s="19"/>
      <c r="AZ74" s="22">
        <v>0.01</v>
      </c>
      <c r="BA74" s="21" t="s">
        <v>33</v>
      </c>
      <c r="BB74" s="24"/>
      <c r="BC74" s="20">
        <v>669</v>
      </c>
      <c r="BD74" s="18">
        <v>6.9</v>
      </c>
      <c r="BE74" s="18">
        <v>10.130000000000001</v>
      </c>
      <c r="BF74" s="18">
        <v>118.3</v>
      </c>
      <c r="BG74" s="18">
        <v>23</v>
      </c>
      <c r="BH74" s="55"/>
      <c r="BI74" s="47">
        <v>-47.87</v>
      </c>
      <c r="BJ74" s="47">
        <v>81.8</v>
      </c>
      <c r="BK74" s="69">
        <f t="shared" si="4"/>
        <v>33.93</v>
      </c>
      <c r="BM74" s="30"/>
      <c r="BN74" s="30"/>
      <c r="BO74" s="31"/>
      <c r="BP74" s="33"/>
      <c r="BQ74" s="33"/>
      <c r="BR74" s="33"/>
      <c r="BS74" s="73"/>
      <c r="BT74" s="73"/>
      <c r="BU74" s="73"/>
      <c r="BV74" s="32"/>
      <c r="BW74" s="73"/>
      <c r="BX74" s="33"/>
      <c r="BY74" s="32"/>
      <c r="BZ74" s="33"/>
      <c r="CA74" s="71"/>
    </row>
    <row r="75" spans="1:79" x14ac:dyDescent="0.3">
      <c r="A75" s="37" t="s">
        <v>42</v>
      </c>
      <c r="B75" s="37"/>
      <c r="C75" s="38">
        <v>41626</v>
      </c>
      <c r="D75" s="13">
        <v>0.4548611111111111</v>
      </c>
      <c r="E75" s="26"/>
      <c r="F75" s="18">
        <v>0.2</v>
      </c>
      <c r="G75" s="18"/>
      <c r="H75" s="21">
        <v>0.2</v>
      </c>
      <c r="I75" s="18"/>
      <c r="J75" s="18">
        <v>2.7</v>
      </c>
      <c r="K75" s="19"/>
      <c r="L75" s="18">
        <v>8.6999999999999993</v>
      </c>
      <c r="M75" s="20"/>
      <c r="N75" s="19">
        <v>2.5</v>
      </c>
      <c r="O75" s="19" t="s">
        <v>33</v>
      </c>
      <c r="P75" s="18">
        <v>116</v>
      </c>
      <c r="Q75" s="20"/>
      <c r="R75" s="20">
        <v>140</v>
      </c>
      <c r="S75" s="20"/>
      <c r="T75" s="20">
        <v>2</v>
      </c>
      <c r="U75" s="20" t="s">
        <v>33</v>
      </c>
      <c r="V75" s="21">
        <v>3.7999999999999999E-2</v>
      </c>
      <c r="W75" s="20" t="s">
        <v>32</v>
      </c>
      <c r="X75" s="21">
        <v>2E-3</v>
      </c>
      <c r="Y75" s="21" t="s">
        <v>33</v>
      </c>
      <c r="Z75" s="21">
        <v>0.08</v>
      </c>
      <c r="AA75" s="18" t="s">
        <v>33</v>
      </c>
      <c r="AB75" s="21">
        <v>2E-3</v>
      </c>
      <c r="AC75" s="18" t="s">
        <v>33</v>
      </c>
      <c r="AD75" s="21">
        <v>2.5000000000000001E-2</v>
      </c>
      <c r="AE75" s="18"/>
      <c r="AF75" s="21">
        <v>2.5000000000000001E-2</v>
      </c>
      <c r="AG75" s="18"/>
      <c r="AH75" s="36"/>
      <c r="AI75" s="36"/>
      <c r="AJ75" s="21">
        <v>4.2999999999999997E-2</v>
      </c>
      <c r="AK75" s="21"/>
      <c r="AL75" s="18">
        <v>0.5</v>
      </c>
      <c r="AM75" s="19" t="s">
        <v>33</v>
      </c>
      <c r="AN75" s="21">
        <v>0.04</v>
      </c>
      <c r="AO75" s="21"/>
      <c r="AP75" s="21">
        <v>46.1</v>
      </c>
      <c r="AQ75" s="19"/>
      <c r="AR75" s="21">
        <v>1.04</v>
      </c>
      <c r="AS75" s="19"/>
      <c r="AT75" s="18">
        <v>1.5</v>
      </c>
      <c r="AU75" s="18"/>
      <c r="AV75" s="18">
        <v>4.8</v>
      </c>
      <c r="AW75" s="19"/>
      <c r="AX75" s="19">
        <v>8.6</v>
      </c>
      <c r="AY75" s="19"/>
      <c r="AZ75" s="22">
        <v>0.01</v>
      </c>
      <c r="BA75" s="21" t="s">
        <v>33</v>
      </c>
      <c r="BB75" s="24"/>
      <c r="BC75" s="20">
        <v>252</v>
      </c>
      <c r="BD75" s="18">
        <v>7.5</v>
      </c>
      <c r="BE75" s="18">
        <v>9.3800000000000008</v>
      </c>
      <c r="BF75" s="18">
        <v>107</v>
      </c>
      <c r="BG75" s="18">
        <v>21.8</v>
      </c>
      <c r="BH75" s="55"/>
      <c r="BI75" s="47">
        <v>-60.46</v>
      </c>
      <c r="BJ75" s="47">
        <v>88.3</v>
      </c>
      <c r="BK75" s="69">
        <f t="shared" si="4"/>
        <v>27.839999999999996</v>
      </c>
      <c r="BM75" s="30"/>
      <c r="BN75" s="30"/>
      <c r="BO75" s="31"/>
      <c r="BP75" s="33"/>
      <c r="BQ75" s="33"/>
      <c r="BR75" s="33"/>
      <c r="BS75" s="73"/>
      <c r="BT75" s="73"/>
      <c r="BU75" s="73"/>
      <c r="BV75" s="32"/>
      <c r="BW75" s="73"/>
      <c r="BX75" s="33"/>
      <c r="BY75" s="32"/>
      <c r="BZ75" s="33"/>
      <c r="CA75" s="71"/>
    </row>
    <row r="76" spans="1:79" x14ac:dyDescent="0.3">
      <c r="A76" s="37" t="s">
        <v>108</v>
      </c>
      <c r="B76" s="37"/>
      <c r="C76" s="38">
        <v>41626</v>
      </c>
      <c r="D76" s="13">
        <v>0.4548611111111111</v>
      </c>
      <c r="E76" s="26"/>
      <c r="F76" s="18">
        <v>0.2</v>
      </c>
      <c r="G76" s="18"/>
      <c r="H76" s="21">
        <v>0.19</v>
      </c>
      <c r="I76" s="18"/>
      <c r="J76" s="18">
        <v>2.7</v>
      </c>
      <c r="K76" s="19"/>
      <c r="L76" s="18">
        <v>8.5</v>
      </c>
      <c r="M76" s="20"/>
      <c r="N76" s="19">
        <v>2.5</v>
      </c>
      <c r="O76" s="19" t="s">
        <v>33</v>
      </c>
      <c r="P76" s="18">
        <v>115</v>
      </c>
      <c r="Q76" s="20"/>
      <c r="R76" s="20">
        <v>133</v>
      </c>
      <c r="S76" s="20"/>
      <c r="T76" s="20">
        <v>2</v>
      </c>
      <c r="U76" s="20" t="s">
        <v>32</v>
      </c>
      <c r="V76" s="21">
        <v>0.04</v>
      </c>
      <c r="W76" s="20" t="s">
        <v>32</v>
      </c>
      <c r="X76" s="21">
        <v>2E-3</v>
      </c>
      <c r="Y76" s="21" t="s">
        <v>33</v>
      </c>
      <c r="Z76" s="21">
        <v>0.08</v>
      </c>
      <c r="AA76" s="18" t="s">
        <v>33</v>
      </c>
      <c r="AB76" s="21">
        <v>2E-3</v>
      </c>
      <c r="AC76" s="18" t="s">
        <v>33</v>
      </c>
      <c r="AD76" s="21">
        <v>2.5000000000000001E-2</v>
      </c>
      <c r="AE76" s="18"/>
      <c r="AF76" s="21">
        <v>2.5000000000000001E-2</v>
      </c>
      <c r="AG76" s="18"/>
      <c r="AH76" s="36"/>
      <c r="AI76" s="36"/>
      <c r="AJ76" s="21">
        <v>4.2999999999999997E-2</v>
      </c>
      <c r="AK76" s="21"/>
      <c r="AL76" s="18">
        <v>0.5</v>
      </c>
      <c r="AM76" s="19" t="s">
        <v>33</v>
      </c>
      <c r="AN76" s="21">
        <v>4.1000000000000002E-2</v>
      </c>
      <c r="AO76" s="21"/>
      <c r="AP76" s="21">
        <v>45.4</v>
      </c>
      <c r="AQ76" s="19"/>
      <c r="AR76" s="21">
        <v>1.01</v>
      </c>
      <c r="AS76" s="19"/>
      <c r="AT76" s="18">
        <v>1.6</v>
      </c>
      <c r="AU76" s="18"/>
      <c r="AV76" s="18">
        <v>5.0999999999999996</v>
      </c>
      <c r="AW76" s="19"/>
      <c r="AX76" s="19">
        <v>7.8</v>
      </c>
      <c r="AY76" s="19" t="s">
        <v>32</v>
      </c>
      <c r="AZ76" s="22">
        <v>0.01</v>
      </c>
      <c r="BA76" s="21" t="s">
        <v>33</v>
      </c>
      <c r="BB76" s="24"/>
      <c r="BC76" s="20">
        <v>252</v>
      </c>
      <c r="BD76" s="18">
        <v>7.5</v>
      </c>
      <c r="BE76" s="18">
        <v>9.3800000000000008</v>
      </c>
      <c r="BF76" s="18">
        <v>107</v>
      </c>
      <c r="BG76" s="18">
        <v>21.8</v>
      </c>
      <c r="BH76" s="55"/>
      <c r="BI76" s="47">
        <v>-60.46</v>
      </c>
      <c r="BJ76" s="47">
        <v>88.3</v>
      </c>
      <c r="BK76" s="69">
        <f t="shared" si="4"/>
        <v>27.839999999999996</v>
      </c>
      <c r="BM76" s="30"/>
      <c r="BN76" s="30"/>
      <c r="BO76" s="31"/>
      <c r="BP76" s="33"/>
      <c r="BQ76" s="33"/>
      <c r="BR76" s="33"/>
      <c r="BS76" s="73"/>
      <c r="BT76" s="73"/>
      <c r="BU76" s="73"/>
      <c r="BV76" s="32"/>
      <c r="BW76" s="73"/>
      <c r="BX76" s="33"/>
      <c r="BY76" s="32"/>
      <c r="BZ76" s="33"/>
      <c r="CA76" s="71"/>
    </row>
    <row r="77" spans="1:79" x14ac:dyDescent="0.3">
      <c r="A77" s="37" t="s">
        <v>43</v>
      </c>
      <c r="B77" s="37"/>
      <c r="C77" s="38">
        <v>41625</v>
      </c>
      <c r="D77" s="13">
        <v>0.69097222222222221</v>
      </c>
      <c r="E77" s="26"/>
      <c r="F77" s="18">
        <v>1</v>
      </c>
      <c r="G77" s="18"/>
      <c r="H77" s="21">
        <v>4.3999999999999997E-2</v>
      </c>
      <c r="I77" s="18"/>
      <c r="J77" s="18">
        <v>1.7</v>
      </c>
      <c r="K77" s="19"/>
      <c r="L77" s="18">
        <v>12</v>
      </c>
      <c r="M77" s="20"/>
      <c r="N77" s="19">
        <v>2.5</v>
      </c>
      <c r="O77" s="19" t="s">
        <v>33</v>
      </c>
      <c r="P77" s="18">
        <v>184</v>
      </c>
      <c r="Q77" s="20"/>
      <c r="R77" s="20">
        <v>228</v>
      </c>
      <c r="S77" s="20" t="s">
        <v>34</v>
      </c>
      <c r="T77" s="20">
        <v>2</v>
      </c>
      <c r="U77" s="20" t="s">
        <v>33</v>
      </c>
      <c r="V77" s="21">
        <v>5.2999999999999999E-2</v>
      </c>
      <c r="W77" s="20" t="s">
        <v>32</v>
      </c>
      <c r="X77" s="21">
        <v>5.0000000000000001E-3</v>
      </c>
      <c r="Y77" s="21"/>
      <c r="Z77" s="21">
        <v>0.18</v>
      </c>
      <c r="AA77" s="18" t="s">
        <v>32</v>
      </c>
      <c r="AB77" s="21">
        <v>0.11</v>
      </c>
      <c r="AC77" s="18"/>
      <c r="AD77" s="21">
        <v>2.2999999999999998</v>
      </c>
      <c r="AE77" s="18"/>
      <c r="AF77" s="21">
        <v>2.4</v>
      </c>
      <c r="AG77" s="18"/>
      <c r="AH77" s="36"/>
      <c r="AI77" s="36"/>
      <c r="AJ77" s="21">
        <v>5.3999999999999999E-2</v>
      </c>
      <c r="AK77" s="21"/>
      <c r="AL77" s="18">
        <v>0.63</v>
      </c>
      <c r="AM77" s="19" t="s">
        <v>32</v>
      </c>
      <c r="AN77" s="21">
        <v>5.0999999999999997E-2</v>
      </c>
      <c r="AO77" s="21"/>
      <c r="AP77" s="21">
        <v>70.7</v>
      </c>
      <c r="AQ77" s="19"/>
      <c r="AR77" s="21">
        <v>1.64</v>
      </c>
      <c r="AS77" s="19"/>
      <c r="AT77" s="18">
        <v>3.1</v>
      </c>
      <c r="AU77" s="18"/>
      <c r="AV77" s="18">
        <v>13.6</v>
      </c>
      <c r="AW77" s="19"/>
      <c r="AX77" s="19">
        <v>21.1</v>
      </c>
      <c r="AY77" s="19"/>
      <c r="AZ77" s="22">
        <v>0.01</v>
      </c>
      <c r="BA77" s="21" t="s">
        <v>33</v>
      </c>
      <c r="BB77" s="24"/>
      <c r="BC77" s="20">
        <v>401</v>
      </c>
      <c r="BD77" s="18">
        <v>7.3</v>
      </c>
      <c r="BE77" s="18">
        <v>4.7300000000000004</v>
      </c>
      <c r="BF77" s="18">
        <v>56.2</v>
      </c>
      <c r="BG77" s="18">
        <v>24</v>
      </c>
      <c r="BH77" s="55"/>
      <c r="BI77" s="47">
        <v>-41.03</v>
      </c>
      <c r="BJ77" s="47">
        <v>70.400000000000006</v>
      </c>
      <c r="BK77" s="69">
        <f t="shared" si="4"/>
        <v>29.370000000000005</v>
      </c>
      <c r="BM77" s="30"/>
      <c r="BN77" s="30"/>
      <c r="BO77" s="31"/>
      <c r="BP77" s="33"/>
      <c r="BQ77" s="33"/>
      <c r="BR77" s="33"/>
      <c r="BS77" s="73"/>
      <c r="BT77" s="73"/>
      <c r="BU77" s="73"/>
      <c r="BV77" s="32"/>
      <c r="BW77" s="73"/>
      <c r="BX77" s="33"/>
      <c r="BY77" s="32"/>
      <c r="BZ77" s="33"/>
      <c r="CA77" s="71"/>
    </row>
    <row r="78" spans="1:79" x14ac:dyDescent="0.3">
      <c r="A78" s="37" t="s">
        <v>44</v>
      </c>
      <c r="B78" s="37"/>
      <c r="C78" s="38">
        <v>41625</v>
      </c>
      <c r="D78" s="13">
        <v>0.69236111111111109</v>
      </c>
      <c r="E78" s="26"/>
      <c r="F78" s="18">
        <v>0.5</v>
      </c>
      <c r="G78" s="18"/>
      <c r="H78" s="21">
        <v>5.1999999999999998E-2</v>
      </c>
      <c r="I78" s="18"/>
      <c r="J78" s="18">
        <v>6.7</v>
      </c>
      <c r="K78" s="19"/>
      <c r="L78" s="18">
        <v>1.9</v>
      </c>
      <c r="M78" s="20"/>
      <c r="N78" s="19">
        <v>2.5</v>
      </c>
      <c r="O78" s="19" t="s">
        <v>33</v>
      </c>
      <c r="P78" s="18">
        <v>179</v>
      </c>
      <c r="Q78" s="20"/>
      <c r="R78" s="20">
        <v>219</v>
      </c>
      <c r="S78" s="20"/>
      <c r="T78" s="20">
        <v>2</v>
      </c>
      <c r="U78" s="20" t="s">
        <v>33</v>
      </c>
      <c r="V78" s="21">
        <v>6.5000000000000002E-2</v>
      </c>
      <c r="W78" s="20" t="s">
        <v>32</v>
      </c>
      <c r="X78" s="21">
        <v>2E-3</v>
      </c>
      <c r="Y78" s="21" t="s">
        <v>33</v>
      </c>
      <c r="Z78" s="21">
        <v>0.11</v>
      </c>
      <c r="AA78" s="18" t="s">
        <v>32</v>
      </c>
      <c r="AB78" s="21">
        <v>2E-3</v>
      </c>
      <c r="AC78" s="18" t="s">
        <v>33</v>
      </c>
      <c r="AD78" s="21">
        <v>4.5999999999999996</v>
      </c>
      <c r="AE78" s="18"/>
      <c r="AF78" s="21">
        <v>4.5999999999999996</v>
      </c>
      <c r="AG78" s="18"/>
      <c r="AH78" s="36"/>
      <c r="AI78" s="36"/>
      <c r="AJ78" s="21">
        <v>4.1000000000000002E-2</v>
      </c>
      <c r="AK78" s="21"/>
      <c r="AL78" s="18">
        <v>0.5</v>
      </c>
      <c r="AM78" s="19" t="s">
        <v>33</v>
      </c>
      <c r="AN78" s="21">
        <v>3.7999999999999999E-2</v>
      </c>
      <c r="AO78" s="21"/>
      <c r="AP78" s="21">
        <v>80.3</v>
      </c>
      <c r="AQ78" s="19"/>
      <c r="AR78" s="21">
        <v>1.88</v>
      </c>
      <c r="AS78" s="19"/>
      <c r="AT78" s="18">
        <v>1.5</v>
      </c>
      <c r="AU78" s="18"/>
      <c r="AV78" s="18">
        <v>4.3</v>
      </c>
      <c r="AW78" s="19"/>
      <c r="AX78" s="19">
        <v>9.6</v>
      </c>
      <c r="AY78" s="19"/>
      <c r="AZ78" s="22">
        <v>0.01</v>
      </c>
      <c r="BA78" s="21" t="s">
        <v>33</v>
      </c>
      <c r="BB78" s="24"/>
      <c r="BC78" s="20">
        <v>408</v>
      </c>
      <c r="BD78" s="18">
        <v>7.2</v>
      </c>
      <c r="BE78" s="18">
        <v>13.27</v>
      </c>
      <c r="BF78" s="18">
        <v>155.69999999999999</v>
      </c>
      <c r="BG78" s="18">
        <v>23.3</v>
      </c>
      <c r="BH78" s="55"/>
      <c r="BI78" s="47">
        <v>-54.47</v>
      </c>
      <c r="BJ78" s="47">
        <v>88.8</v>
      </c>
      <c r="BK78" s="69">
        <f t="shared" si="4"/>
        <v>34.33</v>
      </c>
      <c r="BM78" s="30"/>
      <c r="BN78" s="30"/>
      <c r="BO78" s="31"/>
      <c r="BP78" s="33"/>
      <c r="BQ78" s="33"/>
      <c r="BR78" s="33"/>
      <c r="BS78" s="73"/>
      <c r="BT78" s="73"/>
      <c r="BU78" s="73"/>
      <c r="BV78" s="32"/>
      <c r="BW78" s="73"/>
      <c r="BX78" s="33"/>
      <c r="BY78" s="32"/>
      <c r="BZ78" s="33"/>
      <c r="CA78" s="71"/>
    </row>
    <row r="79" spans="1:79" x14ac:dyDescent="0.3">
      <c r="A79" s="37" t="s">
        <v>45</v>
      </c>
      <c r="B79" s="37"/>
      <c r="C79" s="38">
        <v>41625</v>
      </c>
      <c r="D79" s="13">
        <v>0.57777777777777783</v>
      </c>
      <c r="E79" s="26"/>
      <c r="F79" s="18">
        <v>0.15</v>
      </c>
      <c r="G79" s="18"/>
      <c r="H79" s="21">
        <v>2.4E-2</v>
      </c>
      <c r="I79" s="18" t="s">
        <v>32</v>
      </c>
      <c r="J79" s="18">
        <v>15</v>
      </c>
      <c r="K79" s="19"/>
      <c r="L79" s="18">
        <v>7.4</v>
      </c>
      <c r="M79" s="20"/>
      <c r="N79" s="19">
        <v>2.5</v>
      </c>
      <c r="O79" s="19" t="s">
        <v>33</v>
      </c>
      <c r="P79" s="18">
        <v>169</v>
      </c>
      <c r="Q79" s="20"/>
      <c r="R79" s="20">
        <v>286</v>
      </c>
      <c r="S79" s="20"/>
      <c r="T79" s="20">
        <v>2</v>
      </c>
      <c r="U79" s="20" t="s">
        <v>33</v>
      </c>
      <c r="V79" s="21">
        <v>5.1999999999999998E-2</v>
      </c>
      <c r="W79" s="20" t="s">
        <v>32</v>
      </c>
      <c r="X79" s="21">
        <v>2E-3</v>
      </c>
      <c r="Y79" s="21" t="s">
        <v>33</v>
      </c>
      <c r="Z79" s="21">
        <v>0.13</v>
      </c>
      <c r="AA79" s="18" t="s">
        <v>32</v>
      </c>
      <c r="AB79" s="21">
        <v>2E-3</v>
      </c>
      <c r="AC79" s="18" t="s">
        <v>33</v>
      </c>
      <c r="AD79" s="21">
        <v>11</v>
      </c>
      <c r="AE79" s="18"/>
      <c r="AF79" s="21">
        <v>11</v>
      </c>
      <c r="AG79" s="18"/>
      <c r="AH79" s="36"/>
      <c r="AI79" s="36"/>
      <c r="AJ79" s="21">
        <v>6.4000000000000001E-2</v>
      </c>
      <c r="AK79" s="21"/>
      <c r="AL79" s="18">
        <v>0.5</v>
      </c>
      <c r="AM79" s="19" t="s">
        <v>33</v>
      </c>
      <c r="AN79" s="21">
        <v>6.0999999999999999E-2</v>
      </c>
      <c r="AO79" s="21"/>
      <c r="AP79" s="21">
        <v>86.8</v>
      </c>
      <c r="AQ79" s="19"/>
      <c r="AR79" s="21">
        <v>2.99</v>
      </c>
      <c r="AS79" s="19"/>
      <c r="AT79" s="18">
        <v>2.2999999999999998</v>
      </c>
      <c r="AU79" s="18"/>
      <c r="AV79" s="18">
        <v>5.8</v>
      </c>
      <c r="AW79" s="19"/>
      <c r="AX79" s="19">
        <v>10.8</v>
      </c>
      <c r="AY79" s="19"/>
      <c r="AZ79" s="22">
        <v>0.01</v>
      </c>
      <c r="BA79" s="21" t="s">
        <v>33</v>
      </c>
      <c r="BB79" s="24"/>
      <c r="BC79" s="20">
        <v>477</v>
      </c>
      <c r="BD79" s="18">
        <v>6.9</v>
      </c>
      <c r="BE79" s="18">
        <v>4.54</v>
      </c>
      <c r="BF79" s="18">
        <v>53</v>
      </c>
      <c r="BG79" s="18">
        <v>23.1</v>
      </c>
      <c r="BH79" s="55"/>
      <c r="BI79" s="47">
        <v>-32.54</v>
      </c>
      <c r="BJ79" s="47">
        <v>75.599999999999994</v>
      </c>
      <c r="BK79" s="69">
        <f t="shared" si="4"/>
        <v>43.059999999999995</v>
      </c>
      <c r="BM79" s="30"/>
      <c r="BN79" s="30"/>
      <c r="BO79" s="31"/>
      <c r="BP79" s="33"/>
      <c r="BQ79" s="33"/>
      <c r="BR79" s="33"/>
      <c r="BS79" s="73"/>
      <c r="BT79" s="73"/>
      <c r="BU79" s="73"/>
      <c r="BV79" s="32"/>
      <c r="BW79" s="73"/>
      <c r="BX79" s="33"/>
      <c r="BY79" s="32"/>
      <c r="BZ79" s="33"/>
      <c r="CA79" s="71"/>
    </row>
    <row r="80" spans="1:79" x14ac:dyDescent="0.3">
      <c r="A80" s="37" t="s">
        <v>47</v>
      </c>
      <c r="B80" s="37"/>
      <c r="C80" s="38">
        <v>41625</v>
      </c>
      <c r="D80" s="13">
        <v>0.66041666666666665</v>
      </c>
      <c r="E80" s="26"/>
      <c r="F80" s="18">
        <v>0.95</v>
      </c>
      <c r="G80" s="18"/>
      <c r="H80" s="21">
        <v>2.3E-2</v>
      </c>
      <c r="I80" s="18" t="s">
        <v>32</v>
      </c>
      <c r="J80" s="18">
        <v>18</v>
      </c>
      <c r="K80" s="19"/>
      <c r="L80" s="18">
        <v>4.9000000000000004</v>
      </c>
      <c r="M80" s="20"/>
      <c r="N80" s="19">
        <v>2.5</v>
      </c>
      <c r="O80" s="19" t="s">
        <v>33</v>
      </c>
      <c r="P80" s="18">
        <v>346</v>
      </c>
      <c r="Q80" s="20"/>
      <c r="R80" s="20">
        <v>604</v>
      </c>
      <c r="S80" s="20"/>
      <c r="T80" s="20">
        <v>2</v>
      </c>
      <c r="U80" s="20" t="s">
        <v>32</v>
      </c>
      <c r="V80" s="21">
        <v>7.1999999999999995E-2</v>
      </c>
      <c r="W80" s="20" t="s">
        <v>32</v>
      </c>
      <c r="X80" s="21">
        <v>2E-3</v>
      </c>
      <c r="Y80" s="21" t="s">
        <v>33</v>
      </c>
      <c r="Z80" s="21">
        <v>0.23</v>
      </c>
      <c r="AA80" s="18"/>
      <c r="AB80" s="21">
        <v>2E-3</v>
      </c>
      <c r="AC80" s="18" t="s">
        <v>33</v>
      </c>
      <c r="AD80" s="21">
        <v>35</v>
      </c>
      <c r="AE80" s="18"/>
      <c r="AF80" s="21">
        <v>35</v>
      </c>
      <c r="AG80" s="18"/>
      <c r="AH80" s="36"/>
      <c r="AI80" s="36"/>
      <c r="AJ80" s="21">
        <v>3.4000000000000002E-2</v>
      </c>
      <c r="AK80" s="21"/>
      <c r="AL80" s="18">
        <v>1.1000000000000001</v>
      </c>
      <c r="AM80" s="19"/>
      <c r="AN80" s="21">
        <v>0.03</v>
      </c>
      <c r="AO80" s="21"/>
      <c r="AP80" s="21">
        <v>192</v>
      </c>
      <c r="AQ80" s="19"/>
      <c r="AR80" s="21">
        <v>6.22</v>
      </c>
      <c r="AS80" s="19"/>
      <c r="AT80" s="18">
        <v>0.3</v>
      </c>
      <c r="AU80" s="18" t="s">
        <v>33</v>
      </c>
      <c r="AV80" s="18">
        <v>5.5</v>
      </c>
      <c r="AW80" s="19"/>
      <c r="AX80" s="19">
        <v>10.1</v>
      </c>
      <c r="AY80" s="19"/>
      <c r="AZ80" s="22">
        <v>0.01</v>
      </c>
      <c r="BA80" s="21" t="s">
        <v>33</v>
      </c>
      <c r="BB80" s="24"/>
      <c r="BC80" s="20">
        <v>954</v>
      </c>
      <c r="BD80" s="18">
        <v>6.6</v>
      </c>
      <c r="BE80" s="18">
        <v>2.34</v>
      </c>
      <c r="BF80" s="18">
        <v>27.2</v>
      </c>
      <c r="BG80" s="18">
        <v>22.8</v>
      </c>
      <c r="BH80" s="55"/>
      <c r="BI80" s="47">
        <v>-59.23</v>
      </c>
      <c r="BJ80" s="47">
        <v>92.2</v>
      </c>
      <c r="BK80" s="69">
        <f t="shared" si="4"/>
        <v>32.970000000000006</v>
      </c>
      <c r="BM80" s="30"/>
      <c r="BN80" s="30"/>
      <c r="BO80" s="31"/>
      <c r="BP80" s="33"/>
      <c r="BQ80" s="33"/>
      <c r="BR80" s="33"/>
      <c r="BS80" s="73"/>
      <c r="BT80" s="73"/>
      <c r="BU80" s="73"/>
      <c r="BV80" s="32"/>
      <c r="BW80" s="73"/>
      <c r="BX80" s="33"/>
      <c r="BY80" s="32"/>
      <c r="BZ80" s="33"/>
      <c r="CA80" s="71"/>
    </row>
    <row r="81" spans="1:85" x14ac:dyDescent="0.3">
      <c r="A81" s="37" t="s">
        <v>48</v>
      </c>
      <c r="B81" s="37"/>
      <c r="C81" s="38">
        <v>41626</v>
      </c>
      <c r="D81" s="13">
        <v>0.41111111111111115</v>
      </c>
      <c r="E81" s="26"/>
      <c r="F81" s="18">
        <v>0.25</v>
      </c>
      <c r="G81" s="18"/>
      <c r="H81" s="21">
        <v>4.4999999999999998E-2</v>
      </c>
      <c r="I81" s="18"/>
      <c r="J81" s="18">
        <v>9.6</v>
      </c>
      <c r="K81" s="19"/>
      <c r="L81" s="18">
        <v>7</v>
      </c>
      <c r="M81" s="20"/>
      <c r="N81" s="19">
        <v>2.5</v>
      </c>
      <c r="O81" s="19" t="s">
        <v>33</v>
      </c>
      <c r="P81" s="18">
        <v>199</v>
      </c>
      <c r="Q81" s="20"/>
      <c r="R81" s="20">
        <v>238</v>
      </c>
      <c r="S81" s="20"/>
      <c r="T81" s="20">
        <v>2</v>
      </c>
      <c r="U81" s="20" t="s">
        <v>33</v>
      </c>
      <c r="V81" s="21">
        <v>9.4E-2</v>
      </c>
      <c r="W81" s="20" t="s">
        <v>32</v>
      </c>
      <c r="X81" s="21">
        <v>2E-3</v>
      </c>
      <c r="Y81" s="21" t="s">
        <v>33</v>
      </c>
      <c r="Z81" s="21">
        <v>0.12</v>
      </c>
      <c r="AA81" s="18" t="s">
        <v>32</v>
      </c>
      <c r="AB81" s="21">
        <v>2E-3</v>
      </c>
      <c r="AC81" s="18" t="s">
        <v>33</v>
      </c>
      <c r="AD81" s="21">
        <v>0.97</v>
      </c>
      <c r="AE81" s="18"/>
      <c r="AF81" s="21">
        <v>0.97</v>
      </c>
      <c r="AG81" s="18"/>
      <c r="AH81" s="36"/>
      <c r="AI81" s="36"/>
      <c r="AJ81" s="21">
        <v>4.2999999999999997E-2</v>
      </c>
      <c r="AK81" s="21"/>
      <c r="AL81" s="18">
        <v>0.5</v>
      </c>
      <c r="AM81" s="19" t="s">
        <v>33</v>
      </c>
      <c r="AN81" s="21">
        <v>3.5000000000000003E-2</v>
      </c>
      <c r="AO81" s="21"/>
      <c r="AP81" s="21">
        <v>81.900000000000006</v>
      </c>
      <c r="AQ81" s="19"/>
      <c r="AR81" s="21">
        <v>3.78</v>
      </c>
      <c r="AS81" s="19"/>
      <c r="AT81" s="18">
        <v>1.7</v>
      </c>
      <c r="AU81" s="18"/>
      <c r="AV81" s="18">
        <v>4.4000000000000004</v>
      </c>
      <c r="AW81" s="19"/>
      <c r="AX81" s="19">
        <v>11.1</v>
      </c>
      <c r="AY81" s="19"/>
      <c r="AZ81" s="22">
        <v>0.01</v>
      </c>
      <c r="BA81" s="21" t="s">
        <v>33</v>
      </c>
      <c r="BB81" s="24"/>
      <c r="BC81" s="20">
        <v>435</v>
      </c>
      <c r="BD81" s="18">
        <v>7.1</v>
      </c>
      <c r="BE81" s="18">
        <v>15.33</v>
      </c>
      <c r="BF81" s="18">
        <v>178.1</v>
      </c>
      <c r="BG81" s="18">
        <v>22.7</v>
      </c>
      <c r="BH81" s="55"/>
      <c r="BI81" s="47">
        <v>-47.66</v>
      </c>
      <c r="BJ81" s="51">
        <v>83</v>
      </c>
      <c r="BK81" s="69">
        <f t="shared" si="4"/>
        <v>35.340000000000003</v>
      </c>
      <c r="BM81" s="30"/>
      <c r="BN81" s="30"/>
      <c r="BO81" s="31"/>
      <c r="BP81" s="33"/>
      <c r="BQ81" s="33"/>
      <c r="BR81" s="33"/>
      <c r="BS81" s="73"/>
      <c r="BT81" s="73"/>
      <c r="BU81" s="73"/>
      <c r="BV81" s="32"/>
      <c r="BW81" s="73"/>
      <c r="BX81" s="33"/>
      <c r="BY81" s="32"/>
      <c r="BZ81" s="33"/>
      <c r="CA81" s="71"/>
    </row>
    <row r="82" spans="1:85" x14ac:dyDescent="0.3">
      <c r="A82" s="37" t="s">
        <v>49</v>
      </c>
      <c r="B82" s="37"/>
      <c r="C82" s="38">
        <v>41625</v>
      </c>
      <c r="D82" s="13">
        <v>0.61944444444444446</v>
      </c>
      <c r="E82" s="26"/>
      <c r="F82" s="18">
        <v>6.6</v>
      </c>
      <c r="G82" s="18" t="s">
        <v>34</v>
      </c>
      <c r="H82" s="21">
        <v>4.9000000000000002E-2</v>
      </c>
      <c r="I82" s="18"/>
      <c r="J82" s="18">
        <v>8.3000000000000007</v>
      </c>
      <c r="K82" s="19"/>
      <c r="L82" s="18">
        <v>3.9</v>
      </c>
      <c r="M82" s="20"/>
      <c r="N82" s="19">
        <v>2.5</v>
      </c>
      <c r="O82" s="19" t="s">
        <v>33</v>
      </c>
      <c r="P82" s="18">
        <v>249</v>
      </c>
      <c r="Q82" s="20"/>
      <c r="R82" s="20">
        <v>369</v>
      </c>
      <c r="S82" s="20"/>
      <c r="T82" s="20">
        <v>5</v>
      </c>
      <c r="U82" s="20" t="s">
        <v>32</v>
      </c>
      <c r="V82" s="21">
        <v>6.5000000000000002E-2</v>
      </c>
      <c r="W82" s="20" t="s">
        <v>32</v>
      </c>
      <c r="X82" s="21">
        <v>2E-3</v>
      </c>
      <c r="Y82" s="21" t="s">
        <v>33</v>
      </c>
      <c r="Z82" s="21">
        <v>0.13</v>
      </c>
      <c r="AA82" s="18" t="s">
        <v>32</v>
      </c>
      <c r="AB82" s="21">
        <v>2E-3</v>
      </c>
      <c r="AC82" s="18" t="s">
        <v>33</v>
      </c>
      <c r="AD82" s="21">
        <v>14</v>
      </c>
      <c r="AE82" s="18"/>
      <c r="AF82" s="21">
        <v>14</v>
      </c>
      <c r="AG82" s="18"/>
      <c r="AH82" s="36"/>
      <c r="AI82" s="36"/>
      <c r="AJ82" s="21">
        <v>5.1999999999999998E-2</v>
      </c>
      <c r="AK82" s="21"/>
      <c r="AL82" s="18">
        <v>0.5</v>
      </c>
      <c r="AM82" s="19" t="s">
        <v>33</v>
      </c>
      <c r="AN82" s="21">
        <v>4.3999999999999997E-2</v>
      </c>
      <c r="AO82" s="21"/>
      <c r="AP82" s="21">
        <v>128</v>
      </c>
      <c r="AQ82" s="19"/>
      <c r="AR82" s="21">
        <v>1.6</v>
      </c>
      <c r="AS82" s="19"/>
      <c r="AT82" s="18">
        <v>0.69</v>
      </c>
      <c r="AU82" s="18" t="s">
        <v>32</v>
      </c>
      <c r="AV82" s="18">
        <v>2.8</v>
      </c>
      <c r="AW82" s="19"/>
      <c r="AX82" s="19">
        <v>8.6999999999999993</v>
      </c>
      <c r="AY82" s="19"/>
      <c r="AZ82" s="22">
        <v>0.01</v>
      </c>
      <c r="BA82" s="21" t="s">
        <v>33</v>
      </c>
      <c r="BB82" s="24"/>
      <c r="BC82" s="20">
        <v>612</v>
      </c>
      <c r="BD82" s="18">
        <v>6.8</v>
      </c>
      <c r="BE82" s="18">
        <v>12.88</v>
      </c>
      <c r="BF82" s="18">
        <v>150.69999999999999</v>
      </c>
      <c r="BG82" s="18">
        <v>23.1</v>
      </c>
      <c r="BH82" s="55"/>
      <c r="BI82" s="47">
        <v>-52.13</v>
      </c>
      <c r="BJ82" s="47">
        <v>91.2</v>
      </c>
      <c r="BK82" s="69">
        <f t="shared" si="4"/>
        <v>39.07</v>
      </c>
      <c r="BM82" s="30"/>
      <c r="BN82" s="30"/>
      <c r="BO82" s="31"/>
      <c r="BP82" s="33"/>
      <c r="BQ82" s="33"/>
      <c r="BR82" s="33"/>
      <c r="BS82" s="73"/>
      <c r="BT82" s="73"/>
      <c r="BU82" s="73"/>
      <c r="BV82" s="32"/>
      <c r="BW82" s="73"/>
      <c r="BX82" s="33"/>
      <c r="BY82" s="32"/>
      <c r="BZ82" s="33"/>
      <c r="CA82" s="71"/>
    </row>
    <row r="83" spans="1:85" x14ac:dyDescent="0.3">
      <c r="A83" s="37" t="s">
        <v>50</v>
      </c>
      <c r="B83" s="37"/>
      <c r="C83" s="38">
        <v>41625</v>
      </c>
      <c r="D83" s="13">
        <v>0.52013888888888882</v>
      </c>
      <c r="E83" s="26"/>
      <c r="F83" s="18">
        <v>0.25</v>
      </c>
      <c r="G83" s="18"/>
      <c r="H83" s="21">
        <v>1.6E-2</v>
      </c>
      <c r="I83" s="18" t="s">
        <v>33</v>
      </c>
      <c r="J83" s="18">
        <v>12</v>
      </c>
      <c r="K83" s="19"/>
      <c r="L83" s="18">
        <v>7.9</v>
      </c>
      <c r="M83" s="20"/>
      <c r="N83" s="19">
        <v>2.5</v>
      </c>
      <c r="O83" s="19" t="s">
        <v>33</v>
      </c>
      <c r="P83" s="18">
        <v>308</v>
      </c>
      <c r="Q83" s="20"/>
      <c r="R83" s="20">
        <v>327</v>
      </c>
      <c r="S83" s="20"/>
      <c r="T83" s="20">
        <v>2</v>
      </c>
      <c r="U83" s="20" t="s">
        <v>32</v>
      </c>
      <c r="V83" s="21">
        <v>0.18</v>
      </c>
      <c r="W83" s="20"/>
      <c r="X83" s="21">
        <v>2E-3</v>
      </c>
      <c r="Y83" s="21" t="s">
        <v>33</v>
      </c>
      <c r="Z83" s="21">
        <v>0.11</v>
      </c>
      <c r="AA83" s="18" t="s">
        <v>32</v>
      </c>
      <c r="AB83" s="21">
        <v>2E-3</v>
      </c>
      <c r="AC83" s="18" t="s">
        <v>33</v>
      </c>
      <c r="AD83" s="21">
        <v>0.12</v>
      </c>
      <c r="AE83" s="18"/>
      <c r="AF83" s="21">
        <v>0.12</v>
      </c>
      <c r="AG83" s="18"/>
      <c r="AH83" s="36"/>
      <c r="AI83" s="36"/>
      <c r="AJ83" s="21">
        <v>0.06</v>
      </c>
      <c r="AK83" s="21"/>
      <c r="AL83" s="18">
        <v>0.65</v>
      </c>
      <c r="AM83" s="19" t="s">
        <v>32</v>
      </c>
      <c r="AN83" s="21">
        <v>5.7000000000000002E-2</v>
      </c>
      <c r="AO83" s="21"/>
      <c r="AP83" s="21">
        <v>128</v>
      </c>
      <c r="AQ83" s="19"/>
      <c r="AR83" s="21">
        <v>2.4900000000000002</v>
      </c>
      <c r="AS83" s="19"/>
      <c r="AT83" s="18">
        <v>2.1</v>
      </c>
      <c r="AU83" s="18"/>
      <c r="AV83" s="18">
        <v>7.7</v>
      </c>
      <c r="AW83" s="19"/>
      <c r="AX83" s="19">
        <v>7.2</v>
      </c>
      <c r="AY83" s="19" t="s">
        <v>32</v>
      </c>
      <c r="AZ83" s="22">
        <v>0.01</v>
      </c>
      <c r="BA83" s="21" t="s">
        <v>33</v>
      </c>
      <c r="BB83" s="24"/>
      <c r="BC83" s="20">
        <v>619</v>
      </c>
      <c r="BD83" s="18">
        <v>6.7</v>
      </c>
      <c r="BE83" s="18">
        <v>9.6</v>
      </c>
      <c r="BF83" s="18">
        <v>111.4</v>
      </c>
      <c r="BG83" s="18">
        <v>22.6</v>
      </c>
      <c r="BH83" s="55"/>
      <c r="BI83" s="47">
        <v>-58.15</v>
      </c>
      <c r="BJ83" s="47">
        <v>96.6</v>
      </c>
      <c r="BK83" s="69">
        <f t="shared" si="4"/>
        <v>38.449999999999996</v>
      </c>
      <c r="BM83" s="30"/>
      <c r="BN83" s="30"/>
      <c r="BO83" s="31"/>
      <c r="BP83" s="33"/>
      <c r="BQ83" s="33"/>
      <c r="BR83" s="33"/>
      <c r="BS83" s="73"/>
      <c r="BT83" s="73"/>
      <c r="BU83" s="73"/>
      <c r="BV83" s="32"/>
      <c r="BW83" s="73"/>
      <c r="BX83" s="33"/>
      <c r="BY83" s="32"/>
      <c r="BZ83" s="33"/>
      <c r="CA83" s="71"/>
    </row>
    <row r="84" spans="1:85" x14ac:dyDescent="0.3">
      <c r="A84" s="37" t="s">
        <v>51</v>
      </c>
      <c r="B84" s="37"/>
      <c r="C84" s="38">
        <v>41625</v>
      </c>
      <c r="D84" s="13">
        <v>0.47569444444444442</v>
      </c>
      <c r="E84" s="26"/>
      <c r="F84" s="18">
        <v>0.3</v>
      </c>
      <c r="G84" s="18"/>
      <c r="H84" s="21">
        <v>0.03</v>
      </c>
      <c r="I84" s="18" t="s">
        <v>32</v>
      </c>
      <c r="J84" s="18">
        <v>6.7</v>
      </c>
      <c r="K84" s="19"/>
      <c r="L84" s="18">
        <v>0.5</v>
      </c>
      <c r="M84" s="20"/>
      <c r="N84" s="19">
        <v>2.5</v>
      </c>
      <c r="O84" s="19" t="s">
        <v>33</v>
      </c>
      <c r="P84" s="18">
        <v>149</v>
      </c>
      <c r="Q84" s="20" t="s">
        <v>34</v>
      </c>
      <c r="R84" s="20">
        <v>151</v>
      </c>
      <c r="S84" s="20"/>
      <c r="T84" s="20">
        <v>2</v>
      </c>
      <c r="U84" s="20" t="s">
        <v>32</v>
      </c>
      <c r="V84" s="21">
        <v>7.1999999999999995E-2</v>
      </c>
      <c r="W84" s="20" t="s">
        <v>32</v>
      </c>
      <c r="X84" s="21">
        <v>4.0000000000000001E-3</v>
      </c>
      <c r="Y84" s="21" t="s">
        <v>32</v>
      </c>
      <c r="Z84" s="21">
        <v>0.08</v>
      </c>
      <c r="AA84" s="18" t="s">
        <v>33</v>
      </c>
      <c r="AB84" s="21">
        <v>2E-3</v>
      </c>
      <c r="AC84" s="18" t="s">
        <v>33</v>
      </c>
      <c r="AD84" s="21">
        <v>0.14000000000000001</v>
      </c>
      <c r="AE84" s="18"/>
      <c r="AF84" s="21">
        <v>0.14000000000000001</v>
      </c>
      <c r="AG84" s="18"/>
      <c r="AH84" s="36"/>
      <c r="AI84" s="36"/>
      <c r="AJ84" s="21">
        <v>7.0999999999999994E-2</v>
      </c>
      <c r="AK84" s="21"/>
      <c r="AL84" s="18">
        <v>0.5</v>
      </c>
      <c r="AM84" s="19" t="s">
        <v>33</v>
      </c>
      <c r="AN84" s="21">
        <v>6.7000000000000004E-2</v>
      </c>
      <c r="AO84" s="21"/>
      <c r="AP84" s="21">
        <v>51.9</v>
      </c>
      <c r="AQ84" s="19"/>
      <c r="AR84" s="21">
        <v>6.86</v>
      </c>
      <c r="AS84" s="19"/>
      <c r="AT84" s="18">
        <v>0.3</v>
      </c>
      <c r="AU84" s="18" t="s">
        <v>33</v>
      </c>
      <c r="AV84" s="18">
        <v>3.8</v>
      </c>
      <c r="AW84" s="19"/>
      <c r="AX84" s="19">
        <v>8.9</v>
      </c>
      <c r="AY84" s="19"/>
      <c r="AZ84" s="22">
        <v>0.01</v>
      </c>
      <c r="BA84" s="21" t="s">
        <v>33</v>
      </c>
      <c r="BB84" s="24"/>
      <c r="BC84" s="20">
        <v>306</v>
      </c>
      <c r="BD84" s="18">
        <v>7.4</v>
      </c>
      <c r="BE84" s="18">
        <v>7.4</v>
      </c>
      <c r="BF84" s="18">
        <v>86.4</v>
      </c>
      <c r="BG84" s="18">
        <v>23</v>
      </c>
      <c r="BH84" s="55"/>
      <c r="BI84" s="47">
        <v>-48.9</v>
      </c>
      <c r="BJ84" s="47">
        <v>93.3</v>
      </c>
      <c r="BK84" s="69">
        <f t="shared" si="4"/>
        <v>44.4</v>
      </c>
      <c r="BM84" s="30"/>
      <c r="BN84" s="30"/>
      <c r="BO84" s="31"/>
      <c r="BP84" s="33"/>
      <c r="BQ84" s="33"/>
      <c r="BR84" s="33"/>
      <c r="BS84" s="73"/>
      <c r="BT84" s="73"/>
      <c r="BU84" s="73"/>
      <c r="BV84" s="32"/>
      <c r="BW84" s="73"/>
      <c r="BX84" s="33"/>
      <c r="BY84" s="32"/>
      <c r="BZ84" s="33"/>
      <c r="CA84" s="71"/>
    </row>
    <row r="85" spans="1:85" x14ac:dyDescent="0.3">
      <c r="A85" s="37" t="s">
        <v>52</v>
      </c>
      <c r="B85" s="37"/>
      <c r="C85" s="38">
        <v>41625</v>
      </c>
      <c r="D85" s="13">
        <v>0.42708333333333331</v>
      </c>
      <c r="E85" s="26"/>
      <c r="F85" s="18">
        <v>0.35</v>
      </c>
      <c r="G85" s="18"/>
      <c r="H85" s="21">
        <v>6.8000000000000005E-2</v>
      </c>
      <c r="I85" s="18"/>
      <c r="J85" s="18">
        <v>2.6</v>
      </c>
      <c r="K85" s="19"/>
      <c r="L85" s="18">
        <v>32</v>
      </c>
      <c r="M85" s="20"/>
      <c r="N85" s="19">
        <v>2.5</v>
      </c>
      <c r="O85" s="19" t="s">
        <v>33</v>
      </c>
      <c r="P85" s="18">
        <v>279</v>
      </c>
      <c r="Q85" s="20"/>
      <c r="R85" s="20">
        <v>358</v>
      </c>
      <c r="S85" s="20" t="s">
        <v>34</v>
      </c>
      <c r="T85" s="20">
        <v>3</v>
      </c>
      <c r="U85" s="20" t="s">
        <v>32</v>
      </c>
      <c r="V85" s="21">
        <v>5.7000000000000002E-2</v>
      </c>
      <c r="W85" s="20" t="s">
        <v>32</v>
      </c>
      <c r="X85" s="21">
        <v>2E-3</v>
      </c>
      <c r="Y85" s="21" t="s">
        <v>33</v>
      </c>
      <c r="Z85" s="21">
        <v>0.08</v>
      </c>
      <c r="AA85" s="18" t="s">
        <v>33</v>
      </c>
      <c r="AB85" s="21">
        <v>2E-3</v>
      </c>
      <c r="AC85" s="18" t="s">
        <v>33</v>
      </c>
      <c r="AD85" s="21">
        <v>1.3</v>
      </c>
      <c r="AE85" s="18"/>
      <c r="AF85" s="21">
        <v>1.3</v>
      </c>
      <c r="AG85" s="18"/>
      <c r="AH85" s="36"/>
      <c r="AI85" s="36"/>
      <c r="AJ85" s="21">
        <v>6.5000000000000002E-2</v>
      </c>
      <c r="AK85" s="21"/>
      <c r="AL85" s="18">
        <v>0.5</v>
      </c>
      <c r="AM85" s="19" t="s">
        <v>33</v>
      </c>
      <c r="AN85" s="21">
        <v>0.06</v>
      </c>
      <c r="AO85" s="21"/>
      <c r="AP85" s="21">
        <v>83.9</v>
      </c>
      <c r="AQ85" s="19"/>
      <c r="AR85" s="21">
        <v>1.65</v>
      </c>
      <c r="AS85" s="19"/>
      <c r="AT85" s="18">
        <v>56.5</v>
      </c>
      <c r="AU85" s="18"/>
      <c r="AV85" s="18">
        <v>19.899999999999999</v>
      </c>
      <c r="AW85" s="19"/>
      <c r="AX85" s="19">
        <v>8.9</v>
      </c>
      <c r="AY85" s="19"/>
      <c r="AZ85" s="22">
        <v>0.01</v>
      </c>
      <c r="BA85" s="21" t="s">
        <v>33</v>
      </c>
      <c r="BB85" s="24"/>
      <c r="BC85" s="20">
        <v>633</v>
      </c>
      <c r="BD85" s="18">
        <v>7.1</v>
      </c>
      <c r="BE85" s="18">
        <v>12.43</v>
      </c>
      <c r="BF85" s="18">
        <v>146.1</v>
      </c>
      <c r="BG85" s="18">
        <v>23.4</v>
      </c>
      <c r="BH85" s="55"/>
      <c r="BI85" s="47">
        <v>-34.43</v>
      </c>
      <c r="BJ85" s="47">
        <v>71.8</v>
      </c>
      <c r="BK85" s="69">
        <f t="shared" si="4"/>
        <v>37.369999999999997</v>
      </c>
      <c r="BM85" s="30"/>
      <c r="BN85" s="30"/>
      <c r="BO85" s="31"/>
      <c r="BP85" s="33"/>
      <c r="BQ85" s="33"/>
      <c r="BR85" s="33"/>
      <c r="BS85" s="73"/>
      <c r="BT85" s="33"/>
      <c r="BU85" s="73"/>
      <c r="BV85" s="32"/>
      <c r="BW85" s="73"/>
      <c r="BX85" s="33"/>
      <c r="BY85" s="32"/>
      <c r="BZ85" s="33"/>
      <c r="CA85" s="71"/>
    </row>
    <row r="86" spans="1:85" x14ac:dyDescent="0.3">
      <c r="A86" s="37" t="s">
        <v>53</v>
      </c>
      <c r="B86" s="37"/>
      <c r="C86" s="38">
        <v>41625</v>
      </c>
      <c r="D86" s="13">
        <v>0.59236111111111112</v>
      </c>
      <c r="E86" s="26"/>
      <c r="F86" s="18">
        <v>0.15</v>
      </c>
      <c r="G86" s="18"/>
      <c r="H86" s="21">
        <v>4.4999999999999998E-2</v>
      </c>
      <c r="I86" s="18"/>
      <c r="J86" s="18">
        <v>14</v>
      </c>
      <c r="K86" s="19"/>
      <c r="L86" s="18">
        <v>260</v>
      </c>
      <c r="M86" s="20"/>
      <c r="N86" s="19">
        <v>2.5</v>
      </c>
      <c r="O86" s="19" t="s">
        <v>33</v>
      </c>
      <c r="P86" s="18">
        <v>231</v>
      </c>
      <c r="Q86" s="20"/>
      <c r="R86" s="20">
        <v>645</v>
      </c>
      <c r="S86" s="20"/>
      <c r="T86" s="20">
        <v>2</v>
      </c>
      <c r="U86" s="20" t="s">
        <v>33</v>
      </c>
      <c r="V86" s="21">
        <v>5.5E-2</v>
      </c>
      <c r="W86" s="20" t="s">
        <v>32</v>
      </c>
      <c r="X86" s="21">
        <v>2E-3</v>
      </c>
      <c r="Y86" s="21" t="s">
        <v>33</v>
      </c>
      <c r="Z86" s="21">
        <v>0.12</v>
      </c>
      <c r="AA86" s="18" t="s">
        <v>32</v>
      </c>
      <c r="AB86" s="21">
        <v>2E-3</v>
      </c>
      <c r="AC86" s="18" t="s">
        <v>33</v>
      </c>
      <c r="AD86" s="21">
        <v>6.7</v>
      </c>
      <c r="AE86" s="18"/>
      <c r="AF86" s="21">
        <v>6.7</v>
      </c>
      <c r="AG86" s="18"/>
      <c r="AH86" s="36"/>
      <c r="AI86" s="36"/>
      <c r="AJ86" s="21">
        <v>4.3999999999999997E-2</v>
      </c>
      <c r="AK86" s="21"/>
      <c r="AL86" s="18">
        <v>0.5</v>
      </c>
      <c r="AM86" s="19" t="s">
        <v>33</v>
      </c>
      <c r="AN86" s="21">
        <v>4.4999999999999998E-2</v>
      </c>
      <c r="AO86" s="21"/>
      <c r="AP86" s="21">
        <v>210</v>
      </c>
      <c r="AQ86" s="19"/>
      <c r="AR86" s="21">
        <v>5.94</v>
      </c>
      <c r="AS86" s="19"/>
      <c r="AT86" s="18">
        <v>3.5</v>
      </c>
      <c r="AU86" s="18"/>
      <c r="AV86" s="18">
        <v>3.7</v>
      </c>
      <c r="AW86" s="19"/>
      <c r="AX86" s="19">
        <v>20.2</v>
      </c>
      <c r="AY86" s="19"/>
      <c r="AZ86" s="22">
        <v>0.01</v>
      </c>
      <c r="BA86" s="21" t="s">
        <v>33</v>
      </c>
      <c r="BB86" s="24"/>
      <c r="BC86" s="20">
        <v>975</v>
      </c>
      <c r="BD86" s="18">
        <v>6.8</v>
      </c>
      <c r="BE86" s="18">
        <v>9.76</v>
      </c>
      <c r="BF86" s="18">
        <v>113.5</v>
      </c>
      <c r="BG86" s="18">
        <v>22.7</v>
      </c>
      <c r="BH86" s="55"/>
      <c r="BI86" s="47">
        <v>-52.63</v>
      </c>
      <c r="BJ86" s="47">
        <v>92.3</v>
      </c>
      <c r="BK86" s="69">
        <f t="shared" si="4"/>
        <v>39.669999999999995</v>
      </c>
      <c r="BM86" s="30"/>
      <c r="BN86" s="30"/>
      <c r="BO86" s="31"/>
      <c r="BP86" s="33"/>
      <c r="BQ86" s="33"/>
      <c r="BR86" s="33"/>
      <c r="BS86" s="73"/>
      <c r="BT86" s="73"/>
      <c r="BU86" s="73"/>
      <c r="BV86" s="32"/>
      <c r="BW86" s="73"/>
      <c r="BX86" s="33"/>
      <c r="BY86" s="32"/>
      <c r="BZ86" s="33"/>
      <c r="CA86" s="71"/>
    </row>
    <row r="87" spans="1:85" x14ac:dyDescent="0.3">
      <c r="A87" s="37" t="s">
        <v>55</v>
      </c>
      <c r="B87" s="37"/>
      <c r="C87" s="38">
        <v>41624</v>
      </c>
      <c r="D87" s="13">
        <v>0.6777777777777777</v>
      </c>
      <c r="E87" s="26"/>
      <c r="F87" s="18">
        <v>1.5</v>
      </c>
      <c r="G87" s="18" t="s">
        <v>34</v>
      </c>
      <c r="H87" s="21">
        <v>2.3E-2</v>
      </c>
      <c r="I87" s="18" t="s">
        <v>32</v>
      </c>
      <c r="J87" s="18">
        <v>3.6</v>
      </c>
      <c r="K87" s="19"/>
      <c r="L87" s="18">
        <v>2</v>
      </c>
      <c r="M87" s="20"/>
      <c r="N87" s="19">
        <v>2.5</v>
      </c>
      <c r="O87" s="19" t="s">
        <v>33</v>
      </c>
      <c r="P87" s="18">
        <v>109</v>
      </c>
      <c r="Q87" s="20"/>
      <c r="R87" s="20">
        <v>119</v>
      </c>
      <c r="S87" s="20"/>
      <c r="T87" s="20">
        <v>4</v>
      </c>
      <c r="U87" s="20" t="s">
        <v>32</v>
      </c>
      <c r="V87" s="21">
        <v>4.7E-2</v>
      </c>
      <c r="W87" s="20" t="s">
        <v>32</v>
      </c>
      <c r="X87" s="21">
        <v>2E-3</v>
      </c>
      <c r="Y87" s="21" t="s">
        <v>33</v>
      </c>
      <c r="Z87" s="21">
        <v>0.08</v>
      </c>
      <c r="AA87" s="18" t="s">
        <v>33</v>
      </c>
      <c r="AB87" s="21">
        <v>2E-3</v>
      </c>
      <c r="AC87" s="18" t="s">
        <v>33</v>
      </c>
      <c r="AD87" s="21">
        <v>1.2E-2</v>
      </c>
      <c r="AE87" s="18"/>
      <c r="AF87" s="21">
        <v>1.2E-2</v>
      </c>
      <c r="AG87" s="18"/>
      <c r="AH87" s="36"/>
      <c r="AI87" s="36"/>
      <c r="AJ87" s="21">
        <v>5.2999999999999999E-2</v>
      </c>
      <c r="AK87" s="21"/>
      <c r="AL87" s="18">
        <v>0.56000000000000005</v>
      </c>
      <c r="AM87" s="19" t="s">
        <v>32</v>
      </c>
      <c r="AN87" s="21">
        <v>4.1000000000000002E-2</v>
      </c>
      <c r="AO87" s="21"/>
      <c r="AP87" s="21">
        <v>43.6</v>
      </c>
      <c r="AQ87" s="19"/>
      <c r="AR87" s="21">
        <v>1.26</v>
      </c>
      <c r="AS87" s="19"/>
      <c r="AT87" s="18">
        <v>0.3</v>
      </c>
      <c r="AU87" s="18" t="s">
        <v>33</v>
      </c>
      <c r="AV87" s="18">
        <v>2.1</v>
      </c>
      <c r="AW87" s="19"/>
      <c r="AX87" s="19">
        <v>7.2</v>
      </c>
      <c r="AY87" s="19" t="s">
        <v>32</v>
      </c>
      <c r="AZ87" s="22">
        <v>0.01</v>
      </c>
      <c r="BA87" s="21" t="s">
        <v>33</v>
      </c>
      <c r="BB87" s="24"/>
      <c r="BC87" s="20">
        <v>230</v>
      </c>
      <c r="BD87" s="18">
        <v>8.1999999999999993</v>
      </c>
      <c r="BE87" s="18">
        <v>1.72</v>
      </c>
      <c r="BF87" s="18">
        <v>19.8</v>
      </c>
      <c r="BG87" s="18">
        <v>22.6</v>
      </c>
      <c r="BH87" s="55"/>
      <c r="BI87" s="47">
        <v>-32.090000000000003</v>
      </c>
      <c r="BJ87" s="47">
        <v>58.1</v>
      </c>
      <c r="BK87" s="69">
        <f t="shared" si="4"/>
        <v>26.009999999999998</v>
      </c>
      <c r="BM87" s="30"/>
      <c r="BN87" s="30"/>
      <c r="BO87" s="31"/>
      <c r="BP87" s="33"/>
      <c r="BQ87" s="33"/>
      <c r="BR87" s="33"/>
      <c r="BS87" s="73"/>
      <c r="BT87" s="73"/>
      <c r="BU87" s="73"/>
      <c r="BV87" s="32"/>
      <c r="BW87" s="73"/>
      <c r="BX87" s="33"/>
      <c r="BY87" s="32"/>
      <c r="BZ87" s="33"/>
      <c r="CA87" s="71"/>
    </row>
    <row r="88" spans="1:85" x14ac:dyDescent="0.3">
      <c r="A88" s="37" t="s">
        <v>102</v>
      </c>
      <c r="B88" s="37"/>
      <c r="C88" s="38">
        <v>41625</v>
      </c>
      <c r="D88" s="13">
        <v>0.65416666666666667</v>
      </c>
      <c r="E88" s="26"/>
      <c r="F88" s="18">
        <v>1.1000000000000001</v>
      </c>
      <c r="G88" s="18"/>
      <c r="H88" s="21">
        <v>5.0999999999999997E-2</v>
      </c>
      <c r="I88" s="18"/>
      <c r="J88" s="18">
        <v>22</v>
      </c>
      <c r="K88" s="19"/>
      <c r="L88" s="18">
        <v>11</v>
      </c>
      <c r="M88" s="20"/>
      <c r="N88" s="19">
        <v>2.5</v>
      </c>
      <c r="O88" s="19" t="s">
        <v>33</v>
      </c>
      <c r="P88" s="18">
        <v>200</v>
      </c>
      <c r="Q88" s="20"/>
      <c r="R88" s="20">
        <v>258</v>
      </c>
      <c r="S88" s="20"/>
      <c r="T88" s="20">
        <v>2</v>
      </c>
      <c r="U88" s="20" t="s">
        <v>32</v>
      </c>
      <c r="V88" s="21">
        <v>5.2999999999999999E-2</v>
      </c>
      <c r="W88" s="20" t="s">
        <v>32</v>
      </c>
      <c r="X88" s="21">
        <v>2E-3</v>
      </c>
      <c r="Y88" s="21" t="s">
        <v>33</v>
      </c>
      <c r="Z88" s="21">
        <v>0.15</v>
      </c>
      <c r="AA88" s="18" t="s">
        <v>32</v>
      </c>
      <c r="AB88" s="21">
        <v>2E-3</v>
      </c>
      <c r="AC88" s="18" t="s">
        <v>33</v>
      </c>
      <c r="AD88" s="21">
        <v>3</v>
      </c>
      <c r="AE88" s="18"/>
      <c r="AF88" s="21">
        <v>3</v>
      </c>
      <c r="AG88" s="18"/>
      <c r="AH88" s="36"/>
      <c r="AI88" s="36"/>
      <c r="AJ88" s="21">
        <v>4.2999999999999997E-2</v>
      </c>
      <c r="AK88" s="21"/>
      <c r="AL88" s="18">
        <v>0.5</v>
      </c>
      <c r="AM88" s="19" t="s">
        <v>33</v>
      </c>
      <c r="AN88" s="21">
        <v>3.6999999999999998E-2</v>
      </c>
      <c r="AO88" s="21"/>
      <c r="AP88" s="21">
        <v>85.8</v>
      </c>
      <c r="AQ88" s="19"/>
      <c r="AR88" s="21">
        <v>2.86</v>
      </c>
      <c r="AS88" s="19"/>
      <c r="AT88" s="18">
        <v>1.9</v>
      </c>
      <c r="AU88" s="18"/>
      <c r="AV88" s="18">
        <v>18.7</v>
      </c>
      <c r="AW88" s="19"/>
      <c r="AX88" s="19">
        <v>59.8</v>
      </c>
      <c r="AY88" s="19"/>
      <c r="AZ88" s="64">
        <v>5.3999999999999999E-2</v>
      </c>
      <c r="BA88" s="21"/>
      <c r="BB88" s="24"/>
      <c r="BC88" s="20">
        <v>488</v>
      </c>
      <c r="BD88" s="18">
        <v>7</v>
      </c>
      <c r="BE88" s="18">
        <v>12.3</v>
      </c>
      <c r="BF88" s="18">
        <v>140.69999999999999</v>
      </c>
      <c r="BG88" s="18">
        <v>22</v>
      </c>
      <c r="BH88" s="55"/>
      <c r="BI88" s="47" t="s">
        <v>36</v>
      </c>
      <c r="BJ88" s="47" t="s">
        <v>36</v>
      </c>
      <c r="BK88" s="69" t="s">
        <v>36</v>
      </c>
      <c r="BM88" s="30"/>
      <c r="BN88" s="30"/>
      <c r="BO88" s="31"/>
      <c r="BP88" s="33"/>
      <c r="BQ88" s="33"/>
      <c r="BR88" s="33"/>
      <c r="BT88" s="73"/>
      <c r="BU88" s="73"/>
      <c r="BV88" s="32"/>
      <c r="BW88" s="73"/>
      <c r="BX88" s="33"/>
      <c r="BY88" s="32"/>
      <c r="BZ88" s="33"/>
      <c r="CA88" s="30"/>
      <c r="CD88" s="28"/>
      <c r="CE88" s="28"/>
      <c r="CF88" s="28"/>
      <c r="CG88" s="28"/>
    </row>
    <row r="89" spans="1:85" x14ac:dyDescent="0.3">
      <c r="A89" s="88" t="s">
        <v>56</v>
      </c>
      <c r="B89" s="89"/>
      <c r="C89" s="90"/>
      <c r="D89" s="91"/>
      <c r="E89" s="26"/>
      <c r="F89" s="92" t="s">
        <v>56</v>
      </c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4"/>
      <c r="BB89" s="24"/>
      <c r="BC89" s="95" t="s">
        <v>56</v>
      </c>
      <c r="BD89" s="93"/>
      <c r="BE89" s="93"/>
      <c r="BF89" s="93"/>
      <c r="BG89" s="94"/>
      <c r="BH89" s="1"/>
      <c r="BI89" s="1"/>
      <c r="BJ89" s="1"/>
      <c r="BK89" s="1"/>
      <c r="BL89" s="28"/>
      <c r="BP89" s="63"/>
      <c r="BQ89" s="63"/>
      <c r="BR89" s="63"/>
      <c r="BS89" s="63"/>
      <c r="BV89" s="63"/>
      <c r="BW89" s="73"/>
      <c r="CD89" s="28"/>
      <c r="CE89" s="28"/>
      <c r="CF89" s="28"/>
      <c r="CG89" s="28"/>
    </row>
    <row r="90" spans="1:85" x14ac:dyDescent="0.3">
      <c r="A90" s="15" t="s">
        <v>59</v>
      </c>
      <c r="B90" s="15"/>
      <c r="C90" s="16">
        <v>41296</v>
      </c>
      <c r="D90" s="17">
        <v>0.52152777777777781</v>
      </c>
      <c r="E90" s="26"/>
      <c r="F90" s="18">
        <v>0.1</v>
      </c>
      <c r="G90" s="18" t="s">
        <v>33</v>
      </c>
      <c r="H90" s="18" t="s">
        <v>36</v>
      </c>
      <c r="I90" s="18"/>
      <c r="J90" s="19">
        <v>6.3</v>
      </c>
      <c r="K90" s="19"/>
      <c r="L90" s="19">
        <v>12</v>
      </c>
      <c r="M90" s="20"/>
      <c r="N90" s="19">
        <v>2.5</v>
      </c>
      <c r="O90" s="19" t="s">
        <v>33</v>
      </c>
      <c r="P90" s="20">
        <v>161</v>
      </c>
      <c r="Q90" s="20"/>
      <c r="R90" s="20">
        <v>203</v>
      </c>
      <c r="S90" s="20" t="s">
        <v>34</v>
      </c>
      <c r="T90" s="20" t="s">
        <v>36</v>
      </c>
      <c r="U90" s="20"/>
      <c r="V90" s="20" t="s">
        <v>36</v>
      </c>
      <c r="W90" s="20"/>
      <c r="X90" s="21">
        <v>0.01</v>
      </c>
      <c r="Y90" s="21" t="s">
        <v>33</v>
      </c>
      <c r="Z90" s="21">
        <v>0.1</v>
      </c>
      <c r="AA90" s="18" t="s">
        <v>32</v>
      </c>
      <c r="AB90" s="21" t="s">
        <v>36</v>
      </c>
      <c r="AC90" s="18"/>
      <c r="AD90" s="21" t="s">
        <v>36</v>
      </c>
      <c r="AE90" s="18"/>
      <c r="AF90" s="21">
        <v>2.1</v>
      </c>
      <c r="AG90" s="18"/>
      <c r="AH90" s="36">
        <v>4.45</v>
      </c>
      <c r="AI90" s="36">
        <v>5.58</v>
      </c>
      <c r="AJ90" s="21">
        <v>3.4000000000000002E-2</v>
      </c>
      <c r="AK90" s="21"/>
      <c r="AL90" s="18">
        <v>0.4</v>
      </c>
      <c r="AM90" s="19" t="s">
        <v>33</v>
      </c>
      <c r="AN90" s="21">
        <v>3.1E-2</v>
      </c>
      <c r="AO90" s="21"/>
      <c r="AP90" s="21">
        <v>68.3</v>
      </c>
      <c r="AQ90" s="19"/>
      <c r="AR90" s="21">
        <v>7.19</v>
      </c>
      <c r="AS90" s="19"/>
      <c r="AT90" s="21">
        <v>0.5</v>
      </c>
      <c r="AU90" s="18" t="s">
        <v>32</v>
      </c>
      <c r="AV90" s="19">
        <v>3</v>
      </c>
      <c r="AW90" s="19"/>
      <c r="AX90" s="19">
        <v>11.9</v>
      </c>
      <c r="AY90" s="19"/>
      <c r="AZ90" s="22">
        <v>1.0999999999999999E-2</v>
      </c>
      <c r="BA90" s="21" t="s">
        <v>33</v>
      </c>
      <c r="BB90" s="24"/>
      <c r="BC90" s="20">
        <v>388</v>
      </c>
      <c r="BD90" s="18">
        <v>7.38</v>
      </c>
      <c r="BE90" s="18">
        <v>4.25</v>
      </c>
      <c r="BF90" s="18" t="s">
        <v>36</v>
      </c>
      <c r="BG90" s="18">
        <v>22.43</v>
      </c>
      <c r="BH90" s="1"/>
      <c r="BI90" s="1"/>
      <c r="BJ90" s="1"/>
      <c r="BK90" s="1"/>
      <c r="BL90" s="28"/>
      <c r="BM90" s="30"/>
      <c r="BN90" s="30"/>
      <c r="BO90" s="31"/>
      <c r="BP90" s="73"/>
      <c r="BQ90" s="73"/>
      <c r="BR90" s="32"/>
      <c r="BS90" s="73"/>
      <c r="BT90" s="32"/>
      <c r="BU90" s="32"/>
      <c r="BV90" s="33"/>
      <c r="BW90" s="73"/>
      <c r="BX90" s="33"/>
      <c r="BY90" s="32"/>
      <c r="BZ90" s="33"/>
      <c r="CA90" s="31"/>
      <c r="CB90" s="30"/>
      <c r="CD90" s="33"/>
      <c r="CE90" s="31"/>
      <c r="CF90" s="30"/>
      <c r="CG90" s="32"/>
    </row>
    <row r="91" spans="1:85" x14ac:dyDescent="0.3">
      <c r="A91" s="15" t="s">
        <v>60</v>
      </c>
      <c r="B91" s="15"/>
      <c r="C91" s="16">
        <v>41296</v>
      </c>
      <c r="D91" s="17">
        <v>0.59583333333333333</v>
      </c>
      <c r="E91" s="26"/>
      <c r="F91" s="18">
        <v>0.2</v>
      </c>
      <c r="G91" s="18"/>
      <c r="H91" s="18" t="s">
        <v>36</v>
      </c>
      <c r="I91" s="18"/>
      <c r="J91" s="19">
        <v>7.7</v>
      </c>
      <c r="K91" s="19"/>
      <c r="L91" s="19">
        <v>14</v>
      </c>
      <c r="M91" s="20"/>
      <c r="N91" s="19">
        <v>2.5</v>
      </c>
      <c r="O91" s="19" t="s">
        <v>33</v>
      </c>
      <c r="P91" s="20">
        <v>171</v>
      </c>
      <c r="Q91" s="20"/>
      <c r="R91" s="20">
        <v>197</v>
      </c>
      <c r="S91" s="20"/>
      <c r="T91" s="20" t="s">
        <v>36</v>
      </c>
      <c r="U91" s="20"/>
      <c r="V91" s="20" t="s">
        <v>36</v>
      </c>
      <c r="W91" s="20"/>
      <c r="X91" s="21">
        <v>0.01</v>
      </c>
      <c r="Y91" s="21" t="s">
        <v>33</v>
      </c>
      <c r="Z91" s="21">
        <v>0.12</v>
      </c>
      <c r="AA91" s="18" t="s">
        <v>32</v>
      </c>
      <c r="AB91" s="21" t="s">
        <v>36</v>
      </c>
      <c r="AC91" s="18"/>
      <c r="AD91" s="21" t="s">
        <v>36</v>
      </c>
      <c r="AE91" s="18"/>
      <c r="AF91" s="21">
        <v>1.6</v>
      </c>
      <c r="AG91" s="18"/>
      <c r="AH91" s="36">
        <v>5.61</v>
      </c>
      <c r="AI91" s="36">
        <v>4.8600000000000003</v>
      </c>
      <c r="AJ91" s="21">
        <v>4.2000000000000003E-2</v>
      </c>
      <c r="AK91" s="21"/>
      <c r="AL91" s="18">
        <v>0.51</v>
      </c>
      <c r="AM91" s="19" t="s">
        <v>32</v>
      </c>
      <c r="AN91" s="21">
        <v>0.04</v>
      </c>
      <c r="AO91" s="21"/>
      <c r="AP91" s="21">
        <v>69.599999999999994</v>
      </c>
      <c r="AQ91" s="19"/>
      <c r="AR91" s="21">
        <v>7.25</v>
      </c>
      <c r="AS91" s="19"/>
      <c r="AT91" s="21">
        <v>0.57999999999999996</v>
      </c>
      <c r="AU91" s="18" t="s">
        <v>32</v>
      </c>
      <c r="AV91" s="19">
        <v>3.9</v>
      </c>
      <c r="AW91" s="19"/>
      <c r="AX91" s="19">
        <v>13.6</v>
      </c>
      <c r="AY91" s="19"/>
      <c r="AZ91" s="22">
        <v>2.1999999999999999E-2</v>
      </c>
      <c r="BA91" s="21" t="s">
        <v>33</v>
      </c>
      <c r="BB91" s="24"/>
      <c r="BC91" s="20">
        <v>408</v>
      </c>
      <c r="BD91" s="18">
        <v>7.34</v>
      </c>
      <c r="BE91" s="18">
        <v>2.92</v>
      </c>
      <c r="BF91" s="18" t="s">
        <v>36</v>
      </c>
      <c r="BG91" s="18">
        <v>22.36</v>
      </c>
      <c r="BH91" s="1"/>
      <c r="BI91" s="1"/>
      <c r="BJ91" s="1"/>
      <c r="BK91" s="1"/>
      <c r="BL91" s="28"/>
      <c r="BM91" s="30"/>
      <c r="BN91" s="30"/>
      <c r="BO91" s="31"/>
      <c r="BP91" s="73"/>
      <c r="BQ91" s="73"/>
      <c r="BR91" s="32"/>
      <c r="BS91" s="73"/>
      <c r="BT91" s="32"/>
      <c r="BU91" s="32"/>
      <c r="BV91" s="33"/>
      <c r="BW91" s="73"/>
      <c r="BX91" s="33"/>
      <c r="BY91" s="32"/>
      <c r="BZ91" s="33"/>
      <c r="CA91" s="31"/>
      <c r="CB91" s="30"/>
      <c r="CD91" s="33"/>
      <c r="CE91" s="31"/>
      <c r="CF91" s="30"/>
      <c r="CG91" s="32"/>
    </row>
    <row r="92" spans="1:85" x14ac:dyDescent="0.3">
      <c r="A92" s="15" t="s">
        <v>57</v>
      </c>
      <c r="B92" s="15"/>
      <c r="C92" s="16">
        <v>41296</v>
      </c>
      <c r="D92" s="17">
        <v>0.3743055555555555</v>
      </c>
      <c r="E92" s="26"/>
      <c r="F92" s="18">
        <v>0.1</v>
      </c>
      <c r="G92" s="18" t="s">
        <v>33</v>
      </c>
      <c r="H92" s="18" t="s">
        <v>36</v>
      </c>
      <c r="I92" s="18"/>
      <c r="J92" s="19">
        <v>5.8</v>
      </c>
      <c r="K92" s="19"/>
      <c r="L92" s="19">
        <v>11</v>
      </c>
      <c r="M92" s="20"/>
      <c r="N92" s="19">
        <v>2.5</v>
      </c>
      <c r="O92" s="19" t="s">
        <v>33</v>
      </c>
      <c r="P92" s="20">
        <v>149</v>
      </c>
      <c r="Q92" s="20" t="s">
        <v>34</v>
      </c>
      <c r="R92" s="20">
        <v>181</v>
      </c>
      <c r="S92" s="20"/>
      <c r="T92" s="20" t="s">
        <v>36</v>
      </c>
      <c r="U92" s="20"/>
      <c r="V92" s="20" t="s">
        <v>36</v>
      </c>
      <c r="W92" s="20"/>
      <c r="X92" s="21">
        <v>0.01</v>
      </c>
      <c r="Y92" s="21" t="s">
        <v>33</v>
      </c>
      <c r="Z92" s="21">
        <v>0.12</v>
      </c>
      <c r="AA92" s="18" t="s">
        <v>32</v>
      </c>
      <c r="AB92" s="21" t="s">
        <v>36</v>
      </c>
      <c r="AC92" s="18"/>
      <c r="AD92" s="21" t="s">
        <v>36</v>
      </c>
      <c r="AE92" s="18"/>
      <c r="AF92" s="21">
        <v>1.4</v>
      </c>
      <c r="AG92" s="18"/>
      <c r="AH92" s="36">
        <v>5.04</v>
      </c>
      <c r="AI92" s="36">
        <v>6.09</v>
      </c>
      <c r="AJ92" s="21">
        <v>3.4000000000000002E-2</v>
      </c>
      <c r="AK92" s="21"/>
      <c r="AL92" s="18">
        <v>0.4</v>
      </c>
      <c r="AM92" s="19" t="s">
        <v>33</v>
      </c>
      <c r="AN92" s="21">
        <v>3.1E-2</v>
      </c>
      <c r="AO92" s="21"/>
      <c r="AP92" s="21">
        <v>61.2</v>
      </c>
      <c r="AQ92" s="19"/>
      <c r="AR92" s="21">
        <v>6.19</v>
      </c>
      <c r="AS92" s="19"/>
      <c r="AT92" s="21">
        <v>0.4</v>
      </c>
      <c r="AU92" s="18" t="s">
        <v>32</v>
      </c>
      <c r="AV92" s="19">
        <v>2.7</v>
      </c>
      <c r="AW92" s="19"/>
      <c r="AX92" s="19">
        <v>10.5</v>
      </c>
      <c r="AY92" s="19"/>
      <c r="AZ92" s="22">
        <v>1.0999999999999999E-2</v>
      </c>
      <c r="BA92" s="21" t="s">
        <v>33</v>
      </c>
      <c r="BB92" s="24"/>
      <c r="BC92" s="20">
        <v>350</v>
      </c>
      <c r="BD92" s="18">
        <v>7.25</v>
      </c>
      <c r="BE92" s="18">
        <v>3.33</v>
      </c>
      <c r="BF92" s="18" t="s">
        <v>36</v>
      </c>
      <c r="BG92" s="18">
        <v>22.32</v>
      </c>
      <c r="BH92" s="1"/>
      <c r="BI92" s="1"/>
      <c r="BJ92" s="1"/>
      <c r="BK92" s="1"/>
      <c r="BL92" s="28"/>
      <c r="BM92" s="30"/>
      <c r="BN92" s="30"/>
      <c r="BO92" s="31"/>
      <c r="BP92" s="73"/>
      <c r="BQ92" s="73"/>
      <c r="BR92" s="32"/>
      <c r="BS92" s="73"/>
      <c r="BT92" s="32"/>
      <c r="BU92" s="32"/>
      <c r="BV92" s="33"/>
      <c r="BW92" s="73"/>
      <c r="BX92" s="33"/>
      <c r="BY92" s="32"/>
      <c r="BZ92" s="33"/>
      <c r="CA92" s="31"/>
      <c r="CB92" s="30"/>
      <c r="CD92" s="33"/>
      <c r="CE92" s="31"/>
      <c r="CF92" s="30"/>
      <c r="CG92" s="32"/>
    </row>
    <row r="93" spans="1:85" x14ac:dyDescent="0.3">
      <c r="A93" s="15" t="s">
        <v>61</v>
      </c>
      <c r="B93" s="15"/>
      <c r="C93" s="16">
        <v>41296</v>
      </c>
      <c r="D93" s="17">
        <v>0.48472222222222222</v>
      </c>
      <c r="E93" s="26"/>
      <c r="F93" s="18">
        <v>0.55000000000000004</v>
      </c>
      <c r="G93" s="18"/>
      <c r="H93" s="18" t="s">
        <v>36</v>
      </c>
      <c r="I93" s="18"/>
      <c r="J93" s="19">
        <v>14</v>
      </c>
      <c r="K93" s="19"/>
      <c r="L93" s="19">
        <v>27</v>
      </c>
      <c r="M93" s="20"/>
      <c r="N93" s="19">
        <v>19</v>
      </c>
      <c r="O93" s="19"/>
      <c r="P93" s="20">
        <v>163</v>
      </c>
      <c r="Q93" s="20"/>
      <c r="R93" s="20">
        <v>228</v>
      </c>
      <c r="S93" s="20"/>
      <c r="T93" s="20" t="s">
        <v>36</v>
      </c>
      <c r="U93" s="20"/>
      <c r="V93" s="20" t="s">
        <v>36</v>
      </c>
      <c r="W93" s="20"/>
      <c r="X93" s="21">
        <v>0.01</v>
      </c>
      <c r="Y93" s="21" t="s">
        <v>33</v>
      </c>
      <c r="Z93" s="21">
        <v>0.22</v>
      </c>
      <c r="AA93" s="18"/>
      <c r="AB93" s="21" t="s">
        <v>36</v>
      </c>
      <c r="AC93" s="18"/>
      <c r="AD93" s="21" t="s">
        <v>36</v>
      </c>
      <c r="AE93" s="18"/>
      <c r="AF93" s="21">
        <v>4.9000000000000002E-2</v>
      </c>
      <c r="AG93" s="18"/>
      <c r="AH93" s="36">
        <v>26.62</v>
      </c>
      <c r="AI93" s="36">
        <v>21.2</v>
      </c>
      <c r="AJ93" s="21">
        <v>9.0999999999999998E-2</v>
      </c>
      <c r="AK93" s="21"/>
      <c r="AL93" s="18">
        <v>3.1</v>
      </c>
      <c r="AM93" s="19"/>
      <c r="AN93" s="21">
        <v>0.08</v>
      </c>
      <c r="AO93" s="21"/>
      <c r="AP93" s="21">
        <v>69.7</v>
      </c>
      <c r="AQ93" s="19"/>
      <c r="AR93" s="21">
        <v>7.54</v>
      </c>
      <c r="AS93" s="19"/>
      <c r="AT93" s="21">
        <v>1.1000000000000001</v>
      </c>
      <c r="AU93" s="18" t="s">
        <v>32</v>
      </c>
      <c r="AV93" s="19">
        <v>8.6</v>
      </c>
      <c r="AW93" s="19"/>
      <c r="AX93" s="19">
        <v>22.4</v>
      </c>
      <c r="AY93" s="19"/>
      <c r="AZ93" s="64">
        <v>0.26</v>
      </c>
      <c r="BA93" s="21"/>
      <c r="BB93" s="24"/>
      <c r="BC93" s="20">
        <v>432</v>
      </c>
      <c r="BD93" s="18">
        <v>7.22</v>
      </c>
      <c r="BE93" s="18">
        <v>0.26</v>
      </c>
      <c r="BF93" s="18" t="s">
        <v>36</v>
      </c>
      <c r="BG93" s="18">
        <v>22.42</v>
      </c>
      <c r="BH93" s="1"/>
      <c r="BI93" s="1"/>
      <c r="BJ93" s="1"/>
      <c r="BK93" s="1"/>
      <c r="BL93" s="28"/>
      <c r="BM93" s="30"/>
      <c r="BN93" s="30"/>
      <c r="BO93" s="31"/>
      <c r="BP93" s="73"/>
      <c r="BQ93" s="73"/>
      <c r="BR93" s="32"/>
      <c r="BS93" s="73"/>
      <c r="BT93" s="32"/>
      <c r="BU93" s="32"/>
      <c r="BV93" s="33"/>
      <c r="BW93" s="73"/>
      <c r="BX93" s="33"/>
      <c r="BY93" s="32"/>
      <c r="BZ93" s="33"/>
      <c r="CA93" s="31"/>
      <c r="CB93" s="30"/>
      <c r="CD93" s="33"/>
      <c r="CE93" s="31"/>
      <c r="CF93" s="30"/>
      <c r="CG93" s="32"/>
    </row>
    <row r="94" spans="1:85" x14ac:dyDescent="0.3">
      <c r="A94" s="15" t="s">
        <v>59</v>
      </c>
      <c r="B94" s="15"/>
      <c r="C94" s="16">
        <v>41410</v>
      </c>
      <c r="D94" s="13">
        <v>0.57291666666666663</v>
      </c>
      <c r="E94" s="26"/>
      <c r="F94" s="18">
        <v>0.1</v>
      </c>
      <c r="G94" s="18" t="s">
        <v>33</v>
      </c>
      <c r="H94" s="21">
        <v>7.8E-2</v>
      </c>
      <c r="I94" s="18"/>
      <c r="J94" s="18">
        <v>6.7</v>
      </c>
      <c r="K94" s="19"/>
      <c r="L94" s="18">
        <v>14</v>
      </c>
      <c r="M94" s="20"/>
      <c r="N94" s="19">
        <v>2.5</v>
      </c>
      <c r="O94" s="19" t="s">
        <v>33</v>
      </c>
      <c r="P94" s="18">
        <v>173</v>
      </c>
      <c r="Q94" s="20" t="s">
        <v>34</v>
      </c>
      <c r="R94" s="20">
        <v>203</v>
      </c>
      <c r="S94" s="20"/>
      <c r="T94" s="20">
        <v>2</v>
      </c>
      <c r="U94" s="20" t="s">
        <v>33</v>
      </c>
      <c r="V94" s="21">
        <v>0.11</v>
      </c>
      <c r="W94" s="20"/>
      <c r="X94" s="21">
        <v>2E-3</v>
      </c>
      <c r="Y94" s="21" t="s">
        <v>33</v>
      </c>
      <c r="Z94" s="21">
        <v>0.08</v>
      </c>
      <c r="AA94" s="18" t="s">
        <v>33</v>
      </c>
      <c r="AB94" s="21" t="s">
        <v>36</v>
      </c>
      <c r="AC94" s="18"/>
      <c r="AD94" s="21" t="s">
        <v>36</v>
      </c>
      <c r="AE94" s="18"/>
      <c r="AF94" s="21">
        <v>2.2000000000000002</v>
      </c>
      <c r="AG94" s="18"/>
      <c r="AH94" s="36">
        <v>4.8</v>
      </c>
      <c r="AI94" s="36">
        <v>6.02</v>
      </c>
      <c r="AJ94" s="21">
        <v>3.3000000000000002E-2</v>
      </c>
      <c r="AK94" s="21"/>
      <c r="AL94" s="18">
        <v>0.5</v>
      </c>
      <c r="AM94" s="19" t="s">
        <v>33</v>
      </c>
      <c r="AN94" s="21">
        <v>3.3000000000000002E-2</v>
      </c>
      <c r="AO94" s="21"/>
      <c r="AP94" s="21">
        <v>68.7</v>
      </c>
      <c r="AQ94" s="19"/>
      <c r="AR94" s="21">
        <v>7.35</v>
      </c>
      <c r="AS94" s="19"/>
      <c r="AT94" s="18">
        <v>0.64</v>
      </c>
      <c r="AU94" s="18" t="s">
        <v>32</v>
      </c>
      <c r="AV94" s="18">
        <v>3.5</v>
      </c>
      <c r="AW94" s="19"/>
      <c r="AX94" s="19">
        <v>11.3</v>
      </c>
      <c r="AY94" s="19"/>
      <c r="AZ94" s="22">
        <v>0.01</v>
      </c>
      <c r="BA94" s="21" t="s">
        <v>33</v>
      </c>
      <c r="BB94" s="24"/>
      <c r="BC94" s="20">
        <v>389</v>
      </c>
      <c r="BD94" s="18">
        <v>7.3</v>
      </c>
      <c r="BE94" s="18">
        <v>4.32</v>
      </c>
      <c r="BF94" s="18">
        <v>50.4</v>
      </c>
      <c r="BG94" s="18">
        <v>22.9</v>
      </c>
      <c r="BH94" s="1"/>
      <c r="BI94" s="1"/>
      <c r="BJ94" s="1"/>
      <c r="BK94" s="1"/>
      <c r="BL94" s="28"/>
      <c r="BM94" s="30"/>
      <c r="BN94" s="30"/>
      <c r="BO94" s="31"/>
      <c r="BP94" s="33"/>
      <c r="BQ94" s="33"/>
      <c r="BR94" s="33"/>
      <c r="BS94" s="73"/>
      <c r="BT94" s="33"/>
      <c r="BU94" s="33"/>
      <c r="BV94" s="32"/>
      <c r="BW94" s="73"/>
      <c r="BX94" s="33"/>
      <c r="BY94" s="32"/>
      <c r="BZ94" s="33"/>
      <c r="CA94" s="31"/>
      <c r="CB94" s="30"/>
      <c r="CD94" s="33"/>
      <c r="CE94" s="31"/>
      <c r="CF94" s="30"/>
      <c r="CG94" s="32"/>
    </row>
    <row r="95" spans="1:85" x14ac:dyDescent="0.3">
      <c r="A95" s="15" t="s">
        <v>60</v>
      </c>
      <c r="B95" s="15"/>
      <c r="C95" s="16">
        <v>41410</v>
      </c>
      <c r="D95" s="13">
        <v>0.47916666666666669</v>
      </c>
      <c r="E95" s="26"/>
      <c r="F95" s="18">
        <v>0.1</v>
      </c>
      <c r="G95" s="18" t="s">
        <v>33</v>
      </c>
      <c r="H95" s="21">
        <v>7.1999999999999995E-2</v>
      </c>
      <c r="I95" s="18"/>
      <c r="J95" s="18">
        <v>6.3</v>
      </c>
      <c r="K95" s="19"/>
      <c r="L95" s="18">
        <v>12</v>
      </c>
      <c r="M95" s="20"/>
      <c r="N95" s="19">
        <v>2.5</v>
      </c>
      <c r="O95" s="19" t="s">
        <v>33</v>
      </c>
      <c r="P95" s="18">
        <v>163</v>
      </c>
      <c r="Q95" s="20" t="s">
        <v>34</v>
      </c>
      <c r="R95" s="20">
        <v>187</v>
      </c>
      <c r="S95" s="20"/>
      <c r="T95" s="20">
        <v>2</v>
      </c>
      <c r="U95" s="20" t="s">
        <v>32</v>
      </c>
      <c r="V95" s="21">
        <v>9.8000000000000004E-2</v>
      </c>
      <c r="W95" s="20" t="s">
        <v>32</v>
      </c>
      <c r="X95" s="21">
        <v>2E-3</v>
      </c>
      <c r="Y95" s="21" t="s">
        <v>33</v>
      </c>
      <c r="Z95" s="21">
        <v>9.6000000000000002E-2</v>
      </c>
      <c r="AA95" s="18" t="s">
        <v>32</v>
      </c>
      <c r="AB95" s="21" t="s">
        <v>36</v>
      </c>
      <c r="AC95" s="18"/>
      <c r="AD95" s="21" t="s">
        <v>36</v>
      </c>
      <c r="AE95" s="18"/>
      <c r="AF95" s="21">
        <v>1.9</v>
      </c>
      <c r="AG95" s="18"/>
      <c r="AH95" s="36">
        <v>4.9000000000000004</v>
      </c>
      <c r="AI95" s="36">
        <v>6.25</v>
      </c>
      <c r="AJ95" s="21">
        <v>3.3000000000000002E-2</v>
      </c>
      <c r="AK95" s="21"/>
      <c r="AL95" s="18">
        <v>0.5</v>
      </c>
      <c r="AM95" s="19" t="s">
        <v>33</v>
      </c>
      <c r="AN95" s="21">
        <v>3.1E-2</v>
      </c>
      <c r="AO95" s="21"/>
      <c r="AP95" s="21">
        <v>63.6</v>
      </c>
      <c r="AQ95" s="19"/>
      <c r="AR95" s="21">
        <v>6.69</v>
      </c>
      <c r="AS95" s="19"/>
      <c r="AT95" s="18">
        <v>0.53</v>
      </c>
      <c r="AU95" s="18" t="s">
        <v>32</v>
      </c>
      <c r="AV95" s="18">
        <v>3.1</v>
      </c>
      <c r="AW95" s="19"/>
      <c r="AX95" s="19">
        <v>10</v>
      </c>
      <c r="AY95" s="19"/>
      <c r="AZ95" s="22">
        <v>0.01</v>
      </c>
      <c r="BA95" s="21" t="s">
        <v>33</v>
      </c>
      <c r="BB95" s="24"/>
      <c r="BC95" s="20">
        <v>365</v>
      </c>
      <c r="BD95" s="18">
        <v>7.4</v>
      </c>
      <c r="BE95" s="18">
        <v>4.22</v>
      </c>
      <c r="BF95" s="18">
        <v>48.9</v>
      </c>
      <c r="BG95" s="18">
        <v>22.6</v>
      </c>
      <c r="BH95" s="1"/>
      <c r="BI95" s="1"/>
      <c r="BJ95" s="1"/>
      <c r="BK95" s="1"/>
      <c r="BL95" s="28"/>
      <c r="BM95" s="30"/>
      <c r="BN95" s="30"/>
      <c r="BO95" s="31"/>
      <c r="BP95" s="33"/>
      <c r="BQ95" s="33"/>
      <c r="BR95" s="33"/>
      <c r="BS95" s="73"/>
      <c r="BT95" s="33"/>
      <c r="BU95" s="33"/>
      <c r="BV95" s="32"/>
      <c r="BW95" s="73"/>
      <c r="BX95" s="33"/>
      <c r="BY95" s="32"/>
      <c r="BZ95" s="33"/>
      <c r="CA95" s="31"/>
      <c r="CB95" s="30"/>
      <c r="CD95" s="33"/>
      <c r="CE95" s="31"/>
      <c r="CF95" s="30"/>
      <c r="CG95" s="32"/>
    </row>
    <row r="96" spans="1:85" x14ac:dyDescent="0.3">
      <c r="A96" s="15" t="s">
        <v>57</v>
      </c>
      <c r="B96" s="15"/>
      <c r="C96" s="16">
        <v>41410</v>
      </c>
      <c r="D96" s="13">
        <v>0.4375</v>
      </c>
      <c r="E96" s="26"/>
      <c r="F96" s="18">
        <v>0.1</v>
      </c>
      <c r="G96" s="18" t="s">
        <v>33</v>
      </c>
      <c r="H96" s="21">
        <v>7.2999999999999995E-2</v>
      </c>
      <c r="I96" s="18"/>
      <c r="J96" s="18">
        <v>6.3</v>
      </c>
      <c r="K96" s="19"/>
      <c r="L96" s="18">
        <v>12</v>
      </c>
      <c r="M96" s="20"/>
      <c r="N96" s="19">
        <v>2.5</v>
      </c>
      <c r="O96" s="19" t="s">
        <v>33</v>
      </c>
      <c r="P96" s="18">
        <v>164</v>
      </c>
      <c r="Q96" s="20"/>
      <c r="R96" s="20">
        <v>181</v>
      </c>
      <c r="S96" s="20"/>
      <c r="T96" s="20">
        <v>2</v>
      </c>
      <c r="U96" s="20" t="s">
        <v>33</v>
      </c>
      <c r="V96" s="21">
        <v>9.1999999999999998E-2</v>
      </c>
      <c r="W96" s="20" t="s">
        <v>32</v>
      </c>
      <c r="X96" s="21">
        <v>2E-3</v>
      </c>
      <c r="Y96" s="21" t="s">
        <v>33</v>
      </c>
      <c r="Z96" s="21">
        <v>0.14000000000000001</v>
      </c>
      <c r="AA96" s="18" t="s">
        <v>32</v>
      </c>
      <c r="AB96" s="21" t="s">
        <v>36</v>
      </c>
      <c r="AC96" s="18"/>
      <c r="AD96" s="21" t="s">
        <v>36</v>
      </c>
      <c r="AE96" s="18"/>
      <c r="AF96" s="21">
        <v>1.6</v>
      </c>
      <c r="AG96" s="18"/>
      <c r="AH96" s="36">
        <v>4.7699999999999996</v>
      </c>
      <c r="AI96" s="36">
        <v>5.92</v>
      </c>
      <c r="AJ96" s="21">
        <v>3.4000000000000002E-2</v>
      </c>
      <c r="AK96" s="21"/>
      <c r="AL96" s="18">
        <v>0.5</v>
      </c>
      <c r="AM96" s="19" t="s">
        <v>33</v>
      </c>
      <c r="AN96" s="21">
        <v>3.2000000000000001E-2</v>
      </c>
      <c r="AO96" s="21"/>
      <c r="AP96" s="21">
        <v>62.4</v>
      </c>
      <c r="AQ96" s="19"/>
      <c r="AR96" s="21">
        <v>6.53</v>
      </c>
      <c r="AS96" s="19"/>
      <c r="AT96" s="18">
        <v>0.52</v>
      </c>
      <c r="AU96" s="18" t="s">
        <v>32</v>
      </c>
      <c r="AV96" s="18">
        <v>3.2</v>
      </c>
      <c r="AW96" s="19"/>
      <c r="AX96" s="19">
        <v>10.6</v>
      </c>
      <c r="AY96" s="19"/>
      <c r="AZ96" s="22">
        <v>0.01</v>
      </c>
      <c r="BA96" s="21" t="s">
        <v>33</v>
      </c>
      <c r="BB96" s="24"/>
      <c r="BC96" s="20">
        <v>358</v>
      </c>
      <c r="BD96" s="18">
        <v>7.4</v>
      </c>
      <c r="BE96" s="18">
        <v>3.95</v>
      </c>
      <c r="BF96" s="18">
        <v>45.6</v>
      </c>
      <c r="BG96" s="18">
        <v>22.5</v>
      </c>
      <c r="BH96" s="1"/>
      <c r="BI96" s="1"/>
      <c r="BJ96" s="1"/>
      <c r="BK96" s="1"/>
      <c r="BL96" s="28"/>
      <c r="BM96" s="30"/>
      <c r="BN96" s="30"/>
      <c r="BO96" s="31"/>
      <c r="BP96" s="33"/>
      <c r="BQ96" s="33"/>
      <c r="BR96" s="33"/>
      <c r="BS96" s="73"/>
      <c r="BT96" s="33"/>
      <c r="BU96" s="33"/>
      <c r="BV96" s="32"/>
      <c r="BW96" s="73"/>
      <c r="BX96" s="33"/>
      <c r="BY96" s="32"/>
      <c r="BZ96" s="33"/>
      <c r="CA96" s="31"/>
      <c r="CB96" s="30"/>
      <c r="CD96" s="33"/>
      <c r="CE96" s="31"/>
      <c r="CF96" s="30"/>
      <c r="CG96" s="32"/>
    </row>
    <row r="97" spans="1:85" x14ac:dyDescent="0.3">
      <c r="A97" s="15" t="s">
        <v>58</v>
      </c>
      <c r="B97" s="15"/>
      <c r="C97" s="16">
        <v>41410</v>
      </c>
      <c r="D97" s="13">
        <v>0.4375</v>
      </c>
      <c r="E97" s="26"/>
      <c r="F97" s="18">
        <v>0.15</v>
      </c>
      <c r="G97" s="18"/>
      <c r="H97" s="21">
        <v>7.3999999999999996E-2</v>
      </c>
      <c r="I97" s="18"/>
      <c r="J97" s="18">
        <v>6.3</v>
      </c>
      <c r="K97" s="19"/>
      <c r="L97" s="18">
        <v>12</v>
      </c>
      <c r="M97" s="20"/>
      <c r="N97" s="19">
        <v>2.5</v>
      </c>
      <c r="O97" s="19" t="s">
        <v>33</v>
      </c>
      <c r="P97" s="18">
        <v>163</v>
      </c>
      <c r="Q97" s="20"/>
      <c r="R97" s="20">
        <v>187</v>
      </c>
      <c r="S97" s="20"/>
      <c r="T97" s="20">
        <v>2</v>
      </c>
      <c r="U97" s="20" t="s">
        <v>33</v>
      </c>
      <c r="V97" s="21">
        <v>9.1999999999999998E-2</v>
      </c>
      <c r="W97" s="20" t="s">
        <v>32</v>
      </c>
      <c r="X97" s="21">
        <v>2E-3</v>
      </c>
      <c r="Y97" s="21" t="s">
        <v>33</v>
      </c>
      <c r="Z97" s="21">
        <v>0.11</v>
      </c>
      <c r="AA97" s="18" t="s">
        <v>32</v>
      </c>
      <c r="AB97" s="21" t="s">
        <v>36</v>
      </c>
      <c r="AC97" s="18"/>
      <c r="AD97" s="21" t="s">
        <v>36</v>
      </c>
      <c r="AE97" s="18"/>
      <c r="AF97" s="21">
        <v>1.6</v>
      </c>
      <c r="AG97" s="18"/>
      <c r="AH97" s="36">
        <v>5.05</v>
      </c>
      <c r="AI97" s="36">
        <v>6.38</v>
      </c>
      <c r="AJ97" s="21">
        <v>3.5000000000000003E-2</v>
      </c>
      <c r="AK97" s="21"/>
      <c r="AL97" s="18">
        <v>0.5</v>
      </c>
      <c r="AM97" s="19" t="s">
        <v>33</v>
      </c>
      <c r="AN97" s="21">
        <v>3.2000000000000001E-2</v>
      </c>
      <c r="AO97" s="21"/>
      <c r="AP97" s="21">
        <v>62.6</v>
      </c>
      <c r="AQ97" s="19"/>
      <c r="AR97" s="21">
        <v>6.45</v>
      </c>
      <c r="AS97" s="19"/>
      <c r="AT97" s="18">
        <v>0.54</v>
      </c>
      <c r="AU97" s="18" t="s">
        <v>32</v>
      </c>
      <c r="AV97" s="18">
        <v>3.2</v>
      </c>
      <c r="AW97" s="19"/>
      <c r="AX97" s="19">
        <v>12</v>
      </c>
      <c r="AY97" s="19"/>
      <c r="AZ97" s="22">
        <v>0.01</v>
      </c>
      <c r="BA97" s="21" t="s">
        <v>33</v>
      </c>
      <c r="BB97" s="24"/>
      <c r="BC97" s="20">
        <v>358</v>
      </c>
      <c r="BD97" s="18">
        <v>7.4</v>
      </c>
      <c r="BE97" s="18">
        <v>3.95</v>
      </c>
      <c r="BF97" s="18">
        <v>45.6</v>
      </c>
      <c r="BG97" s="18">
        <v>22.5</v>
      </c>
      <c r="BH97" s="1"/>
      <c r="BI97" s="1"/>
      <c r="BJ97" s="1"/>
      <c r="BK97" s="1"/>
      <c r="BL97" s="28"/>
      <c r="BM97" s="30"/>
      <c r="BN97" s="30"/>
      <c r="BO97" s="31"/>
      <c r="BP97" s="33"/>
      <c r="BQ97" s="33"/>
      <c r="BR97" s="33"/>
      <c r="BS97" s="73"/>
      <c r="BT97" s="33"/>
      <c r="BU97" s="33"/>
      <c r="BV97" s="32"/>
      <c r="BW97" s="73"/>
      <c r="BX97" s="33"/>
      <c r="BY97" s="32"/>
      <c r="BZ97" s="33"/>
      <c r="CA97" s="31"/>
      <c r="CB97" s="30"/>
      <c r="CD97" s="33"/>
      <c r="CE97" s="31"/>
      <c r="CF97" s="30"/>
      <c r="CG97" s="32"/>
    </row>
    <row r="98" spans="1:85" x14ac:dyDescent="0.3">
      <c r="A98" s="15" t="s">
        <v>61</v>
      </c>
      <c r="B98" s="15"/>
      <c r="C98" s="16">
        <v>41410</v>
      </c>
      <c r="D98" s="13">
        <v>0.63541666666666663</v>
      </c>
      <c r="E98" s="26"/>
      <c r="F98" s="18">
        <v>0.55000000000000004</v>
      </c>
      <c r="G98" s="18"/>
      <c r="H98" s="21">
        <v>0.11</v>
      </c>
      <c r="I98" s="18"/>
      <c r="J98" s="18">
        <v>14</v>
      </c>
      <c r="K98" s="19"/>
      <c r="L98" s="18">
        <v>35</v>
      </c>
      <c r="M98" s="20"/>
      <c r="N98" s="19">
        <v>25</v>
      </c>
      <c r="O98" s="19" t="s">
        <v>34</v>
      </c>
      <c r="P98" s="18">
        <v>171</v>
      </c>
      <c r="Q98" s="20"/>
      <c r="R98" s="20">
        <v>254</v>
      </c>
      <c r="S98" s="20"/>
      <c r="T98" s="20">
        <v>3</v>
      </c>
      <c r="U98" s="20" t="s">
        <v>32</v>
      </c>
      <c r="V98" s="21">
        <v>0.16</v>
      </c>
      <c r="W98" s="20"/>
      <c r="X98" s="21">
        <v>1.0999999999999999E-2</v>
      </c>
      <c r="Y98" s="21"/>
      <c r="Z98" s="21">
        <v>0.2</v>
      </c>
      <c r="AA98" s="18"/>
      <c r="AB98" s="21" t="s">
        <v>36</v>
      </c>
      <c r="AC98" s="18"/>
      <c r="AD98" s="21" t="s">
        <v>36</v>
      </c>
      <c r="AE98" s="18"/>
      <c r="AF98" s="21">
        <v>7.6999999999999999E-2</v>
      </c>
      <c r="AG98" s="18"/>
      <c r="AH98" s="36" t="s">
        <v>36</v>
      </c>
      <c r="AI98" s="36" t="s">
        <v>36</v>
      </c>
      <c r="AJ98" s="21">
        <v>9.0999999999999998E-2</v>
      </c>
      <c r="AK98" s="21"/>
      <c r="AL98" s="18">
        <v>3.7</v>
      </c>
      <c r="AM98" s="19"/>
      <c r="AN98" s="21">
        <v>8.3000000000000004E-2</v>
      </c>
      <c r="AO98" s="21"/>
      <c r="AP98" s="21">
        <v>70.2</v>
      </c>
      <c r="AQ98" s="19"/>
      <c r="AR98" s="21">
        <v>8.27</v>
      </c>
      <c r="AS98" s="19"/>
      <c r="AT98" s="18">
        <v>1.2</v>
      </c>
      <c r="AU98" s="18" t="s">
        <v>32</v>
      </c>
      <c r="AV98" s="18">
        <v>9.1</v>
      </c>
      <c r="AW98" s="19"/>
      <c r="AX98" s="19">
        <v>26</v>
      </c>
      <c r="AY98" s="19"/>
      <c r="AZ98" s="64">
        <v>0.15</v>
      </c>
      <c r="BA98" s="21"/>
      <c r="BB98" s="24"/>
      <c r="BC98" s="20">
        <v>432</v>
      </c>
      <c r="BD98" s="18">
        <v>7.2</v>
      </c>
      <c r="BE98" s="18">
        <v>0.66</v>
      </c>
      <c r="BF98" s="18">
        <v>7.7</v>
      </c>
      <c r="BG98" s="18">
        <v>23.1</v>
      </c>
      <c r="BH98" s="1"/>
      <c r="BI98" s="1"/>
      <c r="BJ98" s="1"/>
      <c r="BK98" s="1"/>
      <c r="BL98" s="28"/>
      <c r="BM98" s="30"/>
      <c r="BN98" s="30"/>
      <c r="BO98" s="31"/>
      <c r="BP98" s="33"/>
      <c r="BQ98" s="33"/>
      <c r="BR98" s="33"/>
      <c r="BS98" s="73"/>
      <c r="BT98" s="33"/>
      <c r="BU98" s="33"/>
      <c r="BV98" s="32"/>
      <c r="BW98" s="73"/>
      <c r="BX98" s="33"/>
      <c r="BY98" s="32"/>
      <c r="BZ98" s="33"/>
      <c r="CA98" s="31"/>
      <c r="CB98" s="30"/>
      <c r="CD98" s="33"/>
      <c r="CE98" s="31"/>
      <c r="CF98" s="30"/>
      <c r="CG98" s="32"/>
    </row>
    <row r="99" spans="1:85" x14ac:dyDescent="0.3">
      <c r="A99" s="15" t="s">
        <v>59</v>
      </c>
      <c r="B99" s="15"/>
      <c r="C99" s="16">
        <v>41514</v>
      </c>
      <c r="D99" s="13">
        <v>0.46597222222222223</v>
      </c>
      <c r="E99" s="26"/>
      <c r="F99" s="18">
        <v>0.1</v>
      </c>
      <c r="G99" s="18" t="s">
        <v>33</v>
      </c>
      <c r="H99" s="21">
        <v>2.8000000000000001E-2</v>
      </c>
      <c r="I99" s="18" t="s">
        <v>32</v>
      </c>
      <c r="J99" s="18">
        <v>6.5</v>
      </c>
      <c r="K99" s="19"/>
      <c r="L99" s="18">
        <v>13</v>
      </c>
      <c r="M99" s="20"/>
      <c r="N99" s="19">
        <v>2.5</v>
      </c>
      <c r="O99" s="19" t="s">
        <v>33</v>
      </c>
      <c r="P99" s="18">
        <v>168</v>
      </c>
      <c r="Q99" s="20"/>
      <c r="R99" s="20">
        <v>197</v>
      </c>
      <c r="S99" s="20"/>
      <c r="T99" s="20">
        <v>2</v>
      </c>
      <c r="U99" s="20" t="s">
        <v>32</v>
      </c>
      <c r="V99" s="21">
        <v>0.11</v>
      </c>
      <c r="W99" s="20"/>
      <c r="X99" s="21">
        <v>2E-3</v>
      </c>
      <c r="Y99" s="21" t="s">
        <v>33</v>
      </c>
      <c r="Z99" s="21">
        <v>0.18</v>
      </c>
      <c r="AA99" s="18" t="s">
        <v>32</v>
      </c>
      <c r="AB99" s="21" t="s">
        <v>36</v>
      </c>
      <c r="AC99" s="18"/>
      <c r="AD99" s="21" t="s">
        <v>36</v>
      </c>
      <c r="AE99" s="18"/>
      <c r="AF99" s="21">
        <v>2</v>
      </c>
      <c r="AG99" s="18"/>
      <c r="AH99" s="36">
        <v>4.58</v>
      </c>
      <c r="AI99" s="36">
        <v>5.28</v>
      </c>
      <c r="AJ99" s="21">
        <v>3.5999999999999997E-2</v>
      </c>
      <c r="AK99" s="21"/>
      <c r="AL99" s="18">
        <v>0.5</v>
      </c>
      <c r="AM99" s="19" t="s">
        <v>33</v>
      </c>
      <c r="AN99" s="21">
        <v>3.2000000000000001E-2</v>
      </c>
      <c r="AO99" s="21"/>
      <c r="AP99" s="21">
        <v>68.2</v>
      </c>
      <c r="AQ99" s="19"/>
      <c r="AR99" s="21">
        <v>7.39</v>
      </c>
      <c r="AS99" s="19"/>
      <c r="AT99" s="18">
        <v>0.45</v>
      </c>
      <c r="AU99" s="18" t="s">
        <v>32</v>
      </c>
      <c r="AV99" s="18">
        <v>3.4</v>
      </c>
      <c r="AW99" s="19"/>
      <c r="AX99" s="19">
        <v>12.1</v>
      </c>
      <c r="AY99" s="19"/>
      <c r="AZ99" s="22">
        <v>0.01</v>
      </c>
      <c r="BA99" s="21" t="s">
        <v>33</v>
      </c>
      <c r="BB99" s="24"/>
      <c r="BC99" s="20">
        <v>383</v>
      </c>
      <c r="BD99" s="18">
        <v>6.9</v>
      </c>
      <c r="BE99" s="18">
        <v>4.74</v>
      </c>
      <c r="BF99" s="18">
        <v>55.2</v>
      </c>
      <c r="BG99" s="18">
        <v>22.9</v>
      </c>
      <c r="BH99" s="1"/>
      <c r="BI99" s="1"/>
      <c r="BJ99" s="1"/>
      <c r="BK99" s="1"/>
      <c r="BL99" s="28"/>
      <c r="BM99" s="30"/>
      <c r="BN99" s="30"/>
      <c r="BO99" s="31"/>
      <c r="BP99" s="33"/>
      <c r="BQ99" s="33"/>
      <c r="BR99" s="33"/>
      <c r="BS99" s="73"/>
      <c r="BT99" s="33"/>
      <c r="BU99" s="33"/>
      <c r="BV99" s="32"/>
      <c r="BW99" s="73"/>
      <c r="BX99" s="33"/>
      <c r="BY99" s="32"/>
      <c r="BZ99" s="33"/>
      <c r="CA99" s="31"/>
      <c r="CB99" s="30"/>
      <c r="CD99" s="33"/>
      <c r="CE99" s="31"/>
      <c r="CF99" s="30"/>
      <c r="CG99" s="32"/>
    </row>
    <row r="100" spans="1:85" x14ac:dyDescent="0.3">
      <c r="A100" s="15" t="s">
        <v>103</v>
      </c>
      <c r="B100" s="15"/>
      <c r="C100" s="16">
        <v>41514</v>
      </c>
      <c r="D100" s="13">
        <v>0.46597222222222223</v>
      </c>
      <c r="E100" s="26"/>
      <c r="F100" s="18">
        <v>0.1</v>
      </c>
      <c r="G100" s="18" t="s">
        <v>33</v>
      </c>
      <c r="H100" s="21">
        <v>2.7E-2</v>
      </c>
      <c r="I100" s="18" t="s">
        <v>32</v>
      </c>
      <c r="J100" s="18">
        <v>6.5</v>
      </c>
      <c r="K100" s="19"/>
      <c r="L100" s="18">
        <v>13</v>
      </c>
      <c r="M100" s="20"/>
      <c r="N100" s="19">
        <v>2.5</v>
      </c>
      <c r="O100" s="19" t="s">
        <v>33</v>
      </c>
      <c r="P100" s="18">
        <v>168</v>
      </c>
      <c r="Q100" s="20"/>
      <c r="R100" s="20">
        <v>186</v>
      </c>
      <c r="S100" s="20"/>
      <c r="T100" s="20">
        <v>2</v>
      </c>
      <c r="U100" s="20" t="s">
        <v>32</v>
      </c>
      <c r="V100" s="21">
        <v>0.11</v>
      </c>
      <c r="W100" s="20"/>
      <c r="X100" s="21">
        <v>2E-3</v>
      </c>
      <c r="Y100" s="21" t="s">
        <v>33</v>
      </c>
      <c r="Z100" s="21">
        <v>0.14000000000000001</v>
      </c>
      <c r="AA100" s="18" t="s">
        <v>32</v>
      </c>
      <c r="AB100" s="21" t="s">
        <v>36</v>
      </c>
      <c r="AC100" s="18"/>
      <c r="AD100" s="21" t="s">
        <v>36</v>
      </c>
      <c r="AE100" s="18"/>
      <c r="AF100" s="21">
        <v>2</v>
      </c>
      <c r="AG100" s="18"/>
      <c r="AH100" s="36">
        <v>4.95</v>
      </c>
      <c r="AI100" s="36">
        <v>6.04</v>
      </c>
      <c r="AJ100" s="21">
        <v>3.4000000000000002E-2</v>
      </c>
      <c r="AK100" s="21"/>
      <c r="AL100" s="18">
        <v>0.5</v>
      </c>
      <c r="AM100" s="19" t="s">
        <v>33</v>
      </c>
      <c r="AN100" s="21">
        <v>3.1E-2</v>
      </c>
      <c r="AO100" s="21"/>
      <c r="AP100" s="21">
        <v>68.2</v>
      </c>
      <c r="AQ100" s="19"/>
      <c r="AR100" s="21">
        <v>7.41</v>
      </c>
      <c r="AS100" s="19"/>
      <c r="AT100" s="18">
        <v>0.42</v>
      </c>
      <c r="AU100" s="18" t="s">
        <v>32</v>
      </c>
      <c r="AV100" s="18">
        <v>3.4</v>
      </c>
      <c r="AW100" s="19"/>
      <c r="AX100" s="19">
        <v>11.8</v>
      </c>
      <c r="AY100" s="19"/>
      <c r="AZ100" s="22">
        <v>0.01</v>
      </c>
      <c r="BA100" s="21" t="s">
        <v>33</v>
      </c>
      <c r="BB100" s="24"/>
      <c r="BC100" s="20">
        <v>383</v>
      </c>
      <c r="BD100" s="18">
        <v>6.9</v>
      </c>
      <c r="BE100" s="18">
        <v>4.74</v>
      </c>
      <c r="BF100" s="18">
        <v>55.2</v>
      </c>
      <c r="BG100" s="18">
        <v>22.9</v>
      </c>
      <c r="BH100" s="1"/>
      <c r="BI100" s="1"/>
      <c r="BJ100" s="1"/>
      <c r="BK100" s="1"/>
      <c r="BL100" s="28"/>
      <c r="BM100" s="30"/>
      <c r="BN100" s="30"/>
      <c r="BO100" s="31"/>
      <c r="BP100" s="33"/>
      <c r="BQ100" s="33"/>
      <c r="BR100" s="33"/>
      <c r="BS100" s="73"/>
      <c r="BT100" s="33"/>
      <c r="BU100" s="33"/>
      <c r="BV100" s="32"/>
      <c r="BW100" s="73"/>
      <c r="BX100" s="33"/>
      <c r="BY100" s="32"/>
      <c r="BZ100" s="33"/>
      <c r="CA100" s="31"/>
      <c r="CB100" s="30"/>
      <c r="CD100" s="33"/>
      <c r="CE100" s="31"/>
      <c r="CF100" s="30"/>
      <c r="CG100" s="32"/>
    </row>
    <row r="101" spans="1:85" x14ac:dyDescent="0.3">
      <c r="A101" s="15" t="s">
        <v>60</v>
      </c>
      <c r="B101" s="15"/>
      <c r="C101" s="16">
        <v>41514</v>
      </c>
      <c r="D101" s="13">
        <v>0.51180555555555551</v>
      </c>
      <c r="E101" s="26"/>
      <c r="F101" s="18">
        <v>0.1</v>
      </c>
      <c r="G101" s="18" t="s">
        <v>33</v>
      </c>
      <c r="H101" s="21">
        <v>2.7E-2</v>
      </c>
      <c r="I101" s="18" t="s">
        <v>32</v>
      </c>
      <c r="J101" s="18">
        <v>8.3000000000000007</v>
      </c>
      <c r="K101" s="19"/>
      <c r="L101" s="18">
        <v>14</v>
      </c>
      <c r="M101" s="20"/>
      <c r="N101" s="19">
        <v>2.5</v>
      </c>
      <c r="O101" s="19" t="s">
        <v>33</v>
      </c>
      <c r="P101" s="18">
        <v>176</v>
      </c>
      <c r="Q101" s="20"/>
      <c r="R101" s="20">
        <v>204</v>
      </c>
      <c r="S101" s="20"/>
      <c r="T101" s="20">
        <v>2</v>
      </c>
      <c r="U101" s="20" t="s">
        <v>33</v>
      </c>
      <c r="V101" s="21">
        <v>0.12</v>
      </c>
      <c r="W101" s="20"/>
      <c r="X101" s="21">
        <v>2E-3</v>
      </c>
      <c r="Y101" s="21" t="s">
        <v>33</v>
      </c>
      <c r="Z101" s="21">
        <v>0.47</v>
      </c>
      <c r="AA101" s="18"/>
      <c r="AB101" s="21" t="s">
        <v>36</v>
      </c>
      <c r="AC101" s="18"/>
      <c r="AD101" s="21" t="s">
        <v>36</v>
      </c>
      <c r="AE101" s="18"/>
      <c r="AF101" s="21">
        <v>1.4</v>
      </c>
      <c r="AG101" s="18"/>
      <c r="AH101" s="36">
        <v>6.18</v>
      </c>
      <c r="AI101" s="36">
        <v>6.85</v>
      </c>
      <c r="AJ101" s="21">
        <v>4.5999999999999999E-2</v>
      </c>
      <c r="AK101" s="21"/>
      <c r="AL101" s="18">
        <v>0.62</v>
      </c>
      <c r="AM101" s="19" t="s">
        <v>32</v>
      </c>
      <c r="AN101" s="21">
        <v>4.3999999999999997E-2</v>
      </c>
      <c r="AO101" s="21"/>
      <c r="AP101" s="21">
        <v>71.3</v>
      </c>
      <c r="AQ101" s="19"/>
      <c r="AR101" s="21">
        <v>7.55</v>
      </c>
      <c r="AS101" s="19"/>
      <c r="AT101" s="18">
        <v>0.43</v>
      </c>
      <c r="AU101" s="18" t="s">
        <v>32</v>
      </c>
      <c r="AV101" s="18">
        <v>4.7</v>
      </c>
      <c r="AW101" s="19"/>
      <c r="AX101" s="19">
        <v>14.5</v>
      </c>
      <c r="AY101" s="19"/>
      <c r="AZ101" s="22">
        <v>4.2999999999999997E-2</v>
      </c>
      <c r="BA101" s="21" t="s">
        <v>32</v>
      </c>
      <c r="BB101" s="24"/>
      <c r="BC101" s="20">
        <v>407</v>
      </c>
      <c r="BD101" s="18">
        <v>7.1</v>
      </c>
      <c r="BE101" s="18">
        <v>3.19</v>
      </c>
      <c r="BF101" s="18">
        <v>37</v>
      </c>
      <c r="BG101" s="18">
        <v>22.6</v>
      </c>
      <c r="BH101" s="1"/>
      <c r="BI101" s="1"/>
      <c r="BJ101" s="1"/>
      <c r="BK101" s="1"/>
      <c r="BL101" s="28"/>
      <c r="BM101" s="30"/>
      <c r="BN101" s="30"/>
      <c r="BO101" s="31"/>
      <c r="BP101" s="33"/>
      <c r="BQ101" s="33"/>
      <c r="BR101" s="33"/>
      <c r="BS101" s="73"/>
      <c r="BT101" s="33"/>
      <c r="BU101" s="33"/>
      <c r="BV101" s="32"/>
      <c r="BW101" s="73"/>
      <c r="BX101" s="33"/>
      <c r="BY101" s="32"/>
      <c r="BZ101" s="33"/>
      <c r="CA101" s="31"/>
      <c r="CB101" s="30"/>
      <c r="CD101" s="33"/>
      <c r="CE101" s="31"/>
      <c r="CF101" s="30"/>
      <c r="CG101" s="32"/>
    </row>
    <row r="102" spans="1:85" x14ac:dyDescent="0.3">
      <c r="A102" s="15" t="s">
        <v>57</v>
      </c>
      <c r="B102" s="15"/>
      <c r="C102" s="16">
        <v>41514</v>
      </c>
      <c r="D102" s="13">
        <v>0.54236111111111118</v>
      </c>
      <c r="E102" s="26"/>
      <c r="F102" s="18">
        <v>0.1</v>
      </c>
      <c r="G102" s="18"/>
      <c r="H102" s="21">
        <v>2.3E-2</v>
      </c>
      <c r="I102" s="18" t="s">
        <v>32</v>
      </c>
      <c r="J102" s="18">
        <v>5.9</v>
      </c>
      <c r="K102" s="19"/>
      <c r="L102" s="18">
        <v>12</v>
      </c>
      <c r="M102" s="20"/>
      <c r="N102" s="19">
        <v>2.5</v>
      </c>
      <c r="O102" s="19" t="s">
        <v>33</v>
      </c>
      <c r="P102" s="18">
        <v>152</v>
      </c>
      <c r="Q102" s="20"/>
      <c r="R102" s="20">
        <v>180</v>
      </c>
      <c r="S102" s="20"/>
      <c r="T102" s="20">
        <v>2</v>
      </c>
      <c r="U102" s="20" t="s">
        <v>33</v>
      </c>
      <c r="V102" s="21">
        <v>9.6000000000000002E-2</v>
      </c>
      <c r="W102" s="20" t="s">
        <v>32</v>
      </c>
      <c r="X102" s="21">
        <v>2E-3</v>
      </c>
      <c r="Y102" s="21" t="s">
        <v>33</v>
      </c>
      <c r="Z102" s="21">
        <v>9.9000000000000005E-2</v>
      </c>
      <c r="AA102" s="18" t="s">
        <v>32</v>
      </c>
      <c r="AB102" s="21" t="s">
        <v>36</v>
      </c>
      <c r="AC102" s="18"/>
      <c r="AD102" s="21" t="s">
        <v>36</v>
      </c>
      <c r="AE102" s="18"/>
      <c r="AF102" s="21">
        <v>1.5</v>
      </c>
      <c r="AG102" s="18"/>
      <c r="AH102" s="36">
        <v>4.26</v>
      </c>
      <c r="AI102" s="36">
        <v>4.82</v>
      </c>
      <c r="AJ102" s="21">
        <v>3.5000000000000003E-2</v>
      </c>
      <c r="AK102" s="21"/>
      <c r="AL102" s="18">
        <v>0.5</v>
      </c>
      <c r="AM102" s="19" t="s">
        <v>33</v>
      </c>
      <c r="AN102" s="21">
        <v>3.4000000000000002E-2</v>
      </c>
      <c r="AO102" s="21"/>
      <c r="AP102" s="21">
        <v>63.1</v>
      </c>
      <c r="AQ102" s="19"/>
      <c r="AR102" s="21">
        <v>6.51</v>
      </c>
      <c r="AS102" s="19"/>
      <c r="AT102" s="18">
        <v>0.34</v>
      </c>
      <c r="AU102" s="18" t="s">
        <v>32</v>
      </c>
      <c r="AV102" s="18">
        <v>3.2</v>
      </c>
      <c r="AW102" s="19"/>
      <c r="AX102" s="19">
        <v>13</v>
      </c>
      <c r="AY102" s="19"/>
      <c r="AZ102" s="22">
        <v>0.01</v>
      </c>
      <c r="BA102" s="21" t="s">
        <v>33</v>
      </c>
      <c r="BB102" s="24"/>
      <c r="BC102" s="20">
        <v>348</v>
      </c>
      <c r="BD102" s="18">
        <v>7.2</v>
      </c>
      <c r="BE102" s="18">
        <v>4.24</v>
      </c>
      <c r="BF102" s="18">
        <v>49.1</v>
      </c>
      <c r="BG102" s="18">
        <v>22.6</v>
      </c>
      <c r="BH102" s="1"/>
      <c r="BI102" s="1"/>
      <c r="BJ102" s="1"/>
      <c r="BK102" s="1"/>
      <c r="BL102" s="28"/>
      <c r="BM102" s="30"/>
      <c r="BN102" s="30"/>
      <c r="BO102" s="31"/>
      <c r="BP102" s="33"/>
      <c r="BQ102" s="33"/>
      <c r="BR102" s="33"/>
      <c r="BS102" s="73"/>
      <c r="BT102" s="33"/>
      <c r="BU102" s="33"/>
      <c r="BV102" s="32"/>
      <c r="BW102" s="73"/>
      <c r="BX102" s="33"/>
      <c r="BY102" s="32"/>
      <c r="BZ102" s="33"/>
      <c r="CA102" s="31"/>
      <c r="CB102" s="30"/>
      <c r="CD102" s="33"/>
      <c r="CE102" s="31"/>
      <c r="CF102" s="30"/>
      <c r="CG102" s="32"/>
    </row>
    <row r="103" spans="1:85" x14ac:dyDescent="0.3">
      <c r="A103" s="15" t="s">
        <v>104</v>
      </c>
      <c r="B103" s="15"/>
      <c r="C103" s="16">
        <v>41514</v>
      </c>
      <c r="D103" s="13">
        <v>0.57777777777777783</v>
      </c>
      <c r="E103" s="26"/>
      <c r="F103" s="18">
        <v>0.1</v>
      </c>
      <c r="G103" s="18" t="s">
        <v>33</v>
      </c>
      <c r="H103" s="21">
        <v>0.02</v>
      </c>
      <c r="I103" s="18" t="s">
        <v>32</v>
      </c>
      <c r="J103" s="18">
        <v>5.2</v>
      </c>
      <c r="K103" s="19"/>
      <c r="L103" s="18">
        <v>10</v>
      </c>
      <c r="M103" s="20"/>
      <c r="N103" s="19">
        <v>2.5</v>
      </c>
      <c r="O103" s="19" t="s">
        <v>33</v>
      </c>
      <c r="P103" s="18">
        <v>129</v>
      </c>
      <c r="Q103" s="20"/>
      <c r="R103" s="20">
        <v>164</v>
      </c>
      <c r="S103" s="20"/>
      <c r="T103" s="20">
        <v>2</v>
      </c>
      <c r="U103" s="20" t="s">
        <v>33</v>
      </c>
      <c r="V103" s="21">
        <v>7.6999999999999999E-2</v>
      </c>
      <c r="W103" s="20" t="s">
        <v>32</v>
      </c>
      <c r="X103" s="21">
        <v>2E-3</v>
      </c>
      <c r="Y103" s="21" t="s">
        <v>33</v>
      </c>
      <c r="Z103" s="21">
        <v>0.08</v>
      </c>
      <c r="AA103" s="18" t="s">
        <v>33</v>
      </c>
      <c r="AB103" s="21" t="s">
        <v>36</v>
      </c>
      <c r="AC103" s="18"/>
      <c r="AD103" s="21" t="s">
        <v>36</v>
      </c>
      <c r="AE103" s="18"/>
      <c r="AF103" s="21">
        <v>1.2</v>
      </c>
      <c r="AG103" s="18"/>
      <c r="AH103" s="36">
        <v>3.98</v>
      </c>
      <c r="AI103" s="36">
        <v>6.11</v>
      </c>
      <c r="AJ103" s="21">
        <v>3.7999999999999999E-2</v>
      </c>
      <c r="AK103" s="21"/>
      <c r="AL103" s="18">
        <v>0.5</v>
      </c>
      <c r="AM103" s="19" t="s">
        <v>33</v>
      </c>
      <c r="AN103" s="21">
        <v>3.4000000000000002E-2</v>
      </c>
      <c r="AO103" s="21"/>
      <c r="AP103" s="21">
        <v>55.6</v>
      </c>
      <c r="AQ103" s="19"/>
      <c r="AR103" s="21">
        <v>4.54</v>
      </c>
      <c r="AS103" s="19"/>
      <c r="AT103" s="18">
        <v>0.31</v>
      </c>
      <c r="AU103" s="18" t="s">
        <v>32</v>
      </c>
      <c r="AV103" s="18">
        <v>2.6</v>
      </c>
      <c r="AW103" s="19"/>
      <c r="AX103" s="19">
        <v>11</v>
      </c>
      <c r="AY103" s="19"/>
      <c r="AZ103" s="22">
        <v>0.01</v>
      </c>
      <c r="BA103" s="21" t="s">
        <v>33</v>
      </c>
      <c r="BB103" s="24"/>
      <c r="BC103" s="20">
        <v>307</v>
      </c>
      <c r="BD103" s="18">
        <v>7.4</v>
      </c>
      <c r="BE103" s="18">
        <v>2.19</v>
      </c>
      <c r="BF103" s="18">
        <v>26.1</v>
      </c>
      <c r="BG103" s="18">
        <v>24.2</v>
      </c>
      <c r="BH103" s="1"/>
      <c r="BI103" s="1"/>
      <c r="BJ103" s="1"/>
      <c r="BK103" s="1"/>
      <c r="BL103" s="28"/>
      <c r="BM103" s="30"/>
      <c r="BN103" s="30"/>
      <c r="BO103" s="31"/>
      <c r="BP103" s="33"/>
      <c r="BQ103" s="33"/>
      <c r="BR103" s="33"/>
      <c r="BS103" s="73"/>
      <c r="BT103" s="33"/>
      <c r="BU103" s="33"/>
      <c r="BV103" s="32"/>
      <c r="BW103" s="73"/>
      <c r="BX103" s="33"/>
      <c r="BY103" s="32"/>
      <c r="BZ103" s="33"/>
      <c r="CA103" s="31"/>
      <c r="CB103" s="30"/>
      <c r="CD103" s="33"/>
      <c r="CE103" s="31"/>
      <c r="CF103" s="30"/>
      <c r="CG103" s="32"/>
    </row>
    <row r="104" spans="1:85" x14ac:dyDescent="0.3">
      <c r="A104" s="15" t="s">
        <v>60</v>
      </c>
      <c r="B104" s="15"/>
      <c r="C104" s="16">
        <v>41626</v>
      </c>
      <c r="D104" s="13">
        <v>0.52777777777777779</v>
      </c>
      <c r="E104" s="26"/>
      <c r="F104" s="18">
        <v>0.1</v>
      </c>
      <c r="G104" s="18"/>
      <c r="H104" s="21">
        <v>4.7E-2</v>
      </c>
      <c r="I104" s="18"/>
      <c r="J104" s="18">
        <v>7.6</v>
      </c>
      <c r="K104" s="19"/>
      <c r="L104" s="18">
        <v>14</v>
      </c>
      <c r="M104" s="20"/>
      <c r="N104" s="19">
        <v>2.5</v>
      </c>
      <c r="O104" s="19" t="s">
        <v>33</v>
      </c>
      <c r="P104" s="18">
        <v>175</v>
      </c>
      <c r="Q104" s="20"/>
      <c r="R104" s="20">
        <v>200</v>
      </c>
      <c r="S104" s="20"/>
      <c r="T104" s="20">
        <v>2</v>
      </c>
      <c r="U104" s="20" t="s">
        <v>33</v>
      </c>
      <c r="V104" s="21">
        <v>0.11</v>
      </c>
      <c r="W104" s="20"/>
      <c r="X104" s="21">
        <v>2E-3</v>
      </c>
      <c r="Y104" s="21" t="s">
        <v>33</v>
      </c>
      <c r="Z104" s="21">
        <v>0.18</v>
      </c>
      <c r="AA104" s="18" t="s">
        <v>32</v>
      </c>
      <c r="AB104" s="21">
        <v>2E-3</v>
      </c>
      <c r="AC104" s="18" t="s">
        <v>33</v>
      </c>
      <c r="AD104" s="21">
        <v>1.6</v>
      </c>
      <c r="AE104" s="18"/>
      <c r="AF104" s="21">
        <v>1.6</v>
      </c>
      <c r="AG104" s="18"/>
      <c r="AH104" s="36"/>
      <c r="AI104" s="36"/>
      <c r="AJ104" s="21">
        <v>4.3999999999999997E-2</v>
      </c>
      <c r="AK104" s="21"/>
      <c r="AL104" s="18">
        <v>1.1000000000000001</v>
      </c>
      <c r="AM104" s="19"/>
      <c r="AN104" s="21">
        <v>4.1000000000000002E-2</v>
      </c>
      <c r="AO104" s="21"/>
      <c r="AP104" s="21">
        <v>70.2</v>
      </c>
      <c r="AQ104" s="19"/>
      <c r="AR104" s="21">
        <v>7.27</v>
      </c>
      <c r="AS104" s="19"/>
      <c r="AT104" s="18">
        <v>0.71</v>
      </c>
      <c r="AU104" s="18" t="s">
        <v>32</v>
      </c>
      <c r="AV104" s="18">
        <v>4.0999999999999996</v>
      </c>
      <c r="AW104" s="19"/>
      <c r="AX104" s="19">
        <v>13.1</v>
      </c>
      <c r="AY104" s="19"/>
      <c r="AZ104" s="22">
        <v>3.9E-2</v>
      </c>
      <c r="BA104" s="21" t="s">
        <v>32</v>
      </c>
      <c r="BB104" s="24"/>
      <c r="BC104" s="20">
        <v>398</v>
      </c>
      <c r="BD104" s="18">
        <v>7.4</v>
      </c>
      <c r="BE104" s="18">
        <v>3.66</v>
      </c>
      <c r="BF104" s="18">
        <v>41.8</v>
      </c>
      <c r="BG104" s="18">
        <v>21.8</v>
      </c>
      <c r="BH104" s="1"/>
      <c r="BI104" s="1"/>
      <c r="BJ104" s="1"/>
      <c r="BK104" s="1"/>
      <c r="BL104" s="28"/>
      <c r="BM104" s="30"/>
      <c r="BN104" s="30"/>
      <c r="BO104" s="31"/>
      <c r="BP104" s="33"/>
      <c r="BQ104" s="33"/>
      <c r="BR104" s="33"/>
      <c r="BS104" s="73"/>
      <c r="BT104" s="33"/>
      <c r="BU104" s="33"/>
      <c r="BV104" s="32"/>
      <c r="BW104" s="73"/>
      <c r="BX104" s="33"/>
      <c r="BY104" s="32"/>
      <c r="BZ104" s="33"/>
      <c r="CA104" s="31"/>
      <c r="CB104" s="30"/>
      <c r="CD104" s="33"/>
      <c r="CE104" s="31"/>
      <c r="CF104" s="30"/>
      <c r="CG104" s="32"/>
    </row>
    <row r="105" spans="1:85" x14ac:dyDescent="0.3">
      <c r="A105" s="15" t="s">
        <v>57</v>
      </c>
      <c r="B105" s="15"/>
      <c r="C105" s="16">
        <v>41626</v>
      </c>
      <c r="D105" s="13">
        <v>0.5</v>
      </c>
      <c r="E105" s="26"/>
      <c r="F105" s="18">
        <v>0.1</v>
      </c>
      <c r="G105" s="18" t="s">
        <v>33</v>
      </c>
      <c r="H105" s="21">
        <v>0.03</v>
      </c>
      <c r="I105" s="18" t="s">
        <v>32</v>
      </c>
      <c r="J105" s="18">
        <v>5.8</v>
      </c>
      <c r="K105" s="19"/>
      <c r="L105" s="18">
        <v>10</v>
      </c>
      <c r="M105" s="20"/>
      <c r="N105" s="19">
        <v>2.5</v>
      </c>
      <c r="O105" s="19" t="s">
        <v>33</v>
      </c>
      <c r="P105" s="18">
        <v>152</v>
      </c>
      <c r="Q105" s="20"/>
      <c r="R105" s="20">
        <v>174</v>
      </c>
      <c r="S105" s="20" t="s">
        <v>34</v>
      </c>
      <c r="T105" s="20">
        <v>2</v>
      </c>
      <c r="U105" s="20" t="s">
        <v>33</v>
      </c>
      <c r="V105" s="21">
        <v>9.0999999999999998E-2</v>
      </c>
      <c r="W105" s="20" t="s">
        <v>32</v>
      </c>
      <c r="X105" s="21">
        <v>2E-3</v>
      </c>
      <c r="Y105" s="21" t="s">
        <v>33</v>
      </c>
      <c r="Z105" s="21">
        <v>9.1999999999999998E-2</v>
      </c>
      <c r="AA105" s="18" t="s">
        <v>32</v>
      </c>
      <c r="AB105" s="21">
        <v>2E-3</v>
      </c>
      <c r="AC105" s="18" t="s">
        <v>33</v>
      </c>
      <c r="AD105" s="21">
        <v>1.6</v>
      </c>
      <c r="AE105" s="18"/>
      <c r="AF105" s="21">
        <v>1.6</v>
      </c>
      <c r="AG105" s="18"/>
      <c r="AH105" s="36"/>
      <c r="AI105" s="36"/>
      <c r="AJ105" s="21">
        <v>3.4000000000000002E-2</v>
      </c>
      <c r="AK105" s="21"/>
      <c r="AL105" s="18">
        <v>1.3</v>
      </c>
      <c r="AM105" s="19"/>
      <c r="AN105" s="21">
        <v>3.2000000000000001E-2</v>
      </c>
      <c r="AO105" s="21"/>
      <c r="AP105" s="21">
        <v>61.6</v>
      </c>
      <c r="AQ105" s="19"/>
      <c r="AR105" s="21">
        <v>6.16</v>
      </c>
      <c r="AS105" s="19"/>
      <c r="AT105" s="18">
        <v>0.51</v>
      </c>
      <c r="AU105" s="18" t="s">
        <v>32</v>
      </c>
      <c r="AV105" s="18">
        <v>3.1</v>
      </c>
      <c r="AW105" s="19"/>
      <c r="AX105" s="19">
        <v>10.199999999999999</v>
      </c>
      <c r="AY105" s="19"/>
      <c r="AZ105" s="22">
        <v>0.01</v>
      </c>
      <c r="BA105" s="21" t="s">
        <v>33</v>
      </c>
      <c r="BB105" s="24"/>
      <c r="BC105" s="20">
        <v>342</v>
      </c>
      <c r="BD105" s="18">
        <v>7.5</v>
      </c>
      <c r="BE105" s="18">
        <v>4.33</v>
      </c>
      <c r="BF105" s="18">
        <v>49.4</v>
      </c>
      <c r="BG105" s="18">
        <v>22</v>
      </c>
      <c r="BH105" s="1"/>
      <c r="BI105" s="1"/>
      <c r="BJ105" s="1"/>
      <c r="BK105" s="1"/>
      <c r="BL105" s="28"/>
      <c r="BM105" s="30"/>
      <c r="BN105" s="30"/>
      <c r="BO105" s="31"/>
      <c r="BP105" s="33"/>
      <c r="BQ105" s="33"/>
      <c r="BR105" s="33"/>
      <c r="BS105" s="73"/>
      <c r="BT105" s="33"/>
      <c r="BU105" s="33"/>
      <c r="BV105" s="32"/>
      <c r="BW105" s="73"/>
      <c r="BX105" s="33"/>
      <c r="BY105" s="32"/>
      <c r="BZ105" s="33"/>
      <c r="CA105" s="31"/>
      <c r="CB105" s="30"/>
      <c r="CD105" s="28"/>
      <c r="CE105" s="28"/>
      <c r="CF105" s="28"/>
      <c r="CG105" s="28"/>
    </row>
    <row r="106" spans="1:85" x14ac:dyDescent="0.3">
      <c r="A106" s="15" t="s">
        <v>104</v>
      </c>
      <c r="B106" s="15"/>
      <c r="C106" s="16">
        <v>41626</v>
      </c>
      <c r="D106" s="13">
        <v>0.4375</v>
      </c>
      <c r="E106" s="26"/>
      <c r="F106" s="18">
        <v>0.1</v>
      </c>
      <c r="G106" s="18" t="s">
        <v>33</v>
      </c>
      <c r="H106" s="21">
        <v>0.03</v>
      </c>
      <c r="I106" s="18" t="s">
        <v>32</v>
      </c>
      <c r="J106" s="18">
        <v>5.0999999999999996</v>
      </c>
      <c r="K106" s="19"/>
      <c r="L106" s="18">
        <v>11</v>
      </c>
      <c r="M106" s="20"/>
      <c r="N106" s="19">
        <v>2.5</v>
      </c>
      <c r="O106" s="19" t="s">
        <v>33</v>
      </c>
      <c r="P106" s="18">
        <v>135</v>
      </c>
      <c r="Q106" s="20"/>
      <c r="R106" s="20">
        <v>156</v>
      </c>
      <c r="S106" s="20"/>
      <c r="T106" s="20">
        <v>2</v>
      </c>
      <c r="U106" s="20" t="s">
        <v>32</v>
      </c>
      <c r="V106" s="21">
        <v>0.08</v>
      </c>
      <c r="W106" s="20" t="s">
        <v>32</v>
      </c>
      <c r="X106" s="21">
        <v>2E-3</v>
      </c>
      <c r="Y106" s="21" t="s">
        <v>33</v>
      </c>
      <c r="Z106" s="21">
        <v>0.08</v>
      </c>
      <c r="AA106" s="18" t="s">
        <v>33</v>
      </c>
      <c r="AB106" s="21">
        <v>2E-3</v>
      </c>
      <c r="AC106" s="18" t="s">
        <v>33</v>
      </c>
      <c r="AD106" s="21">
        <v>0.94</v>
      </c>
      <c r="AE106" s="18"/>
      <c r="AF106" s="21">
        <v>0.94</v>
      </c>
      <c r="AG106" s="18"/>
      <c r="AH106" s="36"/>
      <c r="AI106" s="36"/>
      <c r="AJ106" s="21">
        <v>3.5000000000000003E-2</v>
      </c>
      <c r="AK106" s="21"/>
      <c r="AL106" s="18">
        <v>0.62</v>
      </c>
      <c r="AM106" s="19" t="s">
        <v>32</v>
      </c>
      <c r="AN106" s="21">
        <v>3.4000000000000002E-2</v>
      </c>
      <c r="AO106" s="21"/>
      <c r="AP106" s="21">
        <v>56.4</v>
      </c>
      <c r="AQ106" s="19"/>
      <c r="AR106" s="21">
        <v>4.6900000000000004</v>
      </c>
      <c r="AS106" s="19"/>
      <c r="AT106" s="18">
        <v>0.47</v>
      </c>
      <c r="AU106" s="18" t="s">
        <v>32</v>
      </c>
      <c r="AV106" s="18">
        <v>2.7</v>
      </c>
      <c r="AW106" s="19"/>
      <c r="AX106" s="19">
        <v>10</v>
      </c>
      <c r="AY106" s="19"/>
      <c r="AZ106" s="22">
        <v>0.01</v>
      </c>
      <c r="BA106" s="21" t="s">
        <v>33</v>
      </c>
      <c r="BB106" s="24"/>
      <c r="BC106" s="20">
        <v>307</v>
      </c>
      <c r="BD106" s="18">
        <v>7.5</v>
      </c>
      <c r="BE106" s="18">
        <v>2.11</v>
      </c>
      <c r="BF106" s="18">
        <v>24.1</v>
      </c>
      <c r="BG106" s="18">
        <v>22</v>
      </c>
      <c r="BH106" s="1"/>
      <c r="BI106" s="1"/>
      <c r="BJ106" s="1"/>
      <c r="BK106" s="1"/>
      <c r="BL106" s="28"/>
      <c r="BM106" s="30"/>
      <c r="BN106" s="30"/>
      <c r="BO106" s="31"/>
      <c r="BP106" s="33"/>
      <c r="BQ106" s="33"/>
      <c r="BR106" s="33"/>
      <c r="BS106" s="73"/>
      <c r="BT106" s="33"/>
      <c r="BU106" s="33"/>
      <c r="BV106" s="32"/>
      <c r="BW106" s="73"/>
      <c r="BX106" s="33"/>
      <c r="BY106" s="32"/>
      <c r="BZ106" s="33"/>
      <c r="CA106" s="31"/>
      <c r="CB106" s="30"/>
      <c r="CD106" s="33"/>
      <c r="CE106" s="31"/>
      <c r="CF106" s="30"/>
      <c r="CG106" s="32"/>
    </row>
    <row r="107" spans="1:85" x14ac:dyDescent="0.3">
      <c r="A107" s="15" t="s">
        <v>109</v>
      </c>
      <c r="B107" s="15"/>
      <c r="C107" s="16">
        <v>41626</v>
      </c>
      <c r="D107" s="13">
        <v>0.4375</v>
      </c>
      <c r="E107" s="26"/>
      <c r="F107" s="18">
        <v>0.1</v>
      </c>
      <c r="G107" s="18" t="s">
        <v>33</v>
      </c>
      <c r="H107" s="21">
        <v>3.1E-2</v>
      </c>
      <c r="I107" s="18" t="s">
        <v>32</v>
      </c>
      <c r="J107" s="18">
        <v>5.0999999999999996</v>
      </c>
      <c r="K107" s="19"/>
      <c r="L107" s="18">
        <v>11</v>
      </c>
      <c r="M107" s="20"/>
      <c r="N107" s="19">
        <v>2.5</v>
      </c>
      <c r="O107" s="19" t="s">
        <v>33</v>
      </c>
      <c r="P107" s="18">
        <v>135</v>
      </c>
      <c r="Q107" s="20"/>
      <c r="R107" s="20">
        <v>160</v>
      </c>
      <c r="S107" s="20"/>
      <c r="T107" s="20">
        <v>2</v>
      </c>
      <c r="U107" s="20" t="s">
        <v>33</v>
      </c>
      <c r="V107" s="21">
        <v>7.6999999999999999E-2</v>
      </c>
      <c r="W107" s="20" t="s">
        <v>32</v>
      </c>
      <c r="X107" s="21">
        <v>2E-3</v>
      </c>
      <c r="Y107" s="21" t="s">
        <v>33</v>
      </c>
      <c r="Z107" s="21">
        <v>0.08</v>
      </c>
      <c r="AA107" s="18" t="s">
        <v>33</v>
      </c>
      <c r="AB107" s="21">
        <v>2E-3</v>
      </c>
      <c r="AC107" s="18" t="s">
        <v>33</v>
      </c>
      <c r="AD107" s="21">
        <v>0.94</v>
      </c>
      <c r="AE107" s="18"/>
      <c r="AF107" s="21">
        <v>0.94</v>
      </c>
      <c r="AG107" s="18"/>
      <c r="AH107" s="36"/>
      <c r="AI107" s="36"/>
      <c r="AJ107" s="21">
        <v>3.5000000000000003E-2</v>
      </c>
      <c r="AK107" s="21"/>
      <c r="AL107" s="18">
        <v>0.54</v>
      </c>
      <c r="AM107" s="19" t="s">
        <v>32</v>
      </c>
      <c r="AN107" s="21">
        <v>3.5999999999999997E-2</v>
      </c>
      <c r="AO107" s="21"/>
      <c r="AP107" s="21">
        <v>55.8</v>
      </c>
      <c r="AQ107" s="19"/>
      <c r="AR107" s="21">
        <v>4.5</v>
      </c>
      <c r="AS107" s="19"/>
      <c r="AT107" s="18">
        <v>0.44</v>
      </c>
      <c r="AU107" s="18" t="s">
        <v>32</v>
      </c>
      <c r="AV107" s="18">
        <v>2.7</v>
      </c>
      <c r="AW107" s="19"/>
      <c r="AX107" s="19">
        <v>9.6999999999999993</v>
      </c>
      <c r="AY107" s="19"/>
      <c r="AZ107" s="22">
        <v>0.01</v>
      </c>
      <c r="BA107" s="21" t="s">
        <v>33</v>
      </c>
      <c r="BB107" s="24"/>
      <c r="BC107" s="20">
        <v>307</v>
      </c>
      <c r="BD107" s="18">
        <v>7.5</v>
      </c>
      <c r="BE107" s="18">
        <v>2.11</v>
      </c>
      <c r="BF107" s="18">
        <v>24.1</v>
      </c>
      <c r="BG107" s="18">
        <v>22</v>
      </c>
      <c r="BH107" s="1"/>
      <c r="BI107" s="1"/>
      <c r="BJ107" s="1"/>
      <c r="BK107" s="1"/>
      <c r="BL107" s="28"/>
      <c r="BM107" s="30"/>
      <c r="BN107" s="30"/>
      <c r="BO107" s="31"/>
      <c r="BP107" s="33"/>
      <c r="BQ107" s="33"/>
      <c r="BR107" s="33"/>
      <c r="BS107" s="73"/>
      <c r="BT107" s="33"/>
      <c r="BU107" s="33"/>
      <c r="BV107" s="32"/>
      <c r="BW107" s="73"/>
      <c r="BX107" s="33"/>
      <c r="BY107" s="32"/>
      <c r="BZ107" s="33"/>
      <c r="CA107" s="31"/>
      <c r="CB107" s="30"/>
      <c r="CD107" s="33"/>
      <c r="CE107" s="31"/>
      <c r="CF107" s="76"/>
      <c r="CG107" s="32"/>
    </row>
    <row r="108" spans="1:85" x14ac:dyDescent="0.3">
      <c r="A108" s="96" t="s">
        <v>62</v>
      </c>
      <c r="B108" s="97"/>
      <c r="C108" s="98"/>
      <c r="D108" s="99"/>
      <c r="E108" s="26"/>
      <c r="F108" s="100" t="s">
        <v>62</v>
      </c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24"/>
      <c r="BC108" s="103" t="s">
        <v>62</v>
      </c>
      <c r="BD108" s="101"/>
      <c r="BE108" s="101"/>
      <c r="BF108" s="101"/>
      <c r="BG108" s="102"/>
      <c r="BH108" s="1"/>
      <c r="BI108" s="1"/>
      <c r="BJ108" s="1"/>
      <c r="BK108" s="1"/>
      <c r="BL108" s="28"/>
      <c r="BW108" s="73"/>
      <c r="CD108" s="33"/>
      <c r="CE108" s="31"/>
      <c r="CF108" s="76"/>
      <c r="CG108" s="32"/>
    </row>
    <row r="109" spans="1:85" x14ac:dyDescent="0.3">
      <c r="A109" s="15" t="s">
        <v>63</v>
      </c>
      <c r="B109" s="15"/>
      <c r="C109" s="16">
        <v>41297</v>
      </c>
      <c r="D109" s="17">
        <v>0.5541666666666667</v>
      </c>
      <c r="E109" s="26"/>
      <c r="F109" s="18">
        <v>0.75</v>
      </c>
      <c r="G109" s="18"/>
      <c r="H109" s="18" t="s">
        <v>36</v>
      </c>
      <c r="I109" s="18"/>
      <c r="J109" s="19">
        <v>12</v>
      </c>
      <c r="K109" s="19"/>
      <c r="L109" s="19">
        <v>32</v>
      </c>
      <c r="M109" s="20"/>
      <c r="N109" s="19">
        <v>48</v>
      </c>
      <c r="O109" s="19"/>
      <c r="P109" s="20">
        <v>147</v>
      </c>
      <c r="Q109" s="20"/>
      <c r="R109" s="20">
        <v>220</v>
      </c>
      <c r="S109" s="20"/>
      <c r="T109" s="20" t="s">
        <v>36</v>
      </c>
      <c r="U109" s="20"/>
      <c r="V109" s="20" t="s">
        <v>36</v>
      </c>
      <c r="W109" s="20"/>
      <c r="X109" s="21">
        <v>0.01</v>
      </c>
      <c r="Y109" s="21" t="s">
        <v>33</v>
      </c>
      <c r="Z109" s="21">
        <v>0.28999999999999998</v>
      </c>
      <c r="AA109" s="18"/>
      <c r="AB109" s="21" t="s">
        <v>36</v>
      </c>
      <c r="AC109" s="18"/>
      <c r="AD109" s="21" t="s">
        <v>36</v>
      </c>
      <c r="AE109" s="18"/>
      <c r="AF109" s="21">
        <v>0.73</v>
      </c>
      <c r="AG109" s="18"/>
      <c r="AH109" s="36">
        <v>7.03</v>
      </c>
      <c r="AI109" s="36">
        <v>7.43</v>
      </c>
      <c r="AJ109" s="21">
        <v>8.2000000000000003E-2</v>
      </c>
      <c r="AK109" s="21"/>
      <c r="AL109" s="18">
        <v>5.7</v>
      </c>
      <c r="AM109" s="19"/>
      <c r="AN109" s="21">
        <v>7.0999999999999994E-2</v>
      </c>
      <c r="AO109" s="21"/>
      <c r="AP109" s="21">
        <v>67.5</v>
      </c>
      <c r="AQ109" s="19"/>
      <c r="AR109" s="21">
        <v>9.09</v>
      </c>
      <c r="AS109" s="19"/>
      <c r="AT109" s="21">
        <v>0.98</v>
      </c>
      <c r="AU109" s="18" t="s">
        <v>32</v>
      </c>
      <c r="AV109" s="19">
        <v>7</v>
      </c>
      <c r="AW109" s="19"/>
      <c r="AX109" s="19">
        <v>18.899999999999999</v>
      </c>
      <c r="AY109" s="19"/>
      <c r="AZ109" s="22">
        <v>1.0999999999999999E-2</v>
      </c>
      <c r="BA109" s="21" t="s">
        <v>33</v>
      </c>
      <c r="BB109" s="24"/>
      <c r="BC109" s="20">
        <v>403</v>
      </c>
      <c r="BD109" s="18">
        <v>7.56</v>
      </c>
      <c r="BE109" s="18">
        <v>5.73</v>
      </c>
      <c r="BF109" s="18" t="s">
        <v>36</v>
      </c>
      <c r="BG109" s="18">
        <v>20.239999999999998</v>
      </c>
      <c r="BH109" s="1"/>
      <c r="BI109" s="1"/>
      <c r="BJ109" s="1"/>
      <c r="BK109" s="1"/>
      <c r="BL109" s="28"/>
      <c r="BM109" s="30"/>
      <c r="BN109" s="30"/>
      <c r="BO109" s="31"/>
      <c r="BP109" s="73"/>
      <c r="BQ109" s="73"/>
      <c r="BR109" s="32"/>
      <c r="BS109" s="73"/>
      <c r="BT109" s="32"/>
      <c r="BU109" s="32"/>
      <c r="BV109" s="33"/>
      <c r="BW109" s="73"/>
      <c r="BX109" s="33"/>
      <c r="BY109" s="32"/>
      <c r="BZ109" s="33"/>
      <c r="CA109" s="31"/>
      <c r="CB109" s="30"/>
      <c r="CD109" s="33"/>
      <c r="CE109" s="31"/>
      <c r="CF109" s="76"/>
      <c r="CG109" s="32"/>
    </row>
    <row r="110" spans="1:85" x14ac:dyDescent="0.3">
      <c r="A110" s="15" t="s">
        <v>64</v>
      </c>
      <c r="B110" s="15"/>
      <c r="C110" s="16">
        <v>41297</v>
      </c>
      <c r="D110" s="17">
        <v>0.58680555555555558</v>
      </c>
      <c r="E110" s="26"/>
      <c r="F110" s="18">
        <v>0.6</v>
      </c>
      <c r="G110" s="18"/>
      <c r="H110" s="18" t="s">
        <v>36</v>
      </c>
      <c r="I110" s="18"/>
      <c r="J110" s="19">
        <v>12</v>
      </c>
      <c r="K110" s="19"/>
      <c r="L110" s="19">
        <v>33</v>
      </c>
      <c r="M110" s="20"/>
      <c r="N110" s="19">
        <v>49</v>
      </c>
      <c r="O110" s="19"/>
      <c r="P110" s="20">
        <v>147</v>
      </c>
      <c r="Q110" s="20"/>
      <c r="R110" s="20">
        <v>227</v>
      </c>
      <c r="S110" s="20"/>
      <c r="T110" s="20" t="s">
        <v>36</v>
      </c>
      <c r="U110" s="20"/>
      <c r="V110" s="20" t="s">
        <v>36</v>
      </c>
      <c r="W110" s="20"/>
      <c r="X110" s="21">
        <v>0.01</v>
      </c>
      <c r="Y110" s="21" t="s">
        <v>33</v>
      </c>
      <c r="Z110" s="21">
        <v>0.3</v>
      </c>
      <c r="AA110" s="18"/>
      <c r="AB110" s="21" t="s">
        <v>36</v>
      </c>
      <c r="AC110" s="18"/>
      <c r="AD110" s="21" t="s">
        <v>36</v>
      </c>
      <c r="AE110" s="18"/>
      <c r="AF110" s="21">
        <v>0.74</v>
      </c>
      <c r="AG110" s="18"/>
      <c r="AH110" s="36">
        <v>6.82</v>
      </c>
      <c r="AI110" s="36">
        <v>7.06</v>
      </c>
      <c r="AJ110" s="21">
        <v>8.3000000000000004E-2</v>
      </c>
      <c r="AK110" s="21"/>
      <c r="AL110" s="18">
        <v>5.8</v>
      </c>
      <c r="AM110" s="19"/>
      <c r="AN110" s="21">
        <v>7.1999999999999995E-2</v>
      </c>
      <c r="AO110" s="21"/>
      <c r="AP110" s="21">
        <v>68</v>
      </c>
      <c r="AQ110" s="19"/>
      <c r="AR110" s="21">
        <v>9.26</v>
      </c>
      <c r="AS110" s="19"/>
      <c r="AT110" s="21">
        <v>0.96</v>
      </c>
      <c r="AU110" s="18" t="s">
        <v>32</v>
      </c>
      <c r="AV110" s="19">
        <v>7.1</v>
      </c>
      <c r="AW110" s="19"/>
      <c r="AX110" s="19">
        <v>19.399999999999999</v>
      </c>
      <c r="AY110" s="19"/>
      <c r="AZ110" s="22">
        <v>1.2E-2</v>
      </c>
      <c r="BA110" s="21" t="s">
        <v>33</v>
      </c>
      <c r="BB110" s="24"/>
      <c r="BC110" s="20">
        <v>403</v>
      </c>
      <c r="BD110" s="18">
        <v>7.51</v>
      </c>
      <c r="BE110" s="18">
        <v>5.19</v>
      </c>
      <c r="BF110" s="18" t="s">
        <v>36</v>
      </c>
      <c r="BG110" s="18">
        <v>20.51</v>
      </c>
      <c r="BH110" s="1"/>
      <c r="BI110" s="1"/>
      <c r="BJ110" s="1"/>
      <c r="BK110" s="1"/>
      <c r="BL110" s="28"/>
      <c r="BM110" s="30"/>
      <c r="BN110" s="30"/>
      <c r="BO110" s="31"/>
      <c r="BP110" s="73"/>
      <c r="BQ110" s="73"/>
      <c r="BR110" s="32"/>
      <c r="BS110" s="73"/>
      <c r="BT110" s="32"/>
      <c r="BU110" s="32"/>
      <c r="BV110" s="33"/>
      <c r="BW110" s="73"/>
      <c r="BX110" s="33"/>
      <c r="BY110" s="32"/>
      <c r="BZ110" s="33"/>
      <c r="CA110" s="31"/>
      <c r="CB110" s="30"/>
      <c r="CD110" s="33"/>
      <c r="CE110" s="31"/>
      <c r="CF110" s="30"/>
      <c r="CG110" s="32"/>
    </row>
    <row r="111" spans="1:85" x14ac:dyDescent="0.3">
      <c r="A111" s="15" t="s">
        <v>65</v>
      </c>
      <c r="B111" s="15"/>
      <c r="C111" s="16">
        <v>41297</v>
      </c>
      <c r="D111" s="17">
        <v>0.64027777777777783</v>
      </c>
      <c r="E111" s="26"/>
      <c r="F111" s="18">
        <v>1.2</v>
      </c>
      <c r="G111" s="18"/>
      <c r="H111" s="18" t="s">
        <v>36</v>
      </c>
      <c r="I111" s="18"/>
      <c r="J111" s="19">
        <v>18</v>
      </c>
      <c r="K111" s="19"/>
      <c r="L111" s="19">
        <v>62</v>
      </c>
      <c r="M111" s="20"/>
      <c r="N111" s="19">
        <v>140</v>
      </c>
      <c r="O111" s="19"/>
      <c r="P111" s="20">
        <v>111</v>
      </c>
      <c r="Q111" s="20"/>
      <c r="R111" s="20">
        <v>264</v>
      </c>
      <c r="S111" s="20" t="s">
        <v>34</v>
      </c>
      <c r="T111" s="20" t="s">
        <v>36</v>
      </c>
      <c r="U111" s="20"/>
      <c r="V111" s="20" t="s">
        <v>36</v>
      </c>
      <c r="W111" s="20"/>
      <c r="X111" s="21">
        <v>0.01</v>
      </c>
      <c r="Y111" s="21" t="s">
        <v>33</v>
      </c>
      <c r="Z111" s="21">
        <v>0.6</v>
      </c>
      <c r="AA111" s="18"/>
      <c r="AB111" s="21" t="s">
        <v>36</v>
      </c>
      <c r="AC111" s="18"/>
      <c r="AD111" s="21" t="s">
        <v>36</v>
      </c>
      <c r="AE111" s="18"/>
      <c r="AF111" s="21">
        <v>0.16</v>
      </c>
      <c r="AG111" s="18"/>
      <c r="AH111" s="36">
        <v>15.86</v>
      </c>
      <c r="AI111" s="36">
        <v>10.84</v>
      </c>
      <c r="AJ111" s="21">
        <v>0.14000000000000001</v>
      </c>
      <c r="AK111" s="21"/>
      <c r="AL111" s="18">
        <v>15</v>
      </c>
      <c r="AM111" s="19"/>
      <c r="AN111" s="21">
        <v>0.11</v>
      </c>
      <c r="AO111" s="21"/>
      <c r="AP111" s="21">
        <v>60.3</v>
      </c>
      <c r="AQ111" s="19"/>
      <c r="AR111" s="21">
        <v>12.1</v>
      </c>
      <c r="AS111" s="19"/>
      <c r="AT111" s="21">
        <v>1.5</v>
      </c>
      <c r="AU111" s="18"/>
      <c r="AV111" s="19">
        <v>10.1</v>
      </c>
      <c r="AW111" s="19"/>
      <c r="AX111" s="19">
        <v>24.5</v>
      </c>
      <c r="AY111" s="19"/>
      <c r="AZ111" s="22">
        <v>0.01</v>
      </c>
      <c r="BA111" s="21" t="s">
        <v>92</v>
      </c>
      <c r="BB111" s="24"/>
      <c r="BC111" s="20">
        <v>409</v>
      </c>
      <c r="BD111" s="18">
        <v>7.45</v>
      </c>
      <c r="BE111" s="18">
        <v>5.04</v>
      </c>
      <c r="BF111" s="18" t="s">
        <v>36</v>
      </c>
      <c r="BG111" s="18">
        <v>18.829999999999998</v>
      </c>
      <c r="BH111" s="1"/>
      <c r="BI111" s="1"/>
      <c r="BJ111" s="1"/>
      <c r="BK111" s="1"/>
      <c r="BL111" s="28"/>
      <c r="BM111" s="30"/>
      <c r="BN111" s="30"/>
      <c r="BO111" s="31"/>
      <c r="BP111" s="73"/>
      <c r="BQ111" s="73"/>
      <c r="BR111" s="32"/>
      <c r="BS111" s="73"/>
      <c r="BT111" s="32"/>
      <c r="BU111" s="32"/>
      <c r="BV111" s="33"/>
      <c r="BW111" s="73"/>
      <c r="BX111" s="33"/>
      <c r="BY111" s="32"/>
      <c r="BZ111" s="33"/>
      <c r="CA111" s="31"/>
      <c r="CB111" s="30"/>
      <c r="CD111" s="33"/>
      <c r="CE111" s="31"/>
      <c r="CF111" s="76"/>
      <c r="CG111" s="32"/>
    </row>
    <row r="112" spans="1:85" x14ac:dyDescent="0.3">
      <c r="A112" s="10" t="s">
        <v>63</v>
      </c>
      <c r="B112" s="10"/>
      <c r="C112" s="16">
        <v>41408</v>
      </c>
      <c r="D112" s="13">
        <v>0.66666666666666663</v>
      </c>
      <c r="E112" s="26"/>
      <c r="F112" s="18">
        <v>1.8</v>
      </c>
      <c r="G112" s="18"/>
      <c r="H112" s="21">
        <v>5.3999999999999999E-2</v>
      </c>
      <c r="I112" s="18"/>
      <c r="J112" s="18">
        <v>10</v>
      </c>
      <c r="K112" s="19"/>
      <c r="L112" s="18">
        <v>11</v>
      </c>
      <c r="M112" s="20"/>
      <c r="N112" s="19">
        <v>320</v>
      </c>
      <c r="O112" s="19"/>
      <c r="P112" s="18">
        <v>75</v>
      </c>
      <c r="Q112" s="20"/>
      <c r="R112" s="20">
        <v>163</v>
      </c>
      <c r="S112" s="20"/>
      <c r="T112" s="20">
        <v>4</v>
      </c>
      <c r="U112" s="20" t="s">
        <v>32</v>
      </c>
      <c r="V112" s="21">
        <v>9.5000000000000001E-2</v>
      </c>
      <c r="W112" s="20" t="s">
        <v>32</v>
      </c>
      <c r="X112" s="21">
        <v>1.0999999999999999E-2</v>
      </c>
      <c r="Y112" s="21"/>
      <c r="Z112" s="21">
        <v>0.9</v>
      </c>
      <c r="AA112" s="18"/>
      <c r="AB112" s="21" t="s">
        <v>36</v>
      </c>
      <c r="AC112" s="18"/>
      <c r="AD112" s="21" t="s">
        <v>36</v>
      </c>
      <c r="AE112" s="18"/>
      <c r="AF112" s="21">
        <v>0.32</v>
      </c>
      <c r="AG112" s="18"/>
      <c r="AH112" s="36">
        <v>6.56</v>
      </c>
      <c r="AI112" s="36">
        <v>7.31</v>
      </c>
      <c r="AJ112" s="21">
        <v>0.14000000000000001</v>
      </c>
      <c r="AK112" s="21"/>
      <c r="AL112" s="18">
        <v>30</v>
      </c>
      <c r="AM112" s="19"/>
      <c r="AN112" s="21">
        <v>9.9000000000000005E-2</v>
      </c>
      <c r="AO112" s="21"/>
      <c r="AP112" s="21">
        <v>33</v>
      </c>
      <c r="AQ112" s="19"/>
      <c r="AR112" s="21">
        <v>4.5199999999999996</v>
      </c>
      <c r="AS112" s="19"/>
      <c r="AT112" s="18">
        <v>1</v>
      </c>
      <c r="AU112" s="18" t="s">
        <v>32</v>
      </c>
      <c r="AV112" s="18">
        <v>5.7</v>
      </c>
      <c r="AW112" s="19"/>
      <c r="AX112" s="19">
        <v>19.2</v>
      </c>
      <c r="AY112" s="19"/>
      <c r="AZ112" s="22">
        <v>0.01</v>
      </c>
      <c r="BA112" s="21" t="s">
        <v>33</v>
      </c>
      <c r="BB112" s="24"/>
      <c r="BC112" s="20">
        <v>210</v>
      </c>
      <c r="BD112" s="18">
        <v>7</v>
      </c>
      <c r="BE112" s="18">
        <v>4.7300000000000004</v>
      </c>
      <c r="BF112" s="18">
        <v>53.8</v>
      </c>
      <c r="BG112" s="18">
        <v>21.7</v>
      </c>
      <c r="BH112" s="1"/>
      <c r="BI112" s="1"/>
      <c r="BJ112" s="1"/>
      <c r="BK112" s="1"/>
      <c r="BL112" s="28"/>
      <c r="BM112" s="76"/>
      <c r="BN112" s="76"/>
      <c r="BO112" s="31"/>
      <c r="BP112" s="33"/>
      <c r="BQ112" s="33"/>
      <c r="BR112" s="33"/>
      <c r="BS112" s="73"/>
      <c r="BT112" s="33"/>
      <c r="BU112" s="33"/>
      <c r="BV112" s="32"/>
      <c r="BW112" s="73"/>
      <c r="BX112" s="33"/>
      <c r="BY112" s="32"/>
      <c r="BZ112" s="33"/>
      <c r="CA112" s="31"/>
      <c r="CB112" s="76"/>
      <c r="CD112" s="33"/>
      <c r="CE112" s="31"/>
      <c r="CF112" s="76"/>
      <c r="CG112" s="32"/>
    </row>
    <row r="113" spans="1:85" x14ac:dyDescent="0.3">
      <c r="A113" s="10" t="s">
        <v>64</v>
      </c>
      <c r="B113" s="10"/>
      <c r="C113" s="16">
        <v>41408</v>
      </c>
      <c r="D113" s="13">
        <v>0.625</v>
      </c>
      <c r="E113" s="26"/>
      <c r="F113" s="18">
        <v>2</v>
      </c>
      <c r="G113" s="18"/>
      <c r="H113" s="21">
        <v>5.3999999999999999E-2</v>
      </c>
      <c r="I113" s="18"/>
      <c r="J113" s="18">
        <v>10</v>
      </c>
      <c r="K113" s="19"/>
      <c r="L113" s="18">
        <v>11</v>
      </c>
      <c r="M113" s="20"/>
      <c r="N113" s="19">
        <v>320</v>
      </c>
      <c r="O113" s="19"/>
      <c r="P113" s="18">
        <v>76</v>
      </c>
      <c r="Q113" s="20"/>
      <c r="R113" s="20">
        <v>178</v>
      </c>
      <c r="S113" s="20"/>
      <c r="T113" s="20">
        <v>3</v>
      </c>
      <c r="U113" s="20" t="s">
        <v>32</v>
      </c>
      <c r="V113" s="21">
        <v>9.6000000000000002E-2</v>
      </c>
      <c r="W113" s="20" t="s">
        <v>32</v>
      </c>
      <c r="X113" s="21">
        <v>0.01</v>
      </c>
      <c r="Y113" s="21"/>
      <c r="Z113" s="21">
        <v>0.96</v>
      </c>
      <c r="AA113" s="18"/>
      <c r="AB113" s="21" t="s">
        <v>36</v>
      </c>
      <c r="AC113" s="18"/>
      <c r="AD113" s="21" t="s">
        <v>36</v>
      </c>
      <c r="AE113" s="18"/>
      <c r="AF113" s="21">
        <v>0.32</v>
      </c>
      <c r="AG113" s="18"/>
      <c r="AH113" s="36">
        <v>6.44</v>
      </c>
      <c r="AI113" s="36">
        <v>7.18</v>
      </c>
      <c r="AJ113" s="21">
        <v>0.14000000000000001</v>
      </c>
      <c r="AK113" s="21"/>
      <c r="AL113" s="18">
        <v>29</v>
      </c>
      <c r="AM113" s="19"/>
      <c r="AN113" s="21">
        <v>9.5000000000000001E-2</v>
      </c>
      <c r="AO113" s="21"/>
      <c r="AP113" s="21">
        <v>33.5</v>
      </c>
      <c r="AQ113" s="19"/>
      <c r="AR113" s="21">
        <v>4.53</v>
      </c>
      <c r="AS113" s="19"/>
      <c r="AT113" s="18">
        <v>0.99</v>
      </c>
      <c r="AU113" s="18" t="s">
        <v>32</v>
      </c>
      <c r="AV113" s="18">
        <v>5.6</v>
      </c>
      <c r="AW113" s="19"/>
      <c r="AX113" s="19">
        <v>19.3</v>
      </c>
      <c r="AY113" s="19"/>
      <c r="AZ113" s="22">
        <v>2.1000000000000001E-2</v>
      </c>
      <c r="BA113" s="21" t="s">
        <v>33</v>
      </c>
      <c r="BB113" s="24"/>
      <c r="BC113" s="20">
        <v>208</v>
      </c>
      <c r="BD113" s="18">
        <v>7</v>
      </c>
      <c r="BE113" s="18">
        <v>4.68</v>
      </c>
      <c r="BF113" s="18">
        <v>53.4</v>
      </c>
      <c r="BG113" s="18">
        <v>21.8</v>
      </c>
      <c r="BH113" s="1"/>
      <c r="BI113" s="1"/>
      <c r="BJ113" s="1"/>
      <c r="BK113" s="1"/>
      <c r="BL113" s="28"/>
      <c r="BM113" s="76"/>
      <c r="BN113" s="76"/>
      <c r="BO113" s="31"/>
      <c r="BP113" s="33"/>
      <c r="BQ113" s="33"/>
      <c r="BR113" s="33"/>
      <c r="BS113" s="73"/>
      <c r="BT113" s="33"/>
      <c r="BU113" s="33"/>
      <c r="BV113" s="32"/>
      <c r="BW113" s="73"/>
      <c r="BX113" s="33"/>
      <c r="BY113" s="32"/>
      <c r="BZ113" s="33"/>
      <c r="CA113" s="31"/>
      <c r="CB113" s="76"/>
      <c r="CD113" s="33"/>
      <c r="CE113" s="31"/>
      <c r="CF113" s="76"/>
      <c r="CG113" s="32"/>
    </row>
    <row r="114" spans="1:85" x14ac:dyDescent="0.3">
      <c r="A114" s="10" t="s">
        <v>65</v>
      </c>
      <c r="B114" s="10"/>
      <c r="C114" s="16">
        <v>41408</v>
      </c>
      <c r="D114" s="13">
        <v>0.61458333333333337</v>
      </c>
      <c r="E114" s="26"/>
      <c r="F114" s="18">
        <v>2.2000000000000002</v>
      </c>
      <c r="G114" s="18"/>
      <c r="H114" s="21">
        <v>0.03</v>
      </c>
      <c r="I114" s="18" t="s">
        <v>32</v>
      </c>
      <c r="J114" s="18">
        <v>10</v>
      </c>
      <c r="K114" s="19"/>
      <c r="L114" s="18">
        <v>4.7</v>
      </c>
      <c r="M114" s="20"/>
      <c r="N114" s="19">
        <v>480</v>
      </c>
      <c r="O114" s="19"/>
      <c r="P114" s="18">
        <v>13</v>
      </c>
      <c r="Q114" s="20"/>
      <c r="R114" s="20">
        <v>141</v>
      </c>
      <c r="S114" s="20"/>
      <c r="T114" s="20">
        <v>4</v>
      </c>
      <c r="U114" s="20" t="s">
        <v>32</v>
      </c>
      <c r="V114" s="21">
        <v>7.3999999999999996E-2</v>
      </c>
      <c r="W114" s="20" t="s">
        <v>32</v>
      </c>
      <c r="X114" s="21">
        <v>1.7000000000000001E-2</v>
      </c>
      <c r="Y114" s="21"/>
      <c r="Z114" s="21">
        <v>1.4</v>
      </c>
      <c r="AA114" s="18"/>
      <c r="AB114" s="21" t="s">
        <v>36</v>
      </c>
      <c r="AC114" s="18"/>
      <c r="AD114" s="21" t="s">
        <v>36</v>
      </c>
      <c r="AE114" s="18"/>
      <c r="AF114" s="21">
        <v>0.02</v>
      </c>
      <c r="AG114" s="18"/>
      <c r="AH114" s="36" t="s">
        <v>36</v>
      </c>
      <c r="AI114" s="36" t="s">
        <v>36</v>
      </c>
      <c r="AJ114" s="21">
        <v>0.18</v>
      </c>
      <c r="AK114" s="21"/>
      <c r="AL114" s="18">
        <v>46</v>
      </c>
      <c r="AM114" s="19"/>
      <c r="AN114" s="21">
        <v>0.12</v>
      </c>
      <c r="AO114" s="21"/>
      <c r="AP114" s="21">
        <v>11.4</v>
      </c>
      <c r="AQ114" s="19"/>
      <c r="AR114" s="21">
        <v>2.79</v>
      </c>
      <c r="AS114" s="19"/>
      <c r="AT114" s="18">
        <v>1.2</v>
      </c>
      <c r="AU114" s="18"/>
      <c r="AV114" s="18">
        <v>5.8</v>
      </c>
      <c r="AW114" s="19"/>
      <c r="AX114" s="19">
        <v>21.4</v>
      </c>
      <c r="AY114" s="19"/>
      <c r="AZ114" s="22">
        <v>1.0999999999999999E-2</v>
      </c>
      <c r="BA114" s="21" t="s">
        <v>33</v>
      </c>
      <c r="BB114" s="24"/>
      <c r="BC114" s="20">
        <v>93</v>
      </c>
      <c r="BD114" s="18">
        <v>6.2</v>
      </c>
      <c r="BE114" s="18">
        <v>5.16</v>
      </c>
      <c r="BF114" s="18">
        <v>58.3</v>
      </c>
      <c r="BG114" s="18">
        <v>21.3</v>
      </c>
      <c r="BH114" s="1"/>
      <c r="BI114" s="1"/>
      <c r="BJ114" s="1"/>
      <c r="BK114" s="1"/>
      <c r="BL114" s="28"/>
      <c r="BM114" s="76"/>
      <c r="BN114" s="76"/>
      <c r="BO114" s="31"/>
      <c r="BP114" s="33"/>
      <c r="BQ114" s="33"/>
      <c r="BR114" s="33"/>
      <c r="BS114" s="73"/>
      <c r="BT114" s="33"/>
      <c r="BU114" s="33"/>
      <c r="BV114" s="32"/>
      <c r="BW114" s="73"/>
      <c r="BX114" s="33"/>
      <c r="BY114" s="32"/>
      <c r="BZ114" s="33"/>
      <c r="CA114" s="31"/>
      <c r="CB114" s="76"/>
      <c r="CD114" s="33"/>
      <c r="CE114" s="31"/>
      <c r="CF114" s="30"/>
      <c r="CG114" s="32"/>
    </row>
    <row r="115" spans="1:85" x14ac:dyDescent="0.3">
      <c r="A115" s="10" t="s">
        <v>66</v>
      </c>
      <c r="B115" s="10"/>
      <c r="C115" s="16">
        <v>41408</v>
      </c>
      <c r="D115" s="13">
        <v>0.61458333333333337</v>
      </c>
      <c r="E115" s="26"/>
      <c r="F115" s="18">
        <v>2.2999999999999998</v>
      </c>
      <c r="G115" s="18"/>
      <c r="H115" s="21">
        <v>0.03</v>
      </c>
      <c r="I115" s="18" t="s">
        <v>32</v>
      </c>
      <c r="J115" s="18">
        <v>10</v>
      </c>
      <c r="K115" s="19"/>
      <c r="L115" s="18">
        <v>4.7</v>
      </c>
      <c r="M115" s="20"/>
      <c r="N115" s="19">
        <v>490</v>
      </c>
      <c r="O115" s="19"/>
      <c r="P115" s="18">
        <v>13</v>
      </c>
      <c r="Q115" s="20"/>
      <c r="R115" s="20">
        <v>145</v>
      </c>
      <c r="S115" s="20"/>
      <c r="T115" s="20">
        <v>4</v>
      </c>
      <c r="U115" s="20" t="s">
        <v>32</v>
      </c>
      <c r="V115" s="21">
        <v>7.2999999999999995E-2</v>
      </c>
      <c r="W115" s="20" t="s">
        <v>32</v>
      </c>
      <c r="X115" s="21">
        <v>1.7000000000000001E-2</v>
      </c>
      <c r="Y115" s="21"/>
      <c r="Z115" s="21">
        <v>1.4</v>
      </c>
      <c r="AA115" s="18"/>
      <c r="AB115" s="21" t="s">
        <v>36</v>
      </c>
      <c r="AC115" s="18"/>
      <c r="AD115" s="21" t="s">
        <v>36</v>
      </c>
      <c r="AE115" s="18"/>
      <c r="AF115" s="21">
        <v>1.6E-2</v>
      </c>
      <c r="AG115" s="18"/>
      <c r="AH115" s="36" t="s">
        <v>36</v>
      </c>
      <c r="AI115" s="36" t="s">
        <v>36</v>
      </c>
      <c r="AJ115" s="21">
        <v>0.18</v>
      </c>
      <c r="AK115" s="21"/>
      <c r="AL115" s="18">
        <v>46</v>
      </c>
      <c r="AM115" s="19"/>
      <c r="AN115" s="21">
        <v>0.13</v>
      </c>
      <c r="AO115" s="21"/>
      <c r="AP115" s="21">
        <v>11.4</v>
      </c>
      <c r="AQ115" s="19"/>
      <c r="AR115" s="21">
        <v>2.72</v>
      </c>
      <c r="AS115" s="19"/>
      <c r="AT115" s="18">
        <v>1.2</v>
      </c>
      <c r="AU115" s="18"/>
      <c r="AV115" s="18">
        <v>5.8</v>
      </c>
      <c r="AW115" s="19"/>
      <c r="AX115" s="19">
        <v>21.3</v>
      </c>
      <c r="AY115" s="19"/>
      <c r="AZ115" s="22">
        <v>0.01</v>
      </c>
      <c r="BA115" s="21" t="s">
        <v>33</v>
      </c>
      <c r="BB115" s="24"/>
      <c r="BC115" s="20">
        <v>93</v>
      </c>
      <c r="BD115" s="18">
        <v>6.2</v>
      </c>
      <c r="BE115" s="18">
        <v>5.16</v>
      </c>
      <c r="BF115" s="18">
        <v>58.3</v>
      </c>
      <c r="BG115" s="18">
        <v>21.3</v>
      </c>
      <c r="BH115" s="1"/>
      <c r="BI115" s="1"/>
      <c r="BJ115" s="1"/>
      <c r="BK115" s="1"/>
      <c r="BL115" s="28"/>
      <c r="BM115" s="76"/>
      <c r="BN115" s="76"/>
      <c r="BO115" s="31"/>
      <c r="BP115" s="33"/>
      <c r="BQ115" s="33"/>
      <c r="BR115" s="33"/>
      <c r="BS115" s="73"/>
      <c r="BT115" s="33"/>
      <c r="BU115" s="33"/>
      <c r="BV115" s="32"/>
      <c r="BW115" s="73"/>
      <c r="BX115" s="33"/>
      <c r="BY115" s="32"/>
      <c r="BZ115" s="33"/>
      <c r="CA115" s="31"/>
      <c r="CB115" s="76"/>
      <c r="CD115" s="33"/>
      <c r="CE115" s="31"/>
      <c r="CF115" s="76"/>
      <c r="CG115" s="32"/>
    </row>
    <row r="116" spans="1:85" x14ac:dyDescent="0.3">
      <c r="A116" s="10" t="s">
        <v>63</v>
      </c>
      <c r="B116" s="10"/>
      <c r="C116" s="16">
        <v>41514</v>
      </c>
      <c r="D116" s="13">
        <v>0.67361111111111116</v>
      </c>
      <c r="E116" s="26"/>
      <c r="F116" s="18">
        <v>2</v>
      </c>
      <c r="G116" s="18" t="s">
        <v>34</v>
      </c>
      <c r="H116" s="21">
        <v>4.2999999999999997E-2</v>
      </c>
      <c r="I116" s="18" t="s">
        <v>34</v>
      </c>
      <c r="J116" s="18">
        <v>11</v>
      </c>
      <c r="K116" s="19" t="s">
        <v>34</v>
      </c>
      <c r="L116" s="18">
        <v>19</v>
      </c>
      <c r="M116" s="20" t="s">
        <v>34</v>
      </c>
      <c r="N116" s="19">
        <v>280</v>
      </c>
      <c r="O116" s="19"/>
      <c r="P116" s="18">
        <v>87</v>
      </c>
      <c r="Q116" s="20"/>
      <c r="R116" s="20">
        <v>179</v>
      </c>
      <c r="S116" s="20"/>
      <c r="T116" s="20">
        <v>4</v>
      </c>
      <c r="U116" s="20" t="s">
        <v>32</v>
      </c>
      <c r="V116" s="21">
        <v>0.13</v>
      </c>
      <c r="W116" s="20"/>
      <c r="X116" s="21">
        <v>8.0000000000000002E-3</v>
      </c>
      <c r="Y116" s="21"/>
      <c r="Z116" s="21">
        <v>0.77</v>
      </c>
      <c r="AA116" s="18"/>
      <c r="AB116" s="21" t="s">
        <v>36</v>
      </c>
      <c r="AC116" s="18"/>
      <c r="AD116" s="21" t="s">
        <v>36</v>
      </c>
      <c r="AE116" s="18"/>
      <c r="AF116" s="21">
        <v>0.4</v>
      </c>
      <c r="AG116" s="18"/>
      <c r="AH116" s="36">
        <v>7.54</v>
      </c>
      <c r="AI116" s="36">
        <v>7.69</v>
      </c>
      <c r="AJ116" s="21">
        <v>0.18</v>
      </c>
      <c r="AK116" s="21"/>
      <c r="AL116" s="18">
        <v>22</v>
      </c>
      <c r="AM116" s="19"/>
      <c r="AN116" s="21">
        <v>0.13</v>
      </c>
      <c r="AO116" s="21"/>
      <c r="AP116" s="21">
        <v>40.9</v>
      </c>
      <c r="AQ116" s="19"/>
      <c r="AR116" s="21">
        <v>5.72</v>
      </c>
      <c r="AS116" s="19"/>
      <c r="AT116" s="18">
        <v>0.91</v>
      </c>
      <c r="AU116" s="18" t="s">
        <v>32</v>
      </c>
      <c r="AV116" s="18">
        <v>5.9</v>
      </c>
      <c r="AW116" s="19"/>
      <c r="AX116" s="19">
        <v>19.8</v>
      </c>
      <c r="AY116" s="19"/>
      <c r="AZ116" s="22">
        <v>5.6000000000000001E-2</v>
      </c>
      <c r="BA116" s="21"/>
      <c r="BB116" s="24"/>
      <c r="BC116" s="20">
        <v>260</v>
      </c>
      <c r="BD116" s="18">
        <v>7.2</v>
      </c>
      <c r="BE116" s="18">
        <v>4.42</v>
      </c>
      <c r="BF116" s="18">
        <v>52.8</v>
      </c>
      <c r="BG116" s="18">
        <v>24.3</v>
      </c>
      <c r="BH116" s="1"/>
      <c r="BI116" s="1"/>
      <c r="BJ116" s="1"/>
      <c r="BK116" s="1"/>
      <c r="BL116" s="28"/>
      <c r="BM116" s="76"/>
      <c r="BN116" s="76"/>
      <c r="BO116" s="31"/>
      <c r="BP116" s="33"/>
      <c r="BQ116" s="33"/>
      <c r="BR116" s="33"/>
      <c r="BS116" s="73"/>
      <c r="BT116" s="33"/>
      <c r="BU116" s="33"/>
      <c r="BV116" s="32"/>
      <c r="BW116" s="73"/>
      <c r="BX116" s="33"/>
      <c r="BY116" s="32"/>
      <c r="BZ116" s="33"/>
      <c r="CA116" s="31"/>
      <c r="CB116" s="76"/>
      <c r="CD116" s="33"/>
      <c r="CE116" s="31"/>
      <c r="CF116" s="76"/>
      <c r="CG116" s="32"/>
    </row>
    <row r="117" spans="1:85" x14ac:dyDescent="0.3">
      <c r="A117" s="10" t="s">
        <v>64</v>
      </c>
      <c r="B117" s="10"/>
      <c r="C117" s="16">
        <v>41514</v>
      </c>
      <c r="D117" s="13">
        <v>0.64236111111111105</v>
      </c>
      <c r="E117" s="26"/>
      <c r="F117" s="18">
        <v>1.9</v>
      </c>
      <c r="G117" s="18" t="s">
        <v>34</v>
      </c>
      <c r="H117" s="21">
        <v>3.7999999999999999E-2</v>
      </c>
      <c r="I117" s="18" t="s">
        <v>32</v>
      </c>
      <c r="J117" s="18">
        <v>11</v>
      </c>
      <c r="K117" s="19"/>
      <c r="L117" s="18">
        <v>19</v>
      </c>
      <c r="M117" s="20"/>
      <c r="N117" s="19">
        <v>270</v>
      </c>
      <c r="O117" s="19" t="s">
        <v>34</v>
      </c>
      <c r="P117" s="18">
        <v>88</v>
      </c>
      <c r="Q117" s="20" t="s">
        <v>34</v>
      </c>
      <c r="R117" s="20">
        <v>187</v>
      </c>
      <c r="S117" s="20"/>
      <c r="T117" s="20">
        <v>4</v>
      </c>
      <c r="U117" s="20" t="s">
        <v>32</v>
      </c>
      <c r="V117" s="21">
        <v>0.13</v>
      </c>
      <c r="W117" s="20"/>
      <c r="X117" s="21">
        <v>8.0000000000000002E-3</v>
      </c>
      <c r="Y117" s="21"/>
      <c r="Z117" s="21">
        <v>0.71</v>
      </c>
      <c r="AA117" s="18"/>
      <c r="AB117" s="21" t="s">
        <v>36</v>
      </c>
      <c r="AC117" s="18"/>
      <c r="AD117" s="21" t="s">
        <v>36</v>
      </c>
      <c r="AE117" s="18"/>
      <c r="AF117" s="21">
        <v>0.45</v>
      </c>
      <c r="AG117" s="18"/>
      <c r="AH117" s="36">
        <v>7.25</v>
      </c>
      <c r="AI117" s="36">
        <v>7</v>
      </c>
      <c r="AJ117" s="21">
        <v>0.18</v>
      </c>
      <c r="AK117" s="21"/>
      <c r="AL117" s="18">
        <v>22</v>
      </c>
      <c r="AM117" s="19"/>
      <c r="AN117" s="21">
        <v>0.13</v>
      </c>
      <c r="AO117" s="21"/>
      <c r="AP117" s="21">
        <v>41.8</v>
      </c>
      <c r="AQ117" s="19"/>
      <c r="AR117" s="21">
        <v>5.88</v>
      </c>
      <c r="AS117" s="19"/>
      <c r="AT117" s="18">
        <v>0.96</v>
      </c>
      <c r="AU117" s="18" t="s">
        <v>32</v>
      </c>
      <c r="AV117" s="18">
        <v>6.1</v>
      </c>
      <c r="AW117" s="19"/>
      <c r="AX117" s="19">
        <v>19.8</v>
      </c>
      <c r="AY117" s="19"/>
      <c r="AZ117" s="22">
        <v>5.2999999999999999E-2</v>
      </c>
      <c r="BA117" s="21"/>
      <c r="BB117" s="24"/>
      <c r="BC117" s="20">
        <v>259</v>
      </c>
      <c r="BD117" s="18">
        <v>7.2</v>
      </c>
      <c r="BE117" s="18">
        <v>4.1900000000000004</v>
      </c>
      <c r="BF117" s="18">
        <v>50.2</v>
      </c>
      <c r="BG117" s="18">
        <v>24.4</v>
      </c>
      <c r="BH117" s="1"/>
      <c r="BI117" s="1"/>
      <c r="BJ117" s="1"/>
      <c r="BK117" s="1"/>
      <c r="BL117" s="28"/>
      <c r="BM117" s="76"/>
      <c r="BN117" s="76"/>
      <c r="BO117" s="31"/>
      <c r="BP117" s="33"/>
      <c r="BQ117" s="33"/>
      <c r="BR117" s="33"/>
      <c r="BS117" s="73"/>
      <c r="BT117" s="33"/>
      <c r="BU117" s="33"/>
      <c r="BV117" s="32"/>
      <c r="BW117" s="73"/>
      <c r="BX117" s="33"/>
      <c r="BY117" s="32"/>
      <c r="BZ117" s="33"/>
      <c r="CA117" s="31"/>
      <c r="CB117" s="76"/>
      <c r="CD117" s="33"/>
      <c r="CE117" s="31"/>
      <c r="CF117" s="76"/>
      <c r="CG117" s="32"/>
    </row>
    <row r="118" spans="1:85" x14ac:dyDescent="0.3">
      <c r="A118" s="10" t="s">
        <v>65</v>
      </c>
      <c r="B118" s="10"/>
      <c r="C118" s="16">
        <v>41513</v>
      </c>
      <c r="D118" s="13">
        <v>0.63888888888888895</v>
      </c>
      <c r="E118" s="26"/>
      <c r="F118" s="18">
        <v>2.9</v>
      </c>
      <c r="G118" s="18" t="s">
        <v>34</v>
      </c>
      <c r="H118" s="21">
        <v>4.1000000000000002E-2</v>
      </c>
      <c r="I118" s="18"/>
      <c r="J118" s="18">
        <v>11</v>
      </c>
      <c r="K118" s="19"/>
      <c r="L118" s="18">
        <v>19</v>
      </c>
      <c r="M118" s="20"/>
      <c r="N118" s="19">
        <v>410</v>
      </c>
      <c r="O118" s="19"/>
      <c r="P118" s="18">
        <v>46</v>
      </c>
      <c r="Q118" s="20"/>
      <c r="R118" s="20">
        <v>179</v>
      </c>
      <c r="S118" s="20"/>
      <c r="T118" s="20">
        <v>5</v>
      </c>
      <c r="U118" s="20" t="s">
        <v>32</v>
      </c>
      <c r="V118" s="21">
        <v>0.13</v>
      </c>
      <c r="W118" s="20"/>
      <c r="X118" s="21">
        <v>1.7000000000000001E-2</v>
      </c>
      <c r="Y118" s="21"/>
      <c r="Z118" s="21">
        <v>1.2</v>
      </c>
      <c r="AA118" s="18"/>
      <c r="AB118" s="21" t="s">
        <v>36</v>
      </c>
      <c r="AC118" s="18"/>
      <c r="AD118" s="21" t="s">
        <v>36</v>
      </c>
      <c r="AE118" s="18"/>
      <c r="AF118" s="21">
        <v>0.15</v>
      </c>
      <c r="AG118" s="18"/>
      <c r="AH118" s="36">
        <v>9.1999999999999993</v>
      </c>
      <c r="AI118" s="36">
        <v>7.54</v>
      </c>
      <c r="AJ118" s="21">
        <v>0.26</v>
      </c>
      <c r="AK118" s="21"/>
      <c r="AL118" s="18">
        <v>33</v>
      </c>
      <c r="AM118" s="19"/>
      <c r="AN118" s="21">
        <v>0.17</v>
      </c>
      <c r="AO118" s="21"/>
      <c r="AP118" s="21">
        <v>26</v>
      </c>
      <c r="AQ118" s="19"/>
      <c r="AR118" s="21">
        <v>5.03</v>
      </c>
      <c r="AS118" s="19"/>
      <c r="AT118" s="18">
        <v>1.2</v>
      </c>
      <c r="AU118" s="18" t="s">
        <v>32</v>
      </c>
      <c r="AV118" s="18">
        <v>6.2</v>
      </c>
      <c r="AW118" s="19"/>
      <c r="AX118" s="19">
        <v>19.600000000000001</v>
      </c>
      <c r="AY118" s="19"/>
      <c r="AZ118" s="22">
        <v>3.4000000000000002E-2</v>
      </c>
      <c r="BA118" s="21" t="s">
        <v>32</v>
      </c>
      <c r="BB118" s="24"/>
      <c r="BC118" s="20">
        <v>189</v>
      </c>
      <c r="BD118" s="18">
        <v>6.9</v>
      </c>
      <c r="BE118" s="18">
        <v>4.46</v>
      </c>
      <c r="BF118" s="18">
        <v>54.1</v>
      </c>
      <c r="BG118" s="18">
        <v>25.1</v>
      </c>
      <c r="BH118" s="1"/>
      <c r="BI118" s="1"/>
      <c r="BJ118" s="1"/>
      <c r="BK118" s="1"/>
      <c r="BL118" s="28"/>
      <c r="BM118" s="76"/>
      <c r="BN118" s="76"/>
      <c r="BO118" s="31"/>
      <c r="BP118" s="33"/>
      <c r="BQ118" s="33"/>
      <c r="BR118" s="33"/>
      <c r="BS118" s="73"/>
      <c r="BT118" s="33"/>
      <c r="BU118" s="33"/>
      <c r="BV118" s="32"/>
      <c r="BW118" s="73"/>
      <c r="BX118" s="33"/>
      <c r="BY118" s="32"/>
      <c r="BZ118" s="33"/>
      <c r="CA118" s="31"/>
      <c r="CB118" s="76"/>
      <c r="CD118" s="28"/>
      <c r="CE118" s="28"/>
      <c r="CF118" s="28"/>
      <c r="CG118" s="28"/>
    </row>
    <row r="119" spans="1:85" x14ac:dyDescent="0.3">
      <c r="A119" s="10" t="s">
        <v>66</v>
      </c>
      <c r="B119" s="10"/>
      <c r="C119" s="16">
        <v>41513</v>
      </c>
      <c r="D119" s="13">
        <v>0.63888888888888895</v>
      </c>
      <c r="E119" s="26"/>
      <c r="F119" s="18">
        <v>3</v>
      </c>
      <c r="G119" s="18"/>
      <c r="H119" s="21">
        <v>4.4999999999999998E-2</v>
      </c>
      <c r="I119" s="18"/>
      <c r="J119" s="18">
        <v>11</v>
      </c>
      <c r="K119" s="19"/>
      <c r="L119" s="18">
        <v>19</v>
      </c>
      <c r="M119" s="20"/>
      <c r="N119" s="19">
        <v>410</v>
      </c>
      <c r="O119" s="19"/>
      <c r="P119" s="18">
        <v>45</v>
      </c>
      <c r="Q119" s="20"/>
      <c r="R119" s="20">
        <v>174</v>
      </c>
      <c r="S119" s="20"/>
      <c r="T119" s="20">
        <v>6</v>
      </c>
      <c r="U119" s="20" t="s">
        <v>32</v>
      </c>
      <c r="V119" s="21">
        <v>0.13</v>
      </c>
      <c r="W119" s="20"/>
      <c r="X119" s="21">
        <v>1.7000000000000001E-2</v>
      </c>
      <c r="Y119" s="21"/>
      <c r="Z119" s="21">
        <v>1.1000000000000001</v>
      </c>
      <c r="AA119" s="18"/>
      <c r="AB119" s="21" t="s">
        <v>36</v>
      </c>
      <c r="AC119" s="18"/>
      <c r="AD119" s="21" t="s">
        <v>36</v>
      </c>
      <c r="AE119" s="18"/>
      <c r="AF119" s="21">
        <v>0.15</v>
      </c>
      <c r="AG119" s="18"/>
      <c r="AH119" s="36">
        <v>9.2799999999999994</v>
      </c>
      <c r="AI119" s="36">
        <v>7.82</v>
      </c>
      <c r="AJ119" s="21">
        <v>0.25</v>
      </c>
      <c r="AK119" s="21"/>
      <c r="AL119" s="18">
        <v>33</v>
      </c>
      <c r="AM119" s="19"/>
      <c r="AN119" s="21">
        <v>0.17</v>
      </c>
      <c r="AO119" s="21"/>
      <c r="AP119" s="21">
        <v>26.2</v>
      </c>
      <c r="AQ119" s="19"/>
      <c r="AR119" s="21">
        <v>5.0599999999999996</v>
      </c>
      <c r="AS119" s="19"/>
      <c r="AT119" s="18">
        <v>1.2</v>
      </c>
      <c r="AU119" s="18" t="s">
        <v>32</v>
      </c>
      <c r="AV119" s="18">
        <v>6.2</v>
      </c>
      <c r="AW119" s="19"/>
      <c r="AX119" s="19">
        <v>19.3</v>
      </c>
      <c r="AY119" s="19"/>
      <c r="AZ119" s="22">
        <v>3.1E-2</v>
      </c>
      <c r="BA119" s="21" t="s">
        <v>32</v>
      </c>
      <c r="BB119" s="24"/>
      <c r="BC119" s="20">
        <v>189</v>
      </c>
      <c r="BD119" s="18">
        <v>6.9</v>
      </c>
      <c r="BE119" s="18">
        <v>4.46</v>
      </c>
      <c r="BF119" s="18">
        <v>54.1</v>
      </c>
      <c r="BG119" s="18">
        <v>25.1</v>
      </c>
      <c r="BH119" s="1"/>
      <c r="BI119" s="1"/>
      <c r="BJ119" s="1"/>
      <c r="BK119" s="1"/>
      <c r="BL119" s="28"/>
      <c r="BM119" s="76"/>
      <c r="BN119" s="76"/>
      <c r="BO119" s="31"/>
      <c r="BP119" s="33"/>
      <c r="BQ119" s="33"/>
      <c r="BR119" s="33"/>
      <c r="BS119" s="73"/>
      <c r="BT119" s="33"/>
      <c r="BU119" s="33"/>
      <c r="BV119" s="32"/>
      <c r="BW119" s="73"/>
      <c r="BX119" s="33"/>
      <c r="BY119" s="32"/>
      <c r="BZ119" s="33"/>
      <c r="CA119" s="31"/>
      <c r="CB119" s="76"/>
    </row>
    <row r="120" spans="1:85" x14ac:dyDescent="0.3">
      <c r="A120" s="10" t="s">
        <v>65</v>
      </c>
      <c r="B120" s="10"/>
      <c r="C120" s="16">
        <v>41626</v>
      </c>
      <c r="D120" s="13">
        <v>0.58333333333333337</v>
      </c>
      <c r="E120" s="26"/>
      <c r="F120" s="18">
        <v>0.55000000000000004</v>
      </c>
      <c r="G120" s="18" t="s">
        <v>34</v>
      </c>
      <c r="H120" s="21">
        <v>7.6999999999999999E-2</v>
      </c>
      <c r="I120" s="18"/>
      <c r="J120" s="18">
        <v>17</v>
      </c>
      <c r="K120" s="19"/>
      <c r="L120" s="18">
        <v>70</v>
      </c>
      <c r="M120" s="20"/>
      <c r="N120" s="19">
        <v>51</v>
      </c>
      <c r="O120" s="19" t="s">
        <v>34</v>
      </c>
      <c r="P120" s="18">
        <v>142</v>
      </c>
      <c r="Q120" s="20"/>
      <c r="R120" s="20">
        <v>272</v>
      </c>
      <c r="S120" s="20"/>
      <c r="T120" s="20">
        <v>2</v>
      </c>
      <c r="U120" s="20" t="s">
        <v>32</v>
      </c>
      <c r="V120" s="21">
        <v>0.25</v>
      </c>
      <c r="W120" s="20"/>
      <c r="X120" s="21">
        <v>4.0000000000000001E-3</v>
      </c>
      <c r="Y120" s="21" t="s">
        <v>32</v>
      </c>
      <c r="Z120" s="21">
        <v>0.25</v>
      </c>
      <c r="AA120" s="18"/>
      <c r="AB120" s="21">
        <v>2E-3</v>
      </c>
      <c r="AC120" s="18" t="s">
        <v>33</v>
      </c>
      <c r="AD120" s="21">
        <v>0.3</v>
      </c>
      <c r="AE120" s="18"/>
      <c r="AF120" s="21">
        <v>0.3</v>
      </c>
      <c r="AG120" s="18"/>
      <c r="AH120" s="36"/>
      <c r="AI120" s="36"/>
      <c r="AJ120" s="21">
        <v>0.1</v>
      </c>
      <c r="AK120" s="21"/>
      <c r="AL120" s="18">
        <v>6.2</v>
      </c>
      <c r="AM120" s="19"/>
      <c r="AN120" s="21">
        <v>9.2999999999999999E-2</v>
      </c>
      <c r="AO120" s="21"/>
      <c r="AP120" s="21">
        <v>70.2</v>
      </c>
      <c r="AQ120" s="19"/>
      <c r="AR120" s="21">
        <v>13.6</v>
      </c>
      <c r="AS120" s="19"/>
      <c r="AT120" s="18">
        <v>1.1000000000000001</v>
      </c>
      <c r="AU120" s="18" t="s">
        <v>32</v>
      </c>
      <c r="AV120" s="18">
        <v>10.4</v>
      </c>
      <c r="AW120" s="19"/>
      <c r="AX120" s="19">
        <v>20.9</v>
      </c>
      <c r="AY120" s="19"/>
      <c r="AZ120" s="22">
        <v>0.08</v>
      </c>
      <c r="BA120" s="21"/>
      <c r="BB120" s="24"/>
      <c r="BC120" s="20">
        <v>469</v>
      </c>
      <c r="BD120" s="18">
        <v>7.5</v>
      </c>
      <c r="BE120" s="18">
        <v>5.18</v>
      </c>
      <c r="BF120" s="18">
        <v>56.5</v>
      </c>
      <c r="BG120" s="18">
        <v>19.5</v>
      </c>
      <c r="BH120" s="1"/>
      <c r="BI120" s="1"/>
      <c r="BJ120" s="1"/>
      <c r="BK120" s="1"/>
      <c r="BL120" s="28"/>
      <c r="BM120" s="76"/>
      <c r="BN120" s="76"/>
      <c r="BO120" s="31"/>
      <c r="BP120" s="33"/>
      <c r="BQ120" s="33"/>
      <c r="BR120" s="33"/>
      <c r="BS120" s="73"/>
      <c r="BT120" s="33"/>
      <c r="BU120" s="33"/>
      <c r="BV120" s="32"/>
      <c r="BW120" s="73"/>
      <c r="BX120" s="33"/>
      <c r="BY120" s="32"/>
      <c r="BZ120" s="33"/>
      <c r="CA120" s="31"/>
      <c r="CB120" s="76"/>
    </row>
    <row r="121" spans="1:85" x14ac:dyDescent="0.3">
      <c r="A121" s="10" t="s">
        <v>66</v>
      </c>
      <c r="B121" s="10"/>
      <c r="C121" s="16">
        <v>41626</v>
      </c>
      <c r="D121" s="13">
        <v>0.58333333333333337</v>
      </c>
      <c r="E121" s="26"/>
      <c r="F121" s="18">
        <v>0.55000000000000004</v>
      </c>
      <c r="G121" s="18"/>
      <c r="H121" s="21">
        <v>7.2999999999999995E-2</v>
      </c>
      <c r="I121" s="18"/>
      <c r="J121" s="18">
        <v>17</v>
      </c>
      <c r="K121" s="19"/>
      <c r="L121" s="18">
        <v>72</v>
      </c>
      <c r="M121" s="20"/>
      <c r="N121" s="19">
        <v>51</v>
      </c>
      <c r="O121" s="19"/>
      <c r="P121" s="18">
        <v>141</v>
      </c>
      <c r="Q121" s="20"/>
      <c r="R121" s="20">
        <v>274</v>
      </c>
      <c r="S121" s="20"/>
      <c r="T121" s="20">
        <v>3</v>
      </c>
      <c r="U121" s="20" t="s">
        <v>32</v>
      </c>
      <c r="V121" s="21">
        <v>0.25</v>
      </c>
      <c r="W121" s="20"/>
      <c r="X121" s="21">
        <v>4.0000000000000001E-3</v>
      </c>
      <c r="Y121" s="21" t="s">
        <v>32</v>
      </c>
      <c r="Z121" s="21">
        <v>0.25</v>
      </c>
      <c r="AA121" s="18"/>
      <c r="AB121" s="21">
        <v>2E-3</v>
      </c>
      <c r="AC121" s="18" t="s">
        <v>33</v>
      </c>
      <c r="AD121" s="21">
        <v>0.28000000000000003</v>
      </c>
      <c r="AE121" s="18"/>
      <c r="AF121" s="21">
        <v>0.28000000000000003</v>
      </c>
      <c r="AG121" s="18"/>
      <c r="AH121" s="36"/>
      <c r="AI121" s="36"/>
      <c r="AJ121" s="21">
        <v>0.11</v>
      </c>
      <c r="AK121" s="21"/>
      <c r="AL121" s="18">
        <v>6.4</v>
      </c>
      <c r="AM121" s="19"/>
      <c r="AN121" s="21">
        <v>9.4E-2</v>
      </c>
      <c r="AO121" s="21"/>
      <c r="AP121" s="21">
        <v>72.599999999999994</v>
      </c>
      <c r="AQ121" s="19"/>
      <c r="AR121" s="21">
        <v>14</v>
      </c>
      <c r="AS121" s="19"/>
      <c r="AT121" s="18">
        <v>1.2</v>
      </c>
      <c r="AU121" s="18" t="s">
        <v>32</v>
      </c>
      <c r="AV121" s="18">
        <v>10.7</v>
      </c>
      <c r="AW121" s="19"/>
      <c r="AX121" s="19">
        <v>21</v>
      </c>
      <c r="AY121" s="19"/>
      <c r="AZ121" s="22">
        <v>7.9000000000000001E-2</v>
      </c>
      <c r="BA121" s="21"/>
      <c r="BB121" s="24"/>
      <c r="BC121" s="20">
        <v>469</v>
      </c>
      <c r="BD121" s="18">
        <v>7.5</v>
      </c>
      <c r="BE121" s="18">
        <v>5.18</v>
      </c>
      <c r="BF121" s="18">
        <v>56.5</v>
      </c>
      <c r="BG121" s="18">
        <v>19.5</v>
      </c>
      <c r="BH121" s="1"/>
      <c r="BI121" s="1"/>
      <c r="BJ121" s="1"/>
      <c r="BK121" s="1"/>
      <c r="BL121" s="28"/>
      <c r="BM121" s="76"/>
      <c r="BN121" s="76"/>
      <c r="BO121" s="31"/>
      <c r="BP121" s="33"/>
      <c r="BQ121" s="33"/>
      <c r="BR121" s="33"/>
      <c r="BS121" s="73"/>
      <c r="BT121" s="33"/>
      <c r="BU121" s="33"/>
      <c r="BV121" s="32"/>
      <c r="BW121" s="73"/>
      <c r="BX121" s="33"/>
      <c r="BY121" s="32"/>
      <c r="BZ121" s="33"/>
      <c r="CA121" s="31"/>
      <c r="CB121" s="76"/>
    </row>
    <row r="122" spans="1:85" x14ac:dyDescent="0.3">
      <c r="A122" s="10" t="s">
        <v>64</v>
      </c>
      <c r="B122" s="10"/>
      <c r="C122" s="16">
        <v>41626</v>
      </c>
      <c r="D122" s="13">
        <v>0.625</v>
      </c>
      <c r="E122" s="26"/>
      <c r="F122" s="18">
        <v>0.4</v>
      </c>
      <c r="G122" s="18"/>
      <c r="H122" s="21">
        <v>0.06</v>
      </c>
      <c r="I122" s="18"/>
      <c r="J122" s="18">
        <v>12</v>
      </c>
      <c r="K122" s="19"/>
      <c r="L122" s="18">
        <v>34</v>
      </c>
      <c r="M122" s="20"/>
      <c r="N122" s="19">
        <v>18</v>
      </c>
      <c r="O122" s="19"/>
      <c r="P122" s="18">
        <v>163</v>
      </c>
      <c r="Q122" s="20"/>
      <c r="R122" s="20">
        <v>234</v>
      </c>
      <c r="S122" s="20"/>
      <c r="T122" s="20">
        <v>2</v>
      </c>
      <c r="U122" s="20" t="s">
        <v>33</v>
      </c>
      <c r="V122" s="21">
        <v>0.16</v>
      </c>
      <c r="W122" s="20"/>
      <c r="X122" s="21">
        <v>3.0000000000000001E-3</v>
      </c>
      <c r="Y122" s="21" t="s">
        <v>32</v>
      </c>
      <c r="Z122" s="21">
        <v>0.18</v>
      </c>
      <c r="AA122" s="18" t="s">
        <v>32</v>
      </c>
      <c r="AB122" s="21">
        <v>2E-3</v>
      </c>
      <c r="AC122" s="18" t="s">
        <v>33</v>
      </c>
      <c r="AD122" s="21">
        <v>0.87</v>
      </c>
      <c r="AE122" s="18"/>
      <c r="AF122" s="21">
        <v>0.87</v>
      </c>
      <c r="AG122" s="18"/>
      <c r="AH122" s="36"/>
      <c r="AI122" s="36"/>
      <c r="AJ122" s="21">
        <v>6.8000000000000005E-2</v>
      </c>
      <c r="AK122" s="21"/>
      <c r="AL122" s="18">
        <v>3</v>
      </c>
      <c r="AM122" s="19"/>
      <c r="AN122" s="21">
        <v>0.06</v>
      </c>
      <c r="AO122" s="21"/>
      <c r="AP122" s="21">
        <v>70.900000000000006</v>
      </c>
      <c r="AQ122" s="19"/>
      <c r="AR122" s="21">
        <v>9.02</v>
      </c>
      <c r="AS122" s="19"/>
      <c r="AT122" s="18">
        <v>0.91</v>
      </c>
      <c r="AU122" s="18" t="s">
        <v>32</v>
      </c>
      <c r="AV122" s="18">
        <v>7</v>
      </c>
      <c r="AW122" s="19"/>
      <c r="AX122" s="19">
        <v>17.2</v>
      </c>
      <c r="AY122" s="19"/>
      <c r="AZ122" s="22">
        <v>8.8999999999999996E-2</v>
      </c>
      <c r="BA122" s="21"/>
      <c r="BB122" s="24"/>
      <c r="BC122" s="20">
        <v>420</v>
      </c>
      <c r="BD122" s="18">
        <v>7.6</v>
      </c>
      <c r="BE122" s="18">
        <v>6.53</v>
      </c>
      <c r="BF122" s="18">
        <v>72.8</v>
      </c>
      <c r="BG122" s="18">
        <v>20.6</v>
      </c>
      <c r="BH122" s="1"/>
      <c r="BI122" s="1"/>
      <c r="BJ122" s="1"/>
      <c r="BK122" s="1"/>
      <c r="BL122" s="28"/>
      <c r="BM122" s="76"/>
      <c r="BN122" s="76"/>
      <c r="BO122" s="31"/>
      <c r="BP122" s="33"/>
      <c r="BQ122" s="33"/>
      <c r="BR122" s="33"/>
      <c r="BS122" s="73"/>
      <c r="BT122" s="33"/>
      <c r="BU122" s="33"/>
      <c r="BV122" s="32"/>
      <c r="BW122" s="73"/>
      <c r="BX122" s="33"/>
      <c r="BY122" s="32"/>
      <c r="BZ122" s="33"/>
      <c r="CA122" s="31"/>
      <c r="CB122" s="76"/>
    </row>
    <row r="123" spans="1:85" x14ac:dyDescent="0.3">
      <c r="A123" s="10" t="s">
        <v>63</v>
      </c>
      <c r="B123" s="10"/>
      <c r="C123" s="16">
        <v>41626</v>
      </c>
      <c r="D123" s="13">
        <v>0.65625</v>
      </c>
      <c r="E123" s="26"/>
      <c r="F123" s="18">
        <v>0.4</v>
      </c>
      <c r="G123" s="18"/>
      <c r="H123" s="21">
        <v>5.2999999999999999E-2</v>
      </c>
      <c r="I123" s="18"/>
      <c r="J123" s="18">
        <v>12</v>
      </c>
      <c r="K123" s="19"/>
      <c r="L123" s="18">
        <v>34</v>
      </c>
      <c r="M123" s="20"/>
      <c r="N123" s="19">
        <v>17</v>
      </c>
      <c r="O123" s="19"/>
      <c r="P123" s="18">
        <v>164</v>
      </c>
      <c r="Q123" s="20"/>
      <c r="R123" s="20">
        <v>228</v>
      </c>
      <c r="S123" s="20"/>
      <c r="T123" s="20">
        <v>2</v>
      </c>
      <c r="U123" s="20" t="s">
        <v>32</v>
      </c>
      <c r="V123" s="21">
        <v>0.16</v>
      </c>
      <c r="W123" s="20"/>
      <c r="X123" s="21">
        <v>3.0000000000000001E-3</v>
      </c>
      <c r="Y123" s="21" t="s">
        <v>32</v>
      </c>
      <c r="Z123" s="21">
        <v>0.22</v>
      </c>
      <c r="AA123" s="18"/>
      <c r="AB123" s="21">
        <v>2E-3</v>
      </c>
      <c r="AC123" s="18" t="s">
        <v>33</v>
      </c>
      <c r="AD123" s="21">
        <v>0.87</v>
      </c>
      <c r="AE123" s="18"/>
      <c r="AF123" s="21">
        <v>0.87</v>
      </c>
      <c r="AG123" s="18"/>
      <c r="AH123" s="36"/>
      <c r="AI123" s="36"/>
      <c r="AJ123" s="21">
        <v>7.0000000000000007E-2</v>
      </c>
      <c r="AK123" s="21"/>
      <c r="AL123" s="18">
        <v>2.8</v>
      </c>
      <c r="AM123" s="19"/>
      <c r="AN123" s="21">
        <v>6.3E-2</v>
      </c>
      <c r="AO123" s="21"/>
      <c r="AP123" s="21">
        <v>70</v>
      </c>
      <c r="AQ123" s="19"/>
      <c r="AR123" s="21">
        <v>9.2100000000000009</v>
      </c>
      <c r="AS123" s="19"/>
      <c r="AT123" s="18">
        <v>0.92</v>
      </c>
      <c r="AU123" s="18" t="s">
        <v>32</v>
      </c>
      <c r="AV123" s="18">
        <v>6.9</v>
      </c>
      <c r="AW123" s="19"/>
      <c r="AX123" s="19">
        <v>16.3</v>
      </c>
      <c r="AY123" s="19"/>
      <c r="AZ123" s="22">
        <v>7.9000000000000001E-2</v>
      </c>
      <c r="BA123" s="21"/>
      <c r="BB123" s="24"/>
      <c r="BC123" s="20">
        <v>420</v>
      </c>
      <c r="BD123" s="18">
        <v>7.6</v>
      </c>
      <c r="BE123" s="18">
        <v>6.6</v>
      </c>
      <c r="BF123" s="18">
        <v>73.900000000000006</v>
      </c>
      <c r="BG123" s="18">
        <v>20.6</v>
      </c>
      <c r="BH123" s="1"/>
      <c r="BI123" s="1"/>
      <c r="BJ123" s="1"/>
      <c r="BK123" s="1"/>
      <c r="BL123" s="28"/>
      <c r="BM123" s="76"/>
      <c r="BN123" s="76"/>
      <c r="BO123" s="31"/>
      <c r="BP123" s="33"/>
      <c r="BQ123" s="33"/>
      <c r="BR123" s="33"/>
      <c r="BS123" s="73"/>
      <c r="BT123" s="33"/>
      <c r="BU123" s="33"/>
      <c r="BV123" s="32"/>
      <c r="BW123" s="73"/>
      <c r="BX123" s="33"/>
      <c r="BY123" s="32"/>
      <c r="BZ123" s="33"/>
      <c r="CA123" s="31"/>
      <c r="CB123" s="76"/>
    </row>
    <row r="124" spans="1:85" x14ac:dyDescent="0.3">
      <c r="A124" s="104" t="s">
        <v>94</v>
      </c>
      <c r="B124" s="105"/>
      <c r="C124" s="106"/>
      <c r="D124" s="107"/>
      <c r="E124" s="25"/>
      <c r="F124" s="108" t="s">
        <v>94</v>
      </c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7"/>
      <c r="BB124" s="24"/>
      <c r="BC124" s="109" t="s">
        <v>94</v>
      </c>
      <c r="BD124" s="106"/>
      <c r="BE124" s="106"/>
      <c r="BF124" s="106"/>
      <c r="BG124" s="107"/>
      <c r="BH124" s="1"/>
      <c r="BI124" s="1"/>
      <c r="BJ124" s="1"/>
      <c r="BK124" s="1"/>
      <c r="BL124" s="28"/>
    </row>
    <row r="125" spans="1:85" x14ac:dyDescent="0.3">
      <c r="A125" s="65" t="s">
        <v>129</v>
      </c>
      <c r="B125" s="65"/>
      <c r="C125" s="66">
        <v>41295</v>
      </c>
      <c r="D125" s="67">
        <v>0.74722222222222223</v>
      </c>
      <c r="E125" s="26"/>
      <c r="F125" s="50">
        <v>5</v>
      </c>
      <c r="G125" s="50"/>
      <c r="H125" s="50" t="s">
        <v>36</v>
      </c>
      <c r="I125" s="50"/>
      <c r="J125" s="52">
        <v>7.8</v>
      </c>
      <c r="K125" s="52"/>
      <c r="L125" s="52">
        <v>5.2</v>
      </c>
      <c r="M125" s="48"/>
      <c r="N125" s="52">
        <v>2.5</v>
      </c>
      <c r="O125" s="52" t="s">
        <v>33</v>
      </c>
      <c r="P125" s="48">
        <v>181</v>
      </c>
      <c r="Q125" s="48"/>
      <c r="R125" s="48">
        <v>230</v>
      </c>
      <c r="S125" s="48"/>
      <c r="T125" s="48" t="s">
        <v>36</v>
      </c>
      <c r="U125" s="48"/>
      <c r="V125" s="48" t="s">
        <v>36</v>
      </c>
      <c r="W125" s="48"/>
      <c r="X125" s="49">
        <v>1.2999999999999999E-2</v>
      </c>
      <c r="Y125" s="49" t="s">
        <v>32</v>
      </c>
      <c r="Z125" s="49">
        <v>0.14000000000000001</v>
      </c>
      <c r="AA125" s="50" t="s">
        <v>32</v>
      </c>
      <c r="AB125" s="49" t="s">
        <v>36</v>
      </c>
      <c r="AC125" s="50"/>
      <c r="AD125" s="49" t="s">
        <v>36</v>
      </c>
      <c r="AE125" s="50"/>
      <c r="AF125" s="49">
        <v>5.2</v>
      </c>
      <c r="AG125" s="50"/>
      <c r="AH125" s="50" t="s">
        <v>36</v>
      </c>
      <c r="AI125" s="50" t="s">
        <v>36</v>
      </c>
      <c r="AJ125" s="49">
        <v>3.7999999999999999E-2</v>
      </c>
      <c r="AK125" s="49"/>
      <c r="AL125" s="50">
        <v>0.4</v>
      </c>
      <c r="AM125" s="52" t="s">
        <v>33</v>
      </c>
      <c r="AN125" s="49">
        <v>3.3000000000000002E-2</v>
      </c>
      <c r="AO125" s="49"/>
      <c r="AP125" s="49">
        <v>79.5</v>
      </c>
      <c r="AQ125" s="52"/>
      <c r="AR125" s="49">
        <v>2.74</v>
      </c>
      <c r="AS125" s="52"/>
      <c r="AT125" s="49">
        <v>1.2</v>
      </c>
      <c r="AU125" s="50" t="s">
        <v>32</v>
      </c>
      <c r="AV125" s="52">
        <v>4.5</v>
      </c>
      <c r="AW125" s="52"/>
      <c r="AX125" s="52">
        <v>11.5</v>
      </c>
      <c r="AY125" s="52"/>
      <c r="AZ125" s="64">
        <v>1.0999999999999999E-2</v>
      </c>
      <c r="BA125" s="49" t="s">
        <v>33</v>
      </c>
      <c r="BB125" s="24"/>
      <c r="BC125" s="48" t="s">
        <v>36</v>
      </c>
      <c r="BD125" s="50" t="s">
        <v>36</v>
      </c>
      <c r="BE125" s="50" t="s">
        <v>36</v>
      </c>
      <c r="BF125" s="50" t="s">
        <v>36</v>
      </c>
      <c r="BG125" s="50" t="s">
        <v>36</v>
      </c>
      <c r="BH125" s="1"/>
      <c r="BI125" s="1"/>
      <c r="BJ125" s="1"/>
      <c r="BK125" s="1"/>
      <c r="BL125" s="28"/>
    </row>
    <row r="126" spans="1:85" x14ac:dyDescent="0.3">
      <c r="A126" s="34" t="s">
        <v>91</v>
      </c>
      <c r="B126" s="34"/>
      <c r="C126" s="16">
        <v>41296</v>
      </c>
      <c r="D126" s="17">
        <v>0.57986111111111105</v>
      </c>
      <c r="E126" s="26"/>
      <c r="F126" s="18">
        <v>0.1</v>
      </c>
      <c r="G126" s="18" t="s">
        <v>33</v>
      </c>
      <c r="H126" s="18" t="s">
        <v>36</v>
      </c>
      <c r="I126" s="18"/>
      <c r="J126" s="19">
        <v>0.2</v>
      </c>
      <c r="K126" s="19" t="s">
        <v>33</v>
      </c>
      <c r="L126" s="19">
        <v>0.2</v>
      </c>
      <c r="M126" s="20" t="s">
        <v>33</v>
      </c>
      <c r="N126" s="19">
        <v>2.5</v>
      </c>
      <c r="O126" s="19" t="s">
        <v>33</v>
      </c>
      <c r="P126" s="20">
        <v>0.65</v>
      </c>
      <c r="Q126" s="20" t="s">
        <v>33</v>
      </c>
      <c r="R126" s="20">
        <v>15</v>
      </c>
      <c r="S126" s="20" t="s">
        <v>33</v>
      </c>
      <c r="T126" s="20" t="s">
        <v>36</v>
      </c>
      <c r="U126" s="20"/>
      <c r="V126" s="20" t="s">
        <v>36</v>
      </c>
      <c r="W126" s="20"/>
      <c r="X126" s="21">
        <v>0.01</v>
      </c>
      <c r="Y126" s="21" t="s">
        <v>33</v>
      </c>
      <c r="Z126" s="21">
        <v>0.08</v>
      </c>
      <c r="AA126" s="18" t="s">
        <v>33</v>
      </c>
      <c r="AB126" s="21" t="s">
        <v>36</v>
      </c>
      <c r="AC126" s="18"/>
      <c r="AD126" s="21" t="s">
        <v>36</v>
      </c>
      <c r="AE126" s="18"/>
      <c r="AF126" s="21">
        <v>5.0000000000000001E-3</v>
      </c>
      <c r="AG126" s="18" t="s">
        <v>32</v>
      </c>
      <c r="AH126" s="36" t="s">
        <v>36</v>
      </c>
      <c r="AI126" s="36" t="s">
        <v>36</v>
      </c>
      <c r="AJ126" s="21">
        <v>2E-3</v>
      </c>
      <c r="AK126" s="21" t="s">
        <v>33</v>
      </c>
      <c r="AL126" s="18">
        <v>0.4</v>
      </c>
      <c r="AM126" s="19" t="s">
        <v>33</v>
      </c>
      <c r="AN126" s="21">
        <v>4.0000000000000001E-3</v>
      </c>
      <c r="AO126" s="21" t="s">
        <v>33</v>
      </c>
      <c r="AP126" s="21">
        <v>7.4999999999999997E-2</v>
      </c>
      <c r="AQ126" s="19" t="s">
        <v>33</v>
      </c>
      <c r="AR126" s="21">
        <v>0.04</v>
      </c>
      <c r="AS126" s="19" t="s">
        <v>33</v>
      </c>
      <c r="AT126" s="21">
        <v>0.3</v>
      </c>
      <c r="AU126" s="18" t="s">
        <v>33</v>
      </c>
      <c r="AV126" s="19">
        <v>0.5</v>
      </c>
      <c r="AW126" s="19" t="s">
        <v>33</v>
      </c>
      <c r="AX126" s="19">
        <v>2</v>
      </c>
      <c r="AY126" s="19" t="s">
        <v>33</v>
      </c>
      <c r="AZ126" s="22">
        <v>0.01</v>
      </c>
      <c r="BA126" s="21" t="s">
        <v>33</v>
      </c>
      <c r="BB126" s="24"/>
      <c r="BC126" s="20" t="s">
        <v>36</v>
      </c>
      <c r="BD126" s="18" t="s">
        <v>36</v>
      </c>
      <c r="BE126" s="18" t="s">
        <v>36</v>
      </c>
      <c r="BF126" s="18" t="s">
        <v>36</v>
      </c>
      <c r="BG126" s="18" t="s">
        <v>36</v>
      </c>
      <c r="BH126" s="1"/>
      <c r="BI126" s="1"/>
      <c r="BJ126" s="1"/>
      <c r="BK126" s="1"/>
      <c r="BL126" s="28"/>
    </row>
    <row r="127" spans="1:85" x14ac:dyDescent="0.3">
      <c r="A127" s="34" t="s">
        <v>93</v>
      </c>
      <c r="B127" s="34"/>
      <c r="C127" s="16">
        <v>41298</v>
      </c>
      <c r="D127" s="17">
        <v>0.3576388888888889</v>
      </c>
      <c r="E127" s="26"/>
      <c r="F127" s="18">
        <v>0.1</v>
      </c>
      <c r="G127" s="18" t="s">
        <v>33</v>
      </c>
      <c r="H127" s="18" t="s">
        <v>36</v>
      </c>
      <c r="I127" s="18"/>
      <c r="J127" s="19">
        <v>0.2</v>
      </c>
      <c r="K127" s="19" t="s">
        <v>33</v>
      </c>
      <c r="L127" s="19">
        <v>0.2</v>
      </c>
      <c r="M127" s="20" t="s">
        <v>33</v>
      </c>
      <c r="N127" s="19">
        <v>2.5</v>
      </c>
      <c r="O127" s="19" t="s">
        <v>33</v>
      </c>
      <c r="P127" s="20">
        <v>0.65</v>
      </c>
      <c r="Q127" s="20" t="s">
        <v>33</v>
      </c>
      <c r="R127" s="20">
        <v>15</v>
      </c>
      <c r="S127" s="20" t="s">
        <v>33</v>
      </c>
      <c r="T127" s="20" t="s">
        <v>36</v>
      </c>
      <c r="U127" s="20"/>
      <c r="V127" s="20" t="s">
        <v>36</v>
      </c>
      <c r="W127" s="20"/>
      <c r="X127" s="21">
        <v>0.01</v>
      </c>
      <c r="Y127" s="21" t="s">
        <v>33</v>
      </c>
      <c r="Z127" s="21">
        <v>0.08</v>
      </c>
      <c r="AA127" s="18" t="s">
        <v>33</v>
      </c>
      <c r="AB127" s="21" t="s">
        <v>36</v>
      </c>
      <c r="AC127" s="18"/>
      <c r="AD127" s="21" t="s">
        <v>36</v>
      </c>
      <c r="AE127" s="18"/>
      <c r="AF127" s="21">
        <v>4.0000000000000001E-3</v>
      </c>
      <c r="AG127" s="18" t="s">
        <v>33</v>
      </c>
      <c r="AH127" s="36" t="s">
        <v>36</v>
      </c>
      <c r="AI127" s="36" t="s">
        <v>36</v>
      </c>
      <c r="AJ127" s="21">
        <v>2E-3</v>
      </c>
      <c r="AK127" s="21" t="s">
        <v>33</v>
      </c>
      <c r="AL127" s="18">
        <v>0.4</v>
      </c>
      <c r="AM127" s="19" t="s">
        <v>33</v>
      </c>
      <c r="AN127" s="21">
        <v>4.0000000000000001E-3</v>
      </c>
      <c r="AO127" s="21" t="s">
        <v>33</v>
      </c>
      <c r="AP127" s="21">
        <v>7.4999999999999997E-2</v>
      </c>
      <c r="AQ127" s="19" t="s">
        <v>33</v>
      </c>
      <c r="AR127" s="21">
        <v>0.04</v>
      </c>
      <c r="AS127" s="19" t="s">
        <v>33</v>
      </c>
      <c r="AT127" s="21">
        <v>0.3</v>
      </c>
      <c r="AU127" s="18" t="s">
        <v>33</v>
      </c>
      <c r="AV127" s="19">
        <v>0.5</v>
      </c>
      <c r="AW127" s="19" t="s">
        <v>33</v>
      </c>
      <c r="AX127" s="19">
        <v>2</v>
      </c>
      <c r="AY127" s="19" t="s">
        <v>33</v>
      </c>
      <c r="AZ127" s="22">
        <v>1.0999999999999999E-2</v>
      </c>
      <c r="BA127" s="21" t="s">
        <v>33</v>
      </c>
      <c r="BB127" s="24"/>
      <c r="BC127" s="20" t="s">
        <v>36</v>
      </c>
      <c r="BD127" s="18" t="s">
        <v>36</v>
      </c>
      <c r="BE127" s="18" t="s">
        <v>36</v>
      </c>
      <c r="BF127" s="18" t="s">
        <v>36</v>
      </c>
      <c r="BG127" s="18" t="s">
        <v>36</v>
      </c>
      <c r="BH127" s="1"/>
      <c r="BI127" s="1"/>
      <c r="BJ127" s="1"/>
      <c r="BK127" s="1"/>
      <c r="BL127" s="28"/>
    </row>
    <row r="128" spans="1:85" x14ac:dyDescent="0.3">
      <c r="A128" s="15" t="s">
        <v>110</v>
      </c>
      <c r="B128" s="15"/>
      <c r="C128" s="16">
        <v>41401</v>
      </c>
      <c r="D128" s="13">
        <v>0.71527777777777779</v>
      </c>
      <c r="E128" s="26"/>
      <c r="F128" s="18">
        <v>0.1</v>
      </c>
      <c r="G128" s="18" t="s">
        <v>33</v>
      </c>
      <c r="H128" s="21">
        <v>1.6E-2</v>
      </c>
      <c r="I128" s="18" t="s">
        <v>33</v>
      </c>
      <c r="J128" s="18">
        <v>0.2</v>
      </c>
      <c r="K128" s="19" t="s">
        <v>33</v>
      </c>
      <c r="L128" s="18">
        <v>0.2</v>
      </c>
      <c r="M128" s="20" t="s">
        <v>33</v>
      </c>
      <c r="N128" s="19">
        <v>2.5</v>
      </c>
      <c r="O128" s="19" t="s">
        <v>33</v>
      </c>
      <c r="P128" s="18">
        <v>0.65</v>
      </c>
      <c r="Q128" s="20" t="s">
        <v>33</v>
      </c>
      <c r="R128" s="20">
        <v>15</v>
      </c>
      <c r="S128" s="20" t="s">
        <v>33</v>
      </c>
      <c r="T128" s="20">
        <v>2</v>
      </c>
      <c r="U128" s="20" t="s">
        <v>33</v>
      </c>
      <c r="V128" s="21">
        <v>3.5000000000000003E-2</v>
      </c>
      <c r="W128" s="20" t="s">
        <v>33</v>
      </c>
      <c r="X128" s="21">
        <v>2E-3</v>
      </c>
      <c r="Y128" s="21" t="s">
        <v>33</v>
      </c>
      <c r="Z128" s="21">
        <v>0.08</v>
      </c>
      <c r="AA128" s="18" t="s">
        <v>33</v>
      </c>
      <c r="AB128" s="21" t="s">
        <v>36</v>
      </c>
      <c r="AC128" s="18"/>
      <c r="AD128" s="21" t="s">
        <v>36</v>
      </c>
      <c r="AE128" s="18"/>
      <c r="AF128" s="21">
        <v>4.0000000000000001E-3</v>
      </c>
      <c r="AG128" s="18" t="s">
        <v>33</v>
      </c>
      <c r="AH128" s="36" t="s">
        <v>36</v>
      </c>
      <c r="AI128" s="36" t="s">
        <v>36</v>
      </c>
      <c r="AJ128" s="21">
        <v>2E-3</v>
      </c>
      <c r="AK128" s="21" t="s">
        <v>33</v>
      </c>
      <c r="AL128" s="18">
        <v>0.5</v>
      </c>
      <c r="AM128" s="19" t="s">
        <v>33</v>
      </c>
      <c r="AN128" s="21">
        <v>4.0000000000000001E-3</v>
      </c>
      <c r="AO128" s="21" t="s">
        <v>33</v>
      </c>
      <c r="AP128" s="21">
        <v>7.4999999999999997E-2</v>
      </c>
      <c r="AQ128" s="19" t="s">
        <v>33</v>
      </c>
      <c r="AR128" s="21">
        <v>0.04</v>
      </c>
      <c r="AS128" s="19" t="s">
        <v>33</v>
      </c>
      <c r="AT128" s="18">
        <v>0.3</v>
      </c>
      <c r="AU128" s="18" t="s">
        <v>33</v>
      </c>
      <c r="AV128" s="18">
        <v>0.5</v>
      </c>
      <c r="AW128" s="19" t="s">
        <v>33</v>
      </c>
      <c r="AX128" s="19">
        <v>2</v>
      </c>
      <c r="AY128" s="19" t="s">
        <v>33</v>
      </c>
      <c r="AZ128" s="22">
        <v>9.4000000000000004E-3</v>
      </c>
      <c r="BA128" s="21" t="s">
        <v>33</v>
      </c>
      <c r="BB128" s="24"/>
      <c r="BC128" s="20" t="s">
        <v>36</v>
      </c>
      <c r="BD128" s="18" t="s">
        <v>36</v>
      </c>
      <c r="BE128" s="18" t="s">
        <v>36</v>
      </c>
      <c r="BF128" s="18" t="s">
        <v>36</v>
      </c>
      <c r="BG128" s="18" t="s">
        <v>36</v>
      </c>
      <c r="BH128" s="1"/>
      <c r="BI128" s="1"/>
      <c r="BJ128" s="1"/>
      <c r="BK128" s="1"/>
      <c r="BL128" s="28"/>
    </row>
    <row r="129" spans="1:64" x14ac:dyDescent="0.3">
      <c r="A129" s="10" t="s">
        <v>111</v>
      </c>
      <c r="B129" s="10"/>
      <c r="C129" s="16">
        <v>41403</v>
      </c>
      <c r="D129" s="13">
        <v>0.47916666666666669</v>
      </c>
      <c r="E129" s="26"/>
      <c r="F129" s="18">
        <v>0.1</v>
      </c>
      <c r="G129" s="18" t="s">
        <v>33</v>
      </c>
      <c r="H129" s="21">
        <v>1.6E-2</v>
      </c>
      <c r="I129" s="18" t="s">
        <v>33</v>
      </c>
      <c r="J129" s="18">
        <v>0.2</v>
      </c>
      <c r="K129" s="19" t="s">
        <v>33</v>
      </c>
      <c r="L129" s="18">
        <v>0.2</v>
      </c>
      <c r="M129" s="20" t="s">
        <v>33</v>
      </c>
      <c r="N129" s="19">
        <v>2.5</v>
      </c>
      <c r="O129" s="19" t="s">
        <v>33</v>
      </c>
      <c r="P129" s="18">
        <v>0.65</v>
      </c>
      <c r="Q129" s="20" t="s">
        <v>33</v>
      </c>
      <c r="R129" s="20">
        <v>15</v>
      </c>
      <c r="S129" s="20" t="s">
        <v>33</v>
      </c>
      <c r="T129" s="20">
        <v>2</v>
      </c>
      <c r="U129" s="20" t="s">
        <v>33</v>
      </c>
      <c r="V129" s="21">
        <v>3.5000000000000003E-2</v>
      </c>
      <c r="W129" s="20" t="s">
        <v>33</v>
      </c>
      <c r="X129" s="21">
        <v>2E-3</v>
      </c>
      <c r="Y129" s="21" t="s">
        <v>33</v>
      </c>
      <c r="Z129" s="21">
        <v>0.08</v>
      </c>
      <c r="AA129" s="18" t="s">
        <v>33</v>
      </c>
      <c r="AB129" s="21" t="s">
        <v>36</v>
      </c>
      <c r="AC129" s="18"/>
      <c r="AD129" s="21" t="s">
        <v>36</v>
      </c>
      <c r="AE129" s="18"/>
      <c r="AF129" s="21">
        <v>4.0000000000000001E-3</v>
      </c>
      <c r="AG129" s="18" t="s">
        <v>33</v>
      </c>
      <c r="AH129" s="36" t="s">
        <v>36</v>
      </c>
      <c r="AI129" s="36" t="s">
        <v>36</v>
      </c>
      <c r="AJ129" s="21">
        <v>2E-3</v>
      </c>
      <c r="AK129" s="21" t="s">
        <v>33</v>
      </c>
      <c r="AL129" s="18">
        <v>0.5</v>
      </c>
      <c r="AM129" s="19" t="s">
        <v>33</v>
      </c>
      <c r="AN129" s="21">
        <v>4.0000000000000001E-3</v>
      </c>
      <c r="AO129" s="21" t="s">
        <v>33</v>
      </c>
      <c r="AP129" s="21">
        <v>7.4999999999999997E-2</v>
      </c>
      <c r="AQ129" s="19" t="s">
        <v>33</v>
      </c>
      <c r="AR129" s="21">
        <v>0.04</v>
      </c>
      <c r="AS129" s="19" t="s">
        <v>33</v>
      </c>
      <c r="AT129" s="18">
        <v>0.3</v>
      </c>
      <c r="AU129" s="18" t="s">
        <v>33</v>
      </c>
      <c r="AV129" s="18">
        <v>0.5</v>
      </c>
      <c r="AW129" s="19" t="s">
        <v>33</v>
      </c>
      <c r="AX129" s="19">
        <v>2</v>
      </c>
      <c r="AY129" s="19" t="s">
        <v>33</v>
      </c>
      <c r="AZ129" s="22">
        <v>9.4000000000000004E-3</v>
      </c>
      <c r="BA129" s="21" t="s">
        <v>33</v>
      </c>
      <c r="BB129" s="24"/>
      <c r="BC129" s="20" t="s">
        <v>36</v>
      </c>
      <c r="BD129" s="18" t="s">
        <v>36</v>
      </c>
      <c r="BE129" s="18" t="s">
        <v>36</v>
      </c>
      <c r="BF129" s="18" t="s">
        <v>36</v>
      </c>
      <c r="BG129" s="18" t="s">
        <v>36</v>
      </c>
      <c r="BH129" s="1"/>
      <c r="BI129" s="1"/>
      <c r="BJ129" s="1"/>
      <c r="BK129" s="1"/>
      <c r="BL129" s="28"/>
    </row>
    <row r="130" spans="1:64" x14ac:dyDescent="0.3">
      <c r="A130" s="15" t="s">
        <v>112</v>
      </c>
      <c r="B130" s="15"/>
      <c r="C130" s="16">
        <v>41408</v>
      </c>
      <c r="D130" s="13">
        <v>0.70833333333333337</v>
      </c>
      <c r="E130" s="26"/>
      <c r="F130" s="18">
        <v>0.1</v>
      </c>
      <c r="G130" s="18" t="s">
        <v>33</v>
      </c>
      <c r="H130" s="21">
        <v>1.6E-2</v>
      </c>
      <c r="I130" s="18" t="s">
        <v>33</v>
      </c>
      <c r="J130" s="18">
        <v>0.2</v>
      </c>
      <c r="K130" s="19" t="s">
        <v>33</v>
      </c>
      <c r="L130" s="18">
        <v>0.2</v>
      </c>
      <c r="M130" s="20" t="s">
        <v>33</v>
      </c>
      <c r="N130" s="19">
        <v>2.5</v>
      </c>
      <c r="O130" s="19" t="s">
        <v>33</v>
      </c>
      <c r="P130" s="18">
        <v>0.65</v>
      </c>
      <c r="Q130" s="20" t="s">
        <v>33</v>
      </c>
      <c r="R130" s="20">
        <v>15</v>
      </c>
      <c r="S130" s="20" t="s">
        <v>33</v>
      </c>
      <c r="T130" s="20">
        <v>2</v>
      </c>
      <c r="U130" s="20" t="s">
        <v>33</v>
      </c>
      <c r="V130" s="21">
        <v>3.5000000000000003E-2</v>
      </c>
      <c r="W130" s="20" t="s">
        <v>33</v>
      </c>
      <c r="X130" s="21">
        <v>2E-3</v>
      </c>
      <c r="Y130" s="21" t="s">
        <v>33</v>
      </c>
      <c r="Z130" s="21">
        <v>0.08</v>
      </c>
      <c r="AA130" s="18" t="s">
        <v>33</v>
      </c>
      <c r="AB130" s="21" t="s">
        <v>36</v>
      </c>
      <c r="AC130" s="18"/>
      <c r="AD130" s="21" t="s">
        <v>36</v>
      </c>
      <c r="AE130" s="18"/>
      <c r="AF130" s="21">
        <v>4.0000000000000001E-3</v>
      </c>
      <c r="AG130" s="18" t="s">
        <v>33</v>
      </c>
      <c r="AH130" s="36" t="s">
        <v>36</v>
      </c>
      <c r="AI130" s="36" t="s">
        <v>36</v>
      </c>
      <c r="AJ130" s="21">
        <v>2E-3</v>
      </c>
      <c r="AK130" s="21" t="s">
        <v>33</v>
      </c>
      <c r="AL130" s="18">
        <v>0.5</v>
      </c>
      <c r="AM130" s="19" t="s">
        <v>33</v>
      </c>
      <c r="AN130" s="21">
        <v>4.0000000000000001E-3</v>
      </c>
      <c r="AO130" s="21" t="s">
        <v>33</v>
      </c>
      <c r="AP130" s="21">
        <v>7.4999999999999997E-2</v>
      </c>
      <c r="AQ130" s="19" t="s">
        <v>33</v>
      </c>
      <c r="AR130" s="21">
        <v>0.04</v>
      </c>
      <c r="AS130" s="19" t="s">
        <v>33</v>
      </c>
      <c r="AT130" s="18">
        <v>0.3</v>
      </c>
      <c r="AU130" s="18" t="s">
        <v>33</v>
      </c>
      <c r="AV130" s="18">
        <v>0.5</v>
      </c>
      <c r="AW130" s="19" t="s">
        <v>33</v>
      </c>
      <c r="AX130" s="19">
        <v>2</v>
      </c>
      <c r="AY130" s="19" t="s">
        <v>33</v>
      </c>
      <c r="AZ130" s="22">
        <v>9.4999999999999998E-3</v>
      </c>
      <c r="BA130" s="21" t="s">
        <v>33</v>
      </c>
      <c r="BB130" s="24"/>
      <c r="BC130" s="20" t="s">
        <v>36</v>
      </c>
      <c r="BD130" s="18" t="s">
        <v>36</v>
      </c>
      <c r="BE130" s="18" t="s">
        <v>36</v>
      </c>
      <c r="BF130" s="18" t="s">
        <v>36</v>
      </c>
      <c r="BG130" s="18" t="s">
        <v>36</v>
      </c>
      <c r="BH130" s="1"/>
      <c r="BI130" s="1"/>
      <c r="BJ130" s="1"/>
      <c r="BK130" s="1"/>
      <c r="BL130" s="28"/>
    </row>
    <row r="131" spans="1:64" x14ac:dyDescent="0.3">
      <c r="A131" s="15" t="s">
        <v>113</v>
      </c>
      <c r="B131" s="15"/>
      <c r="C131" s="16">
        <v>41409</v>
      </c>
      <c r="D131" s="13">
        <v>0.6777777777777777</v>
      </c>
      <c r="E131" s="26"/>
      <c r="F131" s="18">
        <v>0.1</v>
      </c>
      <c r="G131" s="18" t="s">
        <v>33</v>
      </c>
      <c r="H131" s="21">
        <v>1.6E-2</v>
      </c>
      <c r="I131" s="18" t="s">
        <v>33</v>
      </c>
      <c r="J131" s="18">
        <v>0.2</v>
      </c>
      <c r="K131" s="19" t="s">
        <v>33</v>
      </c>
      <c r="L131" s="18">
        <v>0.2</v>
      </c>
      <c r="M131" s="20" t="s">
        <v>33</v>
      </c>
      <c r="N131" s="19">
        <v>2.5</v>
      </c>
      <c r="O131" s="19" t="s">
        <v>33</v>
      </c>
      <c r="P131" s="18">
        <v>0.65</v>
      </c>
      <c r="Q131" s="20" t="s">
        <v>33</v>
      </c>
      <c r="R131" s="20">
        <v>15</v>
      </c>
      <c r="S131" s="20" t="s">
        <v>33</v>
      </c>
      <c r="T131" s="20">
        <v>2</v>
      </c>
      <c r="U131" s="20" t="s">
        <v>33</v>
      </c>
      <c r="V131" s="21">
        <v>3.5000000000000003E-2</v>
      </c>
      <c r="W131" s="20" t="s">
        <v>33</v>
      </c>
      <c r="X131" s="21">
        <v>2E-3</v>
      </c>
      <c r="Y131" s="21" t="s">
        <v>33</v>
      </c>
      <c r="Z131" s="21">
        <v>0.08</v>
      </c>
      <c r="AA131" s="18" t="s">
        <v>33</v>
      </c>
      <c r="AB131" s="21" t="s">
        <v>36</v>
      </c>
      <c r="AC131" s="18"/>
      <c r="AD131" s="21" t="s">
        <v>36</v>
      </c>
      <c r="AE131" s="18"/>
      <c r="AF131" s="21">
        <v>4.0000000000000001E-3</v>
      </c>
      <c r="AG131" s="18" t="s">
        <v>33</v>
      </c>
      <c r="AH131" s="36" t="s">
        <v>36</v>
      </c>
      <c r="AI131" s="36" t="s">
        <v>36</v>
      </c>
      <c r="AJ131" s="21">
        <v>2E-3</v>
      </c>
      <c r="AK131" s="21" t="s">
        <v>33</v>
      </c>
      <c r="AL131" s="18">
        <v>0.5</v>
      </c>
      <c r="AM131" s="19" t="s">
        <v>33</v>
      </c>
      <c r="AN131" s="21">
        <v>4.0000000000000001E-3</v>
      </c>
      <c r="AO131" s="21" t="s">
        <v>33</v>
      </c>
      <c r="AP131" s="21">
        <v>7.4999999999999997E-2</v>
      </c>
      <c r="AQ131" s="19" t="s">
        <v>33</v>
      </c>
      <c r="AR131" s="21">
        <v>0.04</v>
      </c>
      <c r="AS131" s="19" t="s">
        <v>33</v>
      </c>
      <c r="AT131" s="18">
        <v>0.3</v>
      </c>
      <c r="AU131" s="18" t="s">
        <v>33</v>
      </c>
      <c r="AV131" s="18">
        <v>0.5</v>
      </c>
      <c r="AW131" s="19" t="s">
        <v>33</v>
      </c>
      <c r="AX131" s="19">
        <v>2</v>
      </c>
      <c r="AY131" s="19" t="s">
        <v>33</v>
      </c>
      <c r="AZ131" s="22">
        <v>9.4999999999999998E-3</v>
      </c>
      <c r="BA131" s="21" t="s">
        <v>33</v>
      </c>
      <c r="BB131" s="24"/>
      <c r="BC131" s="20" t="s">
        <v>36</v>
      </c>
      <c r="BD131" s="18" t="s">
        <v>36</v>
      </c>
      <c r="BE131" s="18" t="s">
        <v>36</v>
      </c>
      <c r="BF131" s="18" t="s">
        <v>36</v>
      </c>
      <c r="BG131" s="18" t="s">
        <v>36</v>
      </c>
      <c r="BH131" s="1"/>
      <c r="BI131" s="1"/>
      <c r="BJ131" s="1"/>
      <c r="BK131" s="1"/>
      <c r="BL131" s="28"/>
    </row>
    <row r="132" spans="1:64" x14ac:dyDescent="0.3">
      <c r="A132" s="15" t="s">
        <v>114</v>
      </c>
      <c r="B132" s="15"/>
      <c r="C132" s="16">
        <v>41410</v>
      </c>
      <c r="D132" s="13">
        <v>0.40625</v>
      </c>
      <c r="E132" s="26"/>
      <c r="F132" s="18">
        <v>0.1</v>
      </c>
      <c r="G132" s="18" t="s">
        <v>33</v>
      </c>
      <c r="H132" s="21">
        <v>1.6E-2</v>
      </c>
      <c r="I132" s="18" t="s">
        <v>33</v>
      </c>
      <c r="J132" s="18">
        <v>0.2</v>
      </c>
      <c r="K132" s="19" t="s">
        <v>33</v>
      </c>
      <c r="L132" s="18">
        <v>0.2</v>
      </c>
      <c r="M132" s="20" t="s">
        <v>33</v>
      </c>
      <c r="N132" s="19">
        <v>2.5</v>
      </c>
      <c r="O132" s="19" t="s">
        <v>33</v>
      </c>
      <c r="P132" s="18">
        <v>0.65</v>
      </c>
      <c r="Q132" s="20" t="s">
        <v>33</v>
      </c>
      <c r="R132" s="20">
        <v>15</v>
      </c>
      <c r="S132" s="20" t="s">
        <v>33</v>
      </c>
      <c r="T132" s="20">
        <v>2</v>
      </c>
      <c r="U132" s="20" t="s">
        <v>33</v>
      </c>
      <c r="V132" s="21">
        <v>3.5000000000000003E-2</v>
      </c>
      <c r="W132" s="20" t="s">
        <v>33</v>
      </c>
      <c r="X132" s="21">
        <v>2E-3</v>
      </c>
      <c r="Y132" s="21" t="s">
        <v>33</v>
      </c>
      <c r="Z132" s="21">
        <v>0.08</v>
      </c>
      <c r="AA132" s="18" t="s">
        <v>33</v>
      </c>
      <c r="AB132" s="21" t="s">
        <v>36</v>
      </c>
      <c r="AC132" s="18"/>
      <c r="AD132" s="21" t="s">
        <v>36</v>
      </c>
      <c r="AE132" s="18"/>
      <c r="AF132" s="21">
        <v>4.0000000000000001E-3</v>
      </c>
      <c r="AG132" s="18" t="s">
        <v>33</v>
      </c>
      <c r="AH132" s="36" t="s">
        <v>36</v>
      </c>
      <c r="AI132" s="36" t="s">
        <v>36</v>
      </c>
      <c r="AJ132" s="21">
        <v>2E-3</v>
      </c>
      <c r="AK132" s="21" t="s">
        <v>33</v>
      </c>
      <c r="AL132" s="18">
        <v>0.5</v>
      </c>
      <c r="AM132" s="19" t="s">
        <v>33</v>
      </c>
      <c r="AN132" s="21">
        <v>4.0000000000000001E-3</v>
      </c>
      <c r="AO132" s="21" t="s">
        <v>33</v>
      </c>
      <c r="AP132" s="21">
        <v>7.4999999999999997E-2</v>
      </c>
      <c r="AQ132" s="19" t="s">
        <v>33</v>
      </c>
      <c r="AR132" s="21">
        <v>0.04</v>
      </c>
      <c r="AS132" s="19" t="s">
        <v>33</v>
      </c>
      <c r="AT132" s="18">
        <v>0.3</v>
      </c>
      <c r="AU132" s="18" t="s">
        <v>33</v>
      </c>
      <c r="AV132" s="18">
        <v>0.5</v>
      </c>
      <c r="AW132" s="19" t="s">
        <v>33</v>
      </c>
      <c r="AX132" s="19">
        <v>2</v>
      </c>
      <c r="AY132" s="19" t="s">
        <v>33</v>
      </c>
      <c r="AZ132" s="22">
        <v>9.4999999999999998E-3</v>
      </c>
      <c r="BA132" s="21" t="s">
        <v>33</v>
      </c>
      <c r="BB132" s="24"/>
      <c r="BC132" s="20" t="s">
        <v>36</v>
      </c>
      <c r="BD132" s="18" t="s">
        <v>36</v>
      </c>
      <c r="BE132" s="18" t="s">
        <v>36</v>
      </c>
      <c r="BF132" s="18" t="s">
        <v>36</v>
      </c>
      <c r="BG132" s="18" t="s">
        <v>36</v>
      </c>
      <c r="BH132" s="1"/>
      <c r="BI132" s="1"/>
      <c r="BJ132" s="1"/>
      <c r="BK132" s="1"/>
      <c r="BL132" s="28"/>
    </row>
    <row r="133" spans="1:64" x14ac:dyDescent="0.3">
      <c r="A133" s="15" t="s">
        <v>115</v>
      </c>
      <c r="B133" s="15"/>
      <c r="C133" s="16">
        <v>41410</v>
      </c>
      <c r="D133" s="13">
        <v>0.65625</v>
      </c>
      <c r="E133" s="26"/>
      <c r="F133" s="18">
        <v>0.1</v>
      </c>
      <c r="G133" s="18" t="s">
        <v>33</v>
      </c>
      <c r="H133" s="21">
        <v>1.6E-2</v>
      </c>
      <c r="I133" s="18" t="s">
        <v>33</v>
      </c>
      <c r="J133" s="18">
        <v>0.2</v>
      </c>
      <c r="K133" s="19" t="s">
        <v>33</v>
      </c>
      <c r="L133" s="18">
        <v>0.2</v>
      </c>
      <c r="M133" s="20" t="s">
        <v>33</v>
      </c>
      <c r="N133" s="19">
        <v>2.5</v>
      </c>
      <c r="O133" s="19" t="s">
        <v>33</v>
      </c>
      <c r="P133" s="18">
        <v>0.65</v>
      </c>
      <c r="Q133" s="20" t="s">
        <v>33</v>
      </c>
      <c r="R133" s="20">
        <v>15</v>
      </c>
      <c r="S133" s="20" t="s">
        <v>33</v>
      </c>
      <c r="T133" s="20">
        <v>2</v>
      </c>
      <c r="U133" s="20" t="s">
        <v>33</v>
      </c>
      <c r="V133" s="21">
        <v>3.5000000000000003E-2</v>
      </c>
      <c r="W133" s="20" t="s">
        <v>33</v>
      </c>
      <c r="X133" s="21">
        <v>2E-3</v>
      </c>
      <c r="Y133" s="21" t="s">
        <v>33</v>
      </c>
      <c r="Z133" s="21">
        <v>0.08</v>
      </c>
      <c r="AA133" s="18" t="s">
        <v>33</v>
      </c>
      <c r="AB133" s="21" t="s">
        <v>36</v>
      </c>
      <c r="AC133" s="18"/>
      <c r="AD133" s="21" t="s">
        <v>36</v>
      </c>
      <c r="AE133" s="18"/>
      <c r="AF133" s="21">
        <v>4.0000000000000001E-3</v>
      </c>
      <c r="AG133" s="18" t="s">
        <v>33</v>
      </c>
      <c r="AH133" s="36" t="s">
        <v>36</v>
      </c>
      <c r="AI133" s="36" t="s">
        <v>36</v>
      </c>
      <c r="AJ133" s="21">
        <v>2E-3</v>
      </c>
      <c r="AK133" s="21" t="s">
        <v>33</v>
      </c>
      <c r="AL133" s="18">
        <v>0.5</v>
      </c>
      <c r="AM133" s="19" t="s">
        <v>33</v>
      </c>
      <c r="AN133" s="21">
        <v>4.0000000000000001E-3</v>
      </c>
      <c r="AO133" s="21" t="s">
        <v>33</v>
      </c>
      <c r="AP133" s="21">
        <v>7.4999999999999997E-2</v>
      </c>
      <c r="AQ133" s="19" t="s">
        <v>33</v>
      </c>
      <c r="AR133" s="21">
        <v>0.04</v>
      </c>
      <c r="AS133" s="19" t="s">
        <v>33</v>
      </c>
      <c r="AT133" s="18">
        <v>0.3</v>
      </c>
      <c r="AU133" s="18" t="s">
        <v>33</v>
      </c>
      <c r="AV133" s="18">
        <v>0.5</v>
      </c>
      <c r="AW133" s="19" t="s">
        <v>33</v>
      </c>
      <c r="AX133" s="19">
        <v>2</v>
      </c>
      <c r="AY133" s="19" t="s">
        <v>33</v>
      </c>
      <c r="AZ133" s="22">
        <v>9.5999999999999992E-3</v>
      </c>
      <c r="BA133" s="21" t="s">
        <v>33</v>
      </c>
      <c r="BB133" s="24"/>
      <c r="BC133" s="20" t="s">
        <v>36</v>
      </c>
      <c r="BD133" s="18" t="s">
        <v>36</v>
      </c>
      <c r="BE133" s="18" t="s">
        <v>36</v>
      </c>
      <c r="BF133" s="18" t="s">
        <v>36</v>
      </c>
      <c r="BG133" s="18" t="s">
        <v>36</v>
      </c>
      <c r="BH133" s="1"/>
      <c r="BI133" s="1"/>
      <c r="BJ133" s="1"/>
      <c r="BK133" s="1"/>
      <c r="BL133" s="28"/>
    </row>
    <row r="134" spans="1:64" x14ac:dyDescent="0.3">
      <c r="A134" s="15" t="s">
        <v>116</v>
      </c>
      <c r="B134" s="15"/>
      <c r="C134" s="16">
        <v>41508</v>
      </c>
      <c r="D134" s="13">
        <v>0.50416666666666665</v>
      </c>
      <c r="E134" s="26"/>
      <c r="F134" s="18">
        <v>0.1</v>
      </c>
      <c r="G134" s="18" t="s">
        <v>33</v>
      </c>
      <c r="H134" s="21">
        <v>1.6E-2</v>
      </c>
      <c r="I134" s="18" t="s">
        <v>33</v>
      </c>
      <c r="J134" s="18">
        <v>0.2</v>
      </c>
      <c r="K134" s="19" t="s">
        <v>33</v>
      </c>
      <c r="L134" s="18">
        <v>0.2</v>
      </c>
      <c r="M134" s="20" t="s">
        <v>33</v>
      </c>
      <c r="N134" s="19">
        <v>2.5</v>
      </c>
      <c r="O134" s="19" t="s">
        <v>33</v>
      </c>
      <c r="P134" s="18">
        <v>0.65</v>
      </c>
      <c r="Q134" s="20" t="s">
        <v>33</v>
      </c>
      <c r="R134" s="20">
        <v>15</v>
      </c>
      <c r="S134" s="20" t="s">
        <v>33</v>
      </c>
      <c r="T134" s="20">
        <v>2</v>
      </c>
      <c r="U134" s="20" t="s">
        <v>33</v>
      </c>
      <c r="V134" s="21">
        <v>3.5000000000000003E-2</v>
      </c>
      <c r="W134" s="20" t="s">
        <v>33</v>
      </c>
      <c r="X134" s="21">
        <v>2E-3</v>
      </c>
      <c r="Y134" s="21" t="s">
        <v>33</v>
      </c>
      <c r="Z134" s="21">
        <v>0.08</v>
      </c>
      <c r="AA134" s="18" t="s">
        <v>33</v>
      </c>
      <c r="AB134" s="21" t="s">
        <v>36</v>
      </c>
      <c r="AC134" s="18"/>
      <c r="AD134" s="21" t="s">
        <v>36</v>
      </c>
      <c r="AE134" s="18"/>
      <c r="AF134" s="21">
        <v>4.0000000000000001E-3</v>
      </c>
      <c r="AG134" s="18" t="s">
        <v>33</v>
      </c>
      <c r="AH134" s="36" t="s">
        <v>36</v>
      </c>
      <c r="AI134" s="36" t="s">
        <v>36</v>
      </c>
      <c r="AJ134" s="21">
        <v>2E-3</v>
      </c>
      <c r="AK134" s="21" t="s">
        <v>33</v>
      </c>
      <c r="AL134" s="18">
        <v>0.5</v>
      </c>
      <c r="AM134" s="19" t="s">
        <v>33</v>
      </c>
      <c r="AN134" s="21">
        <v>4.0000000000000001E-3</v>
      </c>
      <c r="AO134" s="21" t="s">
        <v>33</v>
      </c>
      <c r="AP134" s="21">
        <v>0.13</v>
      </c>
      <c r="AQ134" s="19" t="s">
        <v>32</v>
      </c>
      <c r="AR134" s="21">
        <v>0.04</v>
      </c>
      <c r="AS134" s="19" t="s">
        <v>33</v>
      </c>
      <c r="AT134" s="18">
        <v>0.3</v>
      </c>
      <c r="AU134" s="18" t="s">
        <v>33</v>
      </c>
      <c r="AV134" s="18">
        <v>0.5</v>
      </c>
      <c r="AW134" s="19" t="s">
        <v>33</v>
      </c>
      <c r="AX134" s="19">
        <v>2</v>
      </c>
      <c r="AY134" s="19" t="s">
        <v>33</v>
      </c>
      <c r="AZ134" s="22">
        <v>9.7999999999999997E-3</v>
      </c>
      <c r="BA134" s="21" t="s">
        <v>33</v>
      </c>
      <c r="BB134" s="24"/>
      <c r="BC134" s="20" t="s">
        <v>36</v>
      </c>
      <c r="BD134" s="18" t="s">
        <v>36</v>
      </c>
      <c r="BE134" s="18" t="s">
        <v>36</v>
      </c>
      <c r="BF134" s="18" t="s">
        <v>36</v>
      </c>
      <c r="BG134" s="18" t="s">
        <v>36</v>
      </c>
      <c r="BH134" s="1"/>
      <c r="BI134" s="1"/>
      <c r="BJ134" s="1"/>
      <c r="BK134" s="1"/>
      <c r="BL134" s="28"/>
    </row>
    <row r="135" spans="1:64" x14ac:dyDescent="0.3">
      <c r="A135" s="15" t="s">
        <v>117</v>
      </c>
      <c r="B135" s="15"/>
      <c r="C135" s="16">
        <v>41512</v>
      </c>
      <c r="D135" s="13">
        <v>0.57638888888888895</v>
      </c>
      <c r="E135" s="26"/>
      <c r="F135" s="18">
        <v>0.1</v>
      </c>
      <c r="G135" s="18" t="s">
        <v>33</v>
      </c>
      <c r="H135" s="21">
        <v>1.6E-2</v>
      </c>
      <c r="I135" s="18" t="s">
        <v>33</v>
      </c>
      <c r="J135" s="18">
        <v>0.2</v>
      </c>
      <c r="K135" s="19" t="s">
        <v>33</v>
      </c>
      <c r="L135" s="18">
        <v>0.2</v>
      </c>
      <c r="M135" s="20" t="s">
        <v>33</v>
      </c>
      <c r="N135" s="19">
        <v>2.5</v>
      </c>
      <c r="O135" s="19" t="s">
        <v>33</v>
      </c>
      <c r="P135" s="18">
        <v>0.65</v>
      </c>
      <c r="Q135" s="20" t="s">
        <v>33</v>
      </c>
      <c r="R135" s="20">
        <v>15</v>
      </c>
      <c r="S135" s="20" t="s">
        <v>33</v>
      </c>
      <c r="T135" s="20">
        <v>2</v>
      </c>
      <c r="U135" s="20" t="s">
        <v>33</v>
      </c>
      <c r="V135" s="21">
        <v>3.5000000000000003E-2</v>
      </c>
      <c r="W135" s="20" t="s">
        <v>33</v>
      </c>
      <c r="X135" s="21">
        <v>2E-3</v>
      </c>
      <c r="Y135" s="21" t="s">
        <v>33</v>
      </c>
      <c r="Z135" s="21">
        <v>0.08</v>
      </c>
      <c r="AA135" s="18" t="s">
        <v>33</v>
      </c>
      <c r="AB135" s="21" t="s">
        <v>36</v>
      </c>
      <c r="AC135" s="18"/>
      <c r="AD135" s="21" t="s">
        <v>36</v>
      </c>
      <c r="AE135" s="18"/>
      <c r="AF135" s="21">
        <v>2.7E-2</v>
      </c>
      <c r="AG135" s="18"/>
      <c r="AH135" s="36" t="s">
        <v>36</v>
      </c>
      <c r="AI135" s="36" t="s">
        <v>36</v>
      </c>
      <c r="AJ135" s="21">
        <v>2E-3</v>
      </c>
      <c r="AK135" s="21" t="s">
        <v>33</v>
      </c>
      <c r="AL135" s="18">
        <v>0.5</v>
      </c>
      <c r="AM135" s="19" t="s">
        <v>33</v>
      </c>
      <c r="AN135" s="21">
        <v>4.0000000000000001E-3</v>
      </c>
      <c r="AO135" s="21" t="s">
        <v>33</v>
      </c>
      <c r="AP135" s="21">
        <v>7.4999999999999997E-2</v>
      </c>
      <c r="AQ135" s="19" t="s">
        <v>33</v>
      </c>
      <c r="AR135" s="21">
        <v>0.04</v>
      </c>
      <c r="AS135" s="19" t="s">
        <v>33</v>
      </c>
      <c r="AT135" s="18">
        <v>0.3</v>
      </c>
      <c r="AU135" s="18" t="s">
        <v>33</v>
      </c>
      <c r="AV135" s="18">
        <v>0.5</v>
      </c>
      <c r="AW135" s="19" t="s">
        <v>33</v>
      </c>
      <c r="AX135" s="19">
        <v>2</v>
      </c>
      <c r="AY135" s="19" t="s">
        <v>33</v>
      </c>
      <c r="AZ135" s="22">
        <v>0.01</v>
      </c>
      <c r="BA135" s="21" t="s">
        <v>33</v>
      </c>
      <c r="BB135" s="24"/>
      <c r="BC135" s="20" t="s">
        <v>36</v>
      </c>
      <c r="BD135" s="18" t="s">
        <v>36</v>
      </c>
      <c r="BE135" s="18" t="s">
        <v>36</v>
      </c>
      <c r="BF135" s="18" t="s">
        <v>36</v>
      </c>
      <c r="BG135" s="18" t="s">
        <v>36</v>
      </c>
      <c r="BH135" s="1"/>
      <c r="BI135" s="1"/>
      <c r="BJ135" s="1"/>
      <c r="BK135" s="1"/>
      <c r="BL135" s="28"/>
    </row>
    <row r="136" spans="1:64" x14ac:dyDescent="0.3">
      <c r="A136" s="15" t="s">
        <v>118</v>
      </c>
      <c r="B136" s="15"/>
      <c r="C136" s="16">
        <v>41513</v>
      </c>
      <c r="D136" s="13">
        <v>0.59722222222222221</v>
      </c>
      <c r="E136" s="26"/>
      <c r="F136" s="18">
        <v>0.1</v>
      </c>
      <c r="G136" s="18" t="s">
        <v>33</v>
      </c>
      <c r="H136" s="21">
        <v>1.6E-2</v>
      </c>
      <c r="I136" s="18" t="s">
        <v>33</v>
      </c>
      <c r="J136" s="18">
        <v>0.2</v>
      </c>
      <c r="K136" s="19" t="s">
        <v>33</v>
      </c>
      <c r="L136" s="18">
        <v>0.2</v>
      </c>
      <c r="M136" s="20" t="s">
        <v>33</v>
      </c>
      <c r="N136" s="19">
        <v>2.5</v>
      </c>
      <c r="O136" s="19" t="s">
        <v>33</v>
      </c>
      <c r="P136" s="18">
        <v>0.65</v>
      </c>
      <c r="Q136" s="20" t="s">
        <v>33</v>
      </c>
      <c r="R136" s="20">
        <v>15</v>
      </c>
      <c r="S136" s="20" t="s">
        <v>33</v>
      </c>
      <c r="T136" s="20">
        <v>2</v>
      </c>
      <c r="U136" s="20" t="s">
        <v>33</v>
      </c>
      <c r="V136" s="21">
        <v>3.5000000000000003E-2</v>
      </c>
      <c r="W136" s="20" t="s">
        <v>33</v>
      </c>
      <c r="X136" s="21">
        <v>2E-3</v>
      </c>
      <c r="Y136" s="21" t="s">
        <v>33</v>
      </c>
      <c r="Z136" s="21">
        <v>0.08</v>
      </c>
      <c r="AA136" s="18" t="s">
        <v>33</v>
      </c>
      <c r="AB136" s="21" t="s">
        <v>36</v>
      </c>
      <c r="AC136" s="18"/>
      <c r="AD136" s="21" t="s">
        <v>36</v>
      </c>
      <c r="AE136" s="18"/>
      <c r="AF136" s="21">
        <v>4.0000000000000001E-3</v>
      </c>
      <c r="AG136" s="18" t="s">
        <v>33</v>
      </c>
      <c r="AH136" s="36" t="s">
        <v>36</v>
      </c>
      <c r="AI136" s="36" t="s">
        <v>36</v>
      </c>
      <c r="AJ136" s="21">
        <v>2E-3</v>
      </c>
      <c r="AK136" s="21" t="s">
        <v>33</v>
      </c>
      <c r="AL136" s="18">
        <v>0.5</v>
      </c>
      <c r="AM136" s="19" t="s">
        <v>33</v>
      </c>
      <c r="AN136" s="21">
        <v>4.0000000000000001E-3</v>
      </c>
      <c r="AO136" s="21" t="s">
        <v>33</v>
      </c>
      <c r="AP136" s="21">
        <v>7.4999999999999997E-2</v>
      </c>
      <c r="AQ136" s="19" t="s">
        <v>33</v>
      </c>
      <c r="AR136" s="21">
        <v>0.04</v>
      </c>
      <c r="AS136" s="19" t="s">
        <v>33</v>
      </c>
      <c r="AT136" s="18">
        <v>0.3</v>
      </c>
      <c r="AU136" s="18" t="s">
        <v>33</v>
      </c>
      <c r="AV136" s="18">
        <v>0.5</v>
      </c>
      <c r="AW136" s="19" t="s">
        <v>33</v>
      </c>
      <c r="AX136" s="19">
        <v>2</v>
      </c>
      <c r="AY136" s="19" t="s">
        <v>33</v>
      </c>
      <c r="AZ136" s="22">
        <v>9.9000000000000008E-3</v>
      </c>
      <c r="BA136" s="21" t="s">
        <v>33</v>
      </c>
      <c r="BB136" s="24"/>
      <c r="BC136" s="20" t="s">
        <v>36</v>
      </c>
      <c r="BD136" s="18" t="s">
        <v>36</v>
      </c>
      <c r="BE136" s="18" t="s">
        <v>36</v>
      </c>
      <c r="BF136" s="18" t="s">
        <v>36</v>
      </c>
      <c r="BG136" s="18" t="s">
        <v>36</v>
      </c>
      <c r="BH136" s="1"/>
      <c r="BI136" s="1"/>
      <c r="BJ136" s="1"/>
      <c r="BK136" s="1"/>
      <c r="BL136" s="28"/>
    </row>
    <row r="137" spans="1:64" x14ac:dyDescent="0.3">
      <c r="A137" s="15" t="s">
        <v>119</v>
      </c>
      <c r="B137" s="15"/>
      <c r="C137" s="16">
        <v>41513</v>
      </c>
      <c r="D137" s="13">
        <v>0.4375</v>
      </c>
      <c r="E137" s="26"/>
      <c r="F137" s="18">
        <v>0.1</v>
      </c>
      <c r="G137" s="18" t="s">
        <v>33</v>
      </c>
      <c r="H137" s="21">
        <v>1.6E-2</v>
      </c>
      <c r="I137" s="18" t="s">
        <v>33</v>
      </c>
      <c r="J137" s="18">
        <v>0.2</v>
      </c>
      <c r="K137" s="19" t="s">
        <v>33</v>
      </c>
      <c r="L137" s="18">
        <v>0.2</v>
      </c>
      <c r="M137" s="20" t="s">
        <v>33</v>
      </c>
      <c r="N137" s="19">
        <v>2.5</v>
      </c>
      <c r="O137" s="19" t="s">
        <v>33</v>
      </c>
      <c r="P137" s="18">
        <v>0.65</v>
      </c>
      <c r="Q137" s="20" t="s">
        <v>33</v>
      </c>
      <c r="R137" s="20">
        <v>15</v>
      </c>
      <c r="S137" s="20" t="s">
        <v>33</v>
      </c>
      <c r="T137" s="20">
        <v>2</v>
      </c>
      <c r="U137" s="20" t="s">
        <v>33</v>
      </c>
      <c r="V137" s="21">
        <v>3.5000000000000003E-2</v>
      </c>
      <c r="W137" s="20" t="s">
        <v>33</v>
      </c>
      <c r="X137" s="21">
        <v>2E-3</v>
      </c>
      <c r="Y137" s="21" t="s">
        <v>33</v>
      </c>
      <c r="Z137" s="21">
        <v>0.08</v>
      </c>
      <c r="AA137" s="18" t="s">
        <v>33</v>
      </c>
      <c r="AB137" s="21" t="s">
        <v>36</v>
      </c>
      <c r="AC137" s="18"/>
      <c r="AD137" s="21" t="s">
        <v>36</v>
      </c>
      <c r="AE137" s="18"/>
      <c r="AF137" s="21">
        <v>4.0000000000000001E-3</v>
      </c>
      <c r="AG137" s="18" t="s">
        <v>33</v>
      </c>
      <c r="AH137" s="36" t="s">
        <v>36</v>
      </c>
      <c r="AI137" s="36" t="s">
        <v>36</v>
      </c>
      <c r="AJ137" s="21">
        <v>2E-3</v>
      </c>
      <c r="AK137" s="21" t="s">
        <v>32</v>
      </c>
      <c r="AL137" s="18">
        <v>0.52</v>
      </c>
      <c r="AM137" s="19" t="s">
        <v>32</v>
      </c>
      <c r="AN137" s="21">
        <v>4.0000000000000001E-3</v>
      </c>
      <c r="AO137" s="21" t="s">
        <v>33</v>
      </c>
      <c r="AP137" s="21">
        <v>0.15</v>
      </c>
      <c r="AQ137" s="19" t="s">
        <v>32</v>
      </c>
      <c r="AR137" s="21">
        <v>0.04</v>
      </c>
      <c r="AS137" s="19" t="s">
        <v>33</v>
      </c>
      <c r="AT137" s="18">
        <v>0.3</v>
      </c>
      <c r="AU137" s="18" t="s">
        <v>33</v>
      </c>
      <c r="AV137" s="18">
        <v>0.5</v>
      </c>
      <c r="AW137" s="19" t="s">
        <v>33</v>
      </c>
      <c r="AX137" s="19">
        <v>2</v>
      </c>
      <c r="AY137" s="19" t="s">
        <v>33</v>
      </c>
      <c r="AZ137" s="22">
        <v>0.01</v>
      </c>
      <c r="BA137" s="21" t="s">
        <v>33</v>
      </c>
      <c r="BB137" s="24"/>
      <c r="BC137" s="20" t="s">
        <v>36</v>
      </c>
      <c r="BD137" s="18" t="s">
        <v>36</v>
      </c>
      <c r="BE137" s="18" t="s">
        <v>36</v>
      </c>
      <c r="BF137" s="18" t="s">
        <v>36</v>
      </c>
      <c r="BG137" s="18" t="s">
        <v>36</v>
      </c>
      <c r="BH137" s="1"/>
      <c r="BI137" s="1"/>
      <c r="BJ137" s="1"/>
      <c r="BK137" s="1"/>
      <c r="BL137" s="28"/>
    </row>
    <row r="138" spans="1:64" x14ac:dyDescent="0.3">
      <c r="A138" s="15" t="s">
        <v>120</v>
      </c>
      <c r="B138" s="15"/>
      <c r="C138" s="16">
        <v>41514</v>
      </c>
      <c r="D138" s="13">
        <v>0.4375</v>
      </c>
      <c r="E138" s="26"/>
      <c r="F138" s="18">
        <v>0.1</v>
      </c>
      <c r="G138" s="18" t="s">
        <v>33</v>
      </c>
      <c r="H138" s="21">
        <v>1.6E-2</v>
      </c>
      <c r="I138" s="18" t="s">
        <v>33</v>
      </c>
      <c r="J138" s="18">
        <v>0.2</v>
      </c>
      <c r="K138" s="19" t="s">
        <v>33</v>
      </c>
      <c r="L138" s="18">
        <v>0.2</v>
      </c>
      <c r="M138" s="20" t="s">
        <v>33</v>
      </c>
      <c r="N138" s="19">
        <v>2.5</v>
      </c>
      <c r="O138" s="19" t="s">
        <v>33</v>
      </c>
      <c r="P138" s="18">
        <v>0.65</v>
      </c>
      <c r="Q138" s="20" t="s">
        <v>33</v>
      </c>
      <c r="R138" s="20">
        <v>15</v>
      </c>
      <c r="S138" s="20" t="s">
        <v>33</v>
      </c>
      <c r="T138" s="20">
        <v>2</v>
      </c>
      <c r="U138" s="20" t="s">
        <v>33</v>
      </c>
      <c r="V138" s="21">
        <v>3.5000000000000003E-2</v>
      </c>
      <c r="W138" s="20" t="s">
        <v>33</v>
      </c>
      <c r="X138" s="21">
        <v>2E-3</v>
      </c>
      <c r="Y138" s="21" t="s">
        <v>33</v>
      </c>
      <c r="Z138" s="21">
        <v>0.08</v>
      </c>
      <c r="AA138" s="18" t="s">
        <v>33</v>
      </c>
      <c r="AB138" s="21" t="s">
        <v>36</v>
      </c>
      <c r="AC138" s="18"/>
      <c r="AD138" s="21" t="s">
        <v>36</v>
      </c>
      <c r="AE138" s="18"/>
      <c r="AF138" s="21">
        <v>4.0000000000000001E-3</v>
      </c>
      <c r="AG138" s="18" t="s">
        <v>33</v>
      </c>
      <c r="AH138" s="36" t="s">
        <v>36</v>
      </c>
      <c r="AI138" s="36" t="s">
        <v>36</v>
      </c>
      <c r="AJ138" s="21">
        <v>2E-3</v>
      </c>
      <c r="AK138" s="21" t="s">
        <v>33</v>
      </c>
      <c r="AL138" s="18">
        <v>0.5</v>
      </c>
      <c r="AM138" s="19" t="s">
        <v>33</v>
      </c>
      <c r="AN138" s="21">
        <v>4.0000000000000001E-3</v>
      </c>
      <c r="AO138" s="21" t="s">
        <v>33</v>
      </c>
      <c r="AP138" s="21">
        <v>7.4999999999999997E-2</v>
      </c>
      <c r="AQ138" s="19" t="s">
        <v>33</v>
      </c>
      <c r="AR138" s="21">
        <v>0.04</v>
      </c>
      <c r="AS138" s="19" t="s">
        <v>33</v>
      </c>
      <c r="AT138" s="18">
        <v>0.3</v>
      </c>
      <c r="AU138" s="18" t="s">
        <v>33</v>
      </c>
      <c r="AV138" s="18">
        <v>0.5</v>
      </c>
      <c r="AW138" s="19" t="s">
        <v>33</v>
      </c>
      <c r="AX138" s="19">
        <v>2</v>
      </c>
      <c r="AY138" s="19" t="s">
        <v>33</v>
      </c>
      <c r="AZ138" s="22">
        <v>1.0999999999999999E-2</v>
      </c>
      <c r="BA138" s="21" t="s">
        <v>33</v>
      </c>
      <c r="BB138" s="24"/>
      <c r="BC138" s="20" t="s">
        <v>36</v>
      </c>
      <c r="BD138" s="18" t="s">
        <v>36</v>
      </c>
      <c r="BE138" s="18" t="s">
        <v>36</v>
      </c>
      <c r="BF138" s="18" t="s">
        <v>36</v>
      </c>
      <c r="BG138" s="18" t="s">
        <v>36</v>
      </c>
      <c r="BH138" s="1"/>
      <c r="BI138" s="1"/>
      <c r="BJ138" s="1"/>
      <c r="BK138" s="1"/>
      <c r="BL138" s="28"/>
    </row>
    <row r="139" spans="1:64" x14ac:dyDescent="0.3">
      <c r="A139" s="15" t="s">
        <v>121</v>
      </c>
      <c r="B139" s="15"/>
      <c r="C139" s="16">
        <v>41514</v>
      </c>
      <c r="D139" s="13">
        <v>0.55833333333333335</v>
      </c>
      <c r="E139" s="26"/>
      <c r="F139" s="18">
        <v>0.1</v>
      </c>
      <c r="G139" s="18" t="s">
        <v>33</v>
      </c>
      <c r="H139" s="21">
        <v>1.6E-2</v>
      </c>
      <c r="I139" s="18" t="s">
        <v>33</v>
      </c>
      <c r="J139" s="18">
        <v>0.2</v>
      </c>
      <c r="K139" s="19" t="s">
        <v>33</v>
      </c>
      <c r="L139" s="18">
        <v>0.2</v>
      </c>
      <c r="M139" s="20" t="s">
        <v>33</v>
      </c>
      <c r="N139" s="19">
        <v>2.5</v>
      </c>
      <c r="O139" s="19" t="s">
        <v>33</v>
      </c>
      <c r="P139" s="18">
        <v>0.65</v>
      </c>
      <c r="Q139" s="20" t="s">
        <v>33</v>
      </c>
      <c r="R139" s="20">
        <v>15</v>
      </c>
      <c r="S139" s="20" t="s">
        <v>33</v>
      </c>
      <c r="T139" s="20">
        <v>2</v>
      </c>
      <c r="U139" s="20" t="s">
        <v>33</v>
      </c>
      <c r="V139" s="21">
        <v>3.5000000000000003E-2</v>
      </c>
      <c r="W139" s="20" t="s">
        <v>33</v>
      </c>
      <c r="X139" s="21">
        <v>2E-3</v>
      </c>
      <c r="Y139" s="21" t="s">
        <v>105</v>
      </c>
      <c r="Z139" s="21">
        <v>0.08</v>
      </c>
      <c r="AA139" s="18" t="s">
        <v>105</v>
      </c>
      <c r="AB139" s="21" t="s">
        <v>36</v>
      </c>
      <c r="AC139" s="18"/>
      <c r="AD139" s="21" t="s">
        <v>36</v>
      </c>
      <c r="AE139" s="18"/>
      <c r="AF139" s="21">
        <v>4.0000000000000001E-3</v>
      </c>
      <c r="AG139" s="18" t="s">
        <v>105</v>
      </c>
      <c r="AH139" s="36" t="s">
        <v>36</v>
      </c>
      <c r="AI139" s="36" t="s">
        <v>36</v>
      </c>
      <c r="AJ139" s="21">
        <v>2E-3</v>
      </c>
      <c r="AK139" s="21" t="s">
        <v>105</v>
      </c>
      <c r="AL139" s="18">
        <v>0.5</v>
      </c>
      <c r="AM139" s="19" t="s">
        <v>105</v>
      </c>
      <c r="AN139" s="21">
        <v>4.0000000000000001E-3</v>
      </c>
      <c r="AO139" s="21" t="s">
        <v>33</v>
      </c>
      <c r="AP139" s="21">
        <v>7.4999999999999997E-2</v>
      </c>
      <c r="AQ139" s="19" t="s">
        <v>33</v>
      </c>
      <c r="AR139" s="21">
        <v>0.04</v>
      </c>
      <c r="AS139" s="19" t="s">
        <v>33</v>
      </c>
      <c r="AT139" s="18">
        <v>0.3</v>
      </c>
      <c r="AU139" s="18" t="s">
        <v>33</v>
      </c>
      <c r="AV139" s="18">
        <v>0.5</v>
      </c>
      <c r="AW139" s="19" t="s">
        <v>33</v>
      </c>
      <c r="AX139" s="19">
        <v>2</v>
      </c>
      <c r="AY139" s="19" t="s">
        <v>33</v>
      </c>
      <c r="AZ139" s="22">
        <v>9.7000000000000003E-3</v>
      </c>
      <c r="BA139" s="21" t="s">
        <v>33</v>
      </c>
      <c r="BB139" s="24"/>
      <c r="BC139" s="20" t="s">
        <v>36</v>
      </c>
      <c r="BD139" s="18" t="s">
        <v>36</v>
      </c>
      <c r="BE139" s="18" t="s">
        <v>36</v>
      </c>
      <c r="BF139" s="18" t="s">
        <v>36</v>
      </c>
      <c r="BG139" s="18" t="s">
        <v>36</v>
      </c>
      <c r="BH139" s="1"/>
      <c r="BI139" s="1"/>
      <c r="BJ139" s="1"/>
      <c r="BK139" s="1"/>
      <c r="BL139" s="28"/>
    </row>
    <row r="140" spans="1:64" x14ac:dyDescent="0.3">
      <c r="A140" s="15" t="s">
        <v>122</v>
      </c>
      <c r="B140" s="15"/>
      <c r="C140" s="16">
        <v>41514</v>
      </c>
      <c r="D140" s="13">
        <v>0.625</v>
      </c>
      <c r="E140" s="26"/>
      <c r="F140" s="18">
        <v>0.1</v>
      </c>
      <c r="G140" s="18" t="s">
        <v>33</v>
      </c>
      <c r="H140" s="21">
        <v>1.6E-2</v>
      </c>
      <c r="I140" s="18" t="s">
        <v>33</v>
      </c>
      <c r="J140" s="18">
        <v>0.2</v>
      </c>
      <c r="K140" s="19" t="s">
        <v>33</v>
      </c>
      <c r="L140" s="18">
        <v>0.2</v>
      </c>
      <c r="M140" s="20" t="s">
        <v>33</v>
      </c>
      <c r="N140" s="19">
        <v>2.5</v>
      </c>
      <c r="O140" s="19" t="s">
        <v>33</v>
      </c>
      <c r="P140" s="18">
        <v>0.65</v>
      </c>
      <c r="Q140" s="20" t="s">
        <v>33</v>
      </c>
      <c r="R140" s="20">
        <v>15</v>
      </c>
      <c r="S140" s="20" t="s">
        <v>33</v>
      </c>
      <c r="T140" s="20">
        <v>2</v>
      </c>
      <c r="U140" s="20" t="s">
        <v>33</v>
      </c>
      <c r="V140" s="21">
        <v>3.5000000000000003E-2</v>
      </c>
      <c r="W140" s="20" t="s">
        <v>33</v>
      </c>
      <c r="X140" s="21">
        <v>2E-3</v>
      </c>
      <c r="Y140" s="21" t="s">
        <v>33</v>
      </c>
      <c r="Z140" s="21">
        <v>0.08</v>
      </c>
      <c r="AA140" s="18" t="s">
        <v>33</v>
      </c>
      <c r="AB140" s="21" t="s">
        <v>36</v>
      </c>
      <c r="AC140" s="18"/>
      <c r="AD140" s="21" t="s">
        <v>36</v>
      </c>
      <c r="AE140" s="18"/>
      <c r="AF140" s="21">
        <v>4.0000000000000001E-3</v>
      </c>
      <c r="AG140" s="18" t="s">
        <v>33</v>
      </c>
      <c r="AH140" s="36" t="s">
        <v>36</v>
      </c>
      <c r="AI140" s="36" t="s">
        <v>36</v>
      </c>
      <c r="AJ140" s="21">
        <v>2E-3</v>
      </c>
      <c r="AK140" s="21" t="s">
        <v>33</v>
      </c>
      <c r="AL140" s="18">
        <v>0.5</v>
      </c>
      <c r="AM140" s="19" t="s">
        <v>33</v>
      </c>
      <c r="AN140" s="21">
        <v>4.0000000000000001E-3</v>
      </c>
      <c r="AO140" s="21" t="s">
        <v>33</v>
      </c>
      <c r="AP140" s="21">
        <v>7.4999999999999997E-2</v>
      </c>
      <c r="AQ140" s="19" t="s">
        <v>33</v>
      </c>
      <c r="AR140" s="21">
        <v>0.04</v>
      </c>
      <c r="AS140" s="19" t="s">
        <v>33</v>
      </c>
      <c r="AT140" s="18">
        <v>0.3</v>
      </c>
      <c r="AU140" s="18" t="s">
        <v>33</v>
      </c>
      <c r="AV140" s="18">
        <v>0.5</v>
      </c>
      <c r="AW140" s="19" t="s">
        <v>33</v>
      </c>
      <c r="AX140" s="19">
        <v>2</v>
      </c>
      <c r="AY140" s="19" t="s">
        <v>33</v>
      </c>
      <c r="AZ140" s="22">
        <v>9.5999999999999992E-3</v>
      </c>
      <c r="BA140" s="21" t="s">
        <v>33</v>
      </c>
      <c r="BB140" s="24"/>
      <c r="BC140" s="20" t="s">
        <v>36</v>
      </c>
      <c r="BD140" s="18" t="s">
        <v>36</v>
      </c>
      <c r="BE140" s="18" t="s">
        <v>36</v>
      </c>
      <c r="BF140" s="18" t="s">
        <v>36</v>
      </c>
      <c r="BG140" s="18" t="s">
        <v>36</v>
      </c>
      <c r="BH140" s="1"/>
      <c r="BI140" s="1"/>
      <c r="BJ140" s="1"/>
      <c r="BK140" s="1"/>
      <c r="BL140" s="28"/>
    </row>
    <row r="141" spans="1:64" x14ac:dyDescent="0.3">
      <c r="A141" s="15" t="s">
        <v>123</v>
      </c>
      <c r="B141" s="15"/>
      <c r="C141" s="16">
        <v>41514</v>
      </c>
      <c r="D141" s="13">
        <v>0.66666666666666663</v>
      </c>
      <c r="E141" s="26"/>
      <c r="F141" s="18">
        <v>0.1</v>
      </c>
      <c r="G141" s="18" t="s">
        <v>33</v>
      </c>
      <c r="H141" s="21">
        <v>1.6E-2</v>
      </c>
      <c r="I141" s="18" t="s">
        <v>33</v>
      </c>
      <c r="J141" s="18">
        <v>0.2</v>
      </c>
      <c r="K141" s="19" t="s">
        <v>33</v>
      </c>
      <c r="L141" s="18">
        <v>0.2</v>
      </c>
      <c r="M141" s="20" t="s">
        <v>33</v>
      </c>
      <c r="N141" s="19">
        <v>2.5</v>
      </c>
      <c r="O141" s="19" t="s">
        <v>33</v>
      </c>
      <c r="P141" s="18">
        <v>0.65</v>
      </c>
      <c r="Q141" s="20" t="s">
        <v>33</v>
      </c>
      <c r="R141" s="20">
        <v>15</v>
      </c>
      <c r="S141" s="20" t="s">
        <v>33</v>
      </c>
      <c r="T141" s="20">
        <v>2</v>
      </c>
      <c r="U141" s="20" t="s">
        <v>33</v>
      </c>
      <c r="V141" s="21">
        <v>3.5000000000000003E-2</v>
      </c>
      <c r="W141" s="20" t="s">
        <v>33</v>
      </c>
      <c r="X141" s="21">
        <v>2E-3</v>
      </c>
      <c r="Y141" s="21" t="s">
        <v>33</v>
      </c>
      <c r="Z141" s="21">
        <v>0.08</v>
      </c>
      <c r="AA141" s="18" t="s">
        <v>33</v>
      </c>
      <c r="AB141" s="21" t="s">
        <v>36</v>
      </c>
      <c r="AC141" s="18"/>
      <c r="AD141" s="21" t="s">
        <v>36</v>
      </c>
      <c r="AE141" s="18"/>
      <c r="AF141" s="21">
        <v>4.0000000000000001E-3</v>
      </c>
      <c r="AG141" s="18" t="s">
        <v>33</v>
      </c>
      <c r="AH141" s="36" t="s">
        <v>36</v>
      </c>
      <c r="AI141" s="36" t="s">
        <v>36</v>
      </c>
      <c r="AJ141" s="21">
        <v>2E-3</v>
      </c>
      <c r="AK141" s="21" t="s">
        <v>33</v>
      </c>
      <c r="AL141" s="18">
        <v>0.5</v>
      </c>
      <c r="AM141" s="19" t="s">
        <v>33</v>
      </c>
      <c r="AN141" s="21">
        <v>4.0000000000000001E-3</v>
      </c>
      <c r="AO141" s="21" t="s">
        <v>33</v>
      </c>
      <c r="AP141" s="21">
        <v>7.4999999999999997E-2</v>
      </c>
      <c r="AQ141" s="19" t="s">
        <v>33</v>
      </c>
      <c r="AR141" s="21">
        <v>0.04</v>
      </c>
      <c r="AS141" s="19" t="s">
        <v>33</v>
      </c>
      <c r="AT141" s="18">
        <v>0.3</v>
      </c>
      <c r="AU141" s="18" t="s">
        <v>33</v>
      </c>
      <c r="AV141" s="18">
        <v>0.5</v>
      </c>
      <c r="AW141" s="19" t="s">
        <v>33</v>
      </c>
      <c r="AX141" s="19">
        <v>2</v>
      </c>
      <c r="AY141" s="19" t="s">
        <v>33</v>
      </c>
      <c r="AZ141" s="22">
        <v>9.5999999999999992E-3</v>
      </c>
      <c r="BA141" s="21" t="s">
        <v>33</v>
      </c>
      <c r="BB141" s="24"/>
      <c r="BC141" s="20" t="s">
        <v>36</v>
      </c>
      <c r="BD141" s="18" t="s">
        <v>36</v>
      </c>
      <c r="BE141" s="18" t="s">
        <v>36</v>
      </c>
      <c r="BF141" s="18" t="s">
        <v>36</v>
      </c>
      <c r="BG141" s="18" t="s">
        <v>36</v>
      </c>
      <c r="BH141" s="1"/>
      <c r="BI141" s="1"/>
      <c r="BJ141" s="1"/>
      <c r="BK141" s="1"/>
      <c r="BL141" s="28"/>
    </row>
    <row r="142" spans="1:64" x14ac:dyDescent="0.3">
      <c r="A142" s="15" t="s">
        <v>124</v>
      </c>
      <c r="B142" s="15"/>
      <c r="C142" s="16">
        <v>41625</v>
      </c>
      <c r="D142" s="13">
        <v>0.45902777777777781</v>
      </c>
      <c r="E142" s="26"/>
      <c r="F142" s="18">
        <v>0.1</v>
      </c>
      <c r="G142" s="18" t="s">
        <v>33</v>
      </c>
      <c r="H142" s="21">
        <v>1.6E-2</v>
      </c>
      <c r="I142" s="18" t="s">
        <v>33</v>
      </c>
      <c r="J142" s="18">
        <v>0.2</v>
      </c>
      <c r="K142" s="19" t="s">
        <v>33</v>
      </c>
      <c r="L142" s="18">
        <v>0.2</v>
      </c>
      <c r="M142" s="20" t="s">
        <v>33</v>
      </c>
      <c r="N142" s="19">
        <v>2.5</v>
      </c>
      <c r="O142" s="19" t="s">
        <v>33</v>
      </c>
      <c r="P142" s="18">
        <v>0.65</v>
      </c>
      <c r="Q142" s="20" t="s">
        <v>33</v>
      </c>
      <c r="R142" s="20">
        <v>15</v>
      </c>
      <c r="S142" s="20" t="s">
        <v>33</v>
      </c>
      <c r="T142" s="20">
        <v>2</v>
      </c>
      <c r="U142" s="20" t="s">
        <v>33</v>
      </c>
      <c r="V142" s="21">
        <v>3.5000000000000003E-2</v>
      </c>
      <c r="W142" s="20" t="s">
        <v>33</v>
      </c>
      <c r="X142" s="21">
        <v>2E-3</v>
      </c>
      <c r="Y142" s="21" t="s">
        <v>33</v>
      </c>
      <c r="Z142" s="21">
        <v>0.08</v>
      </c>
      <c r="AA142" s="18" t="s">
        <v>33</v>
      </c>
      <c r="AB142" s="21">
        <v>2E-3</v>
      </c>
      <c r="AC142" s="18" t="s">
        <v>33</v>
      </c>
      <c r="AD142" s="21">
        <v>4.0000000000000001E-3</v>
      </c>
      <c r="AE142" s="18" t="s">
        <v>33</v>
      </c>
      <c r="AF142" s="21">
        <v>4.0000000000000001E-3</v>
      </c>
      <c r="AG142" s="18" t="s">
        <v>33</v>
      </c>
      <c r="AH142" s="36" t="s">
        <v>36</v>
      </c>
      <c r="AI142" s="36" t="s">
        <v>36</v>
      </c>
      <c r="AJ142" s="21">
        <v>2E-3</v>
      </c>
      <c r="AK142" s="21" t="s">
        <v>33</v>
      </c>
      <c r="AL142" s="18">
        <v>0.5</v>
      </c>
      <c r="AM142" s="19" t="s">
        <v>33</v>
      </c>
      <c r="AN142" s="21">
        <v>4.0000000000000001E-3</v>
      </c>
      <c r="AO142" s="21" t="s">
        <v>33</v>
      </c>
      <c r="AP142" s="21">
        <v>7.4999999999999997E-2</v>
      </c>
      <c r="AQ142" s="19" t="s">
        <v>33</v>
      </c>
      <c r="AR142" s="21">
        <v>0.04</v>
      </c>
      <c r="AS142" s="19" t="s">
        <v>33</v>
      </c>
      <c r="AT142" s="18">
        <v>0.3</v>
      </c>
      <c r="AU142" s="18" t="s">
        <v>33</v>
      </c>
      <c r="AV142" s="18">
        <v>0.5</v>
      </c>
      <c r="AW142" s="19" t="s">
        <v>33</v>
      </c>
      <c r="AX142" s="19">
        <v>2</v>
      </c>
      <c r="AY142" s="19" t="s">
        <v>33</v>
      </c>
      <c r="AZ142" s="22">
        <v>9.5999999999999992E-3</v>
      </c>
      <c r="BA142" s="21" t="s">
        <v>33</v>
      </c>
      <c r="BB142" s="24"/>
      <c r="BC142" s="20" t="s">
        <v>36</v>
      </c>
      <c r="BD142" s="18" t="s">
        <v>36</v>
      </c>
      <c r="BE142" s="18" t="s">
        <v>36</v>
      </c>
      <c r="BF142" s="18" t="s">
        <v>36</v>
      </c>
      <c r="BG142" s="18" t="s">
        <v>36</v>
      </c>
      <c r="BH142" s="1"/>
      <c r="BI142" s="1"/>
      <c r="BJ142" s="1"/>
      <c r="BK142" s="1"/>
      <c r="BL142" s="28"/>
    </row>
    <row r="143" spans="1:64" x14ac:dyDescent="0.3">
      <c r="A143" s="15" t="s">
        <v>125</v>
      </c>
      <c r="B143" s="15"/>
      <c r="C143" s="16">
        <v>41625</v>
      </c>
      <c r="D143" s="13">
        <v>0.68055555555555547</v>
      </c>
      <c r="E143" s="26"/>
      <c r="F143" s="18">
        <v>0.1</v>
      </c>
      <c r="G143" s="18" t="s">
        <v>33</v>
      </c>
      <c r="H143" s="21">
        <v>1.6E-2</v>
      </c>
      <c r="I143" s="18" t="s">
        <v>33</v>
      </c>
      <c r="J143" s="18">
        <v>0.2</v>
      </c>
      <c r="K143" s="19" t="s">
        <v>33</v>
      </c>
      <c r="L143" s="18">
        <v>0.2</v>
      </c>
      <c r="M143" s="20" t="s">
        <v>33</v>
      </c>
      <c r="N143" s="19">
        <v>2.5</v>
      </c>
      <c r="O143" s="19" t="s">
        <v>33</v>
      </c>
      <c r="P143" s="18">
        <v>0.65</v>
      </c>
      <c r="Q143" s="20" t="s">
        <v>33</v>
      </c>
      <c r="R143" s="20">
        <v>15</v>
      </c>
      <c r="S143" s="20" t="s">
        <v>33</v>
      </c>
      <c r="T143" s="20">
        <v>2</v>
      </c>
      <c r="U143" s="20" t="s">
        <v>33</v>
      </c>
      <c r="V143" s="21">
        <v>3.5000000000000003E-2</v>
      </c>
      <c r="W143" s="20" t="s">
        <v>33</v>
      </c>
      <c r="X143" s="21">
        <v>2E-3</v>
      </c>
      <c r="Y143" s="21" t="s">
        <v>33</v>
      </c>
      <c r="Z143" s="21">
        <v>0.08</v>
      </c>
      <c r="AA143" s="18" t="s">
        <v>33</v>
      </c>
      <c r="AB143" s="21">
        <v>2E-3</v>
      </c>
      <c r="AC143" s="18" t="s">
        <v>33</v>
      </c>
      <c r="AD143" s="21">
        <v>4.0000000000000001E-3</v>
      </c>
      <c r="AE143" s="18" t="s">
        <v>33</v>
      </c>
      <c r="AF143" s="21">
        <v>4.0000000000000001E-3</v>
      </c>
      <c r="AG143" s="18" t="s">
        <v>33</v>
      </c>
      <c r="AH143" s="36" t="s">
        <v>36</v>
      </c>
      <c r="AI143" s="36" t="s">
        <v>36</v>
      </c>
      <c r="AJ143" s="21">
        <v>2E-3</v>
      </c>
      <c r="AK143" s="21" t="s">
        <v>33</v>
      </c>
      <c r="AL143" s="18">
        <v>0.5</v>
      </c>
      <c r="AM143" s="19" t="s">
        <v>33</v>
      </c>
      <c r="AN143" s="21">
        <v>4.0000000000000001E-3</v>
      </c>
      <c r="AO143" s="21" t="s">
        <v>33</v>
      </c>
      <c r="AP143" s="21">
        <v>7.4999999999999997E-2</v>
      </c>
      <c r="AQ143" s="19" t="s">
        <v>33</v>
      </c>
      <c r="AR143" s="21">
        <v>0.04</v>
      </c>
      <c r="AS143" s="19" t="s">
        <v>33</v>
      </c>
      <c r="AT143" s="18">
        <v>0.3</v>
      </c>
      <c r="AU143" s="18" t="s">
        <v>33</v>
      </c>
      <c r="AV143" s="18">
        <v>0.5</v>
      </c>
      <c r="AW143" s="19" t="s">
        <v>33</v>
      </c>
      <c r="AX143" s="19">
        <v>2</v>
      </c>
      <c r="AY143" s="19" t="s">
        <v>33</v>
      </c>
      <c r="AZ143" s="22">
        <v>9.5999999999999992E-3</v>
      </c>
      <c r="BA143" s="21" t="s">
        <v>33</v>
      </c>
      <c r="BB143" s="24"/>
      <c r="BC143" s="20" t="s">
        <v>36</v>
      </c>
      <c r="BD143" s="18" t="s">
        <v>36</v>
      </c>
      <c r="BE143" s="18" t="s">
        <v>36</v>
      </c>
      <c r="BF143" s="18" t="s">
        <v>36</v>
      </c>
      <c r="BG143" s="18" t="s">
        <v>36</v>
      </c>
      <c r="BH143" s="1"/>
      <c r="BI143" s="1"/>
      <c r="BJ143" s="1"/>
      <c r="BK143" s="1"/>
      <c r="BL143" s="28"/>
    </row>
    <row r="144" spans="1:64" x14ac:dyDescent="0.3">
      <c r="A144" s="15" t="s">
        <v>120</v>
      </c>
      <c r="B144" s="15"/>
      <c r="C144" s="16">
        <v>41626</v>
      </c>
      <c r="D144" s="13">
        <v>0.53472222222222221</v>
      </c>
      <c r="E144" s="26"/>
      <c r="F144" s="18">
        <v>0.1</v>
      </c>
      <c r="G144" s="18" t="s">
        <v>33</v>
      </c>
      <c r="H144" s="21">
        <v>1.6E-2</v>
      </c>
      <c r="I144" s="18" t="s">
        <v>33</v>
      </c>
      <c r="J144" s="18">
        <v>0.2</v>
      </c>
      <c r="K144" s="19" t="s">
        <v>33</v>
      </c>
      <c r="L144" s="18">
        <v>0.2</v>
      </c>
      <c r="M144" s="20" t="s">
        <v>33</v>
      </c>
      <c r="N144" s="19">
        <v>2.5</v>
      </c>
      <c r="O144" s="19" t="s">
        <v>33</v>
      </c>
      <c r="P144" s="18">
        <v>0.65</v>
      </c>
      <c r="Q144" s="20" t="s">
        <v>33</v>
      </c>
      <c r="R144" s="20">
        <v>15</v>
      </c>
      <c r="S144" s="20" t="s">
        <v>33</v>
      </c>
      <c r="T144" s="20">
        <v>2</v>
      </c>
      <c r="U144" s="20" t="s">
        <v>33</v>
      </c>
      <c r="V144" s="21">
        <v>3.5000000000000003E-2</v>
      </c>
      <c r="W144" s="20" t="s">
        <v>33</v>
      </c>
      <c r="X144" s="21">
        <v>2E-3</v>
      </c>
      <c r="Y144" s="21" t="s">
        <v>33</v>
      </c>
      <c r="Z144" s="21">
        <v>0.08</v>
      </c>
      <c r="AA144" s="18" t="s">
        <v>33</v>
      </c>
      <c r="AB144" s="21">
        <v>2E-3</v>
      </c>
      <c r="AC144" s="18" t="s">
        <v>33</v>
      </c>
      <c r="AD144" s="21">
        <v>4.0000000000000001E-3</v>
      </c>
      <c r="AE144" s="18" t="s">
        <v>33</v>
      </c>
      <c r="AF144" s="21">
        <v>4.0000000000000001E-3</v>
      </c>
      <c r="AG144" s="18" t="s">
        <v>33</v>
      </c>
      <c r="AH144" s="36" t="s">
        <v>36</v>
      </c>
      <c r="AI144" s="36" t="s">
        <v>36</v>
      </c>
      <c r="AJ144" s="21">
        <v>2E-3</v>
      </c>
      <c r="AK144" s="21" t="s">
        <v>33</v>
      </c>
      <c r="AL144" s="18">
        <v>0.5</v>
      </c>
      <c r="AM144" s="19" t="s">
        <v>33</v>
      </c>
      <c r="AN144" s="21">
        <v>4.0000000000000001E-3</v>
      </c>
      <c r="AO144" s="21" t="s">
        <v>33</v>
      </c>
      <c r="AP144" s="21">
        <v>7.4999999999999997E-2</v>
      </c>
      <c r="AQ144" s="19" t="s">
        <v>33</v>
      </c>
      <c r="AR144" s="21">
        <v>0.04</v>
      </c>
      <c r="AS144" s="19" t="s">
        <v>33</v>
      </c>
      <c r="AT144" s="18">
        <v>0.3</v>
      </c>
      <c r="AU144" s="18" t="s">
        <v>33</v>
      </c>
      <c r="AV144" s="18">
        <v>0.5</v>
      </c>
      <c r="AW144" s="19" t="s">
        <v>33</v>
      </c>
      <c r="AX144" s="19">
        <v>2</v>
      </c>
      <c r="AY144" s="19" t="s">
        <v>33</v>
      </c>
      <c r="AZ144" s="22">
        <v>0.01</v>
      </c>
      <c r="BA144" s="21" t="s">
        <v>33</v>
      </c>
      <c r="BB144" s="24"/>
      <c r="BC144" s="20" t="s">
        <v>36</v>
      </c>
      <c r="BD144" s="18" t="s">
        <v>36</v>
      </c>
      <c r="BE144" s="18" t="s">
        <v>36</v>
      </c>
      <c r="BF144" s="18" t="s">
        <v>36</v>
      </c>
      <c r="BG144" s="18" t="s">
        <v>36</v>
      </c>
      <c r="BH144" s="1"/>
      <c r="BI144" s="1"/>
      <c r="BJ144" s="1"/>
      <c r="BK144" s="1"/>
      <c r="BL144" s="28"/>
    </row>
    <row r="145" spans="1:64" x14ac:dyDescent="0.3">
      <c r="A145" s="15" t="s">
        <v>121</v>
      </c>
      <c r="B145" s="15"/>
      <c r="C145" s="16">
        <v>41626</v>
      </c>
      <c r="D145" s="13">
        <v>0.44791666666666669</v>
      </c>
      <c r="E145" s="26"/>
      <c r="F145" s="18">
        <v>0.1</v>
      </c>
      <c r="G145" s="18" t="s">
        <v>33</v>
      </c>
      <c r="H145" s="21">
        <v>1.6E-2</v>
      </c>
      <c r="I145" s="18" t="s">
        <v>33</v>
      </c>
      <c r="J145" s="18">
        <v>0.2</v>
      </c>
      <c r="K145" s="19" t="s">
        <v>33</v>
      </c>
      <c r="L145" s="18">
        <v>0.2</v>
      </c>
      <c r="M145" s="20" t="s">
        <v>33</v>
      </c>
      <c r="N145" s="19">
        <v>2.5</v>
      </c>
      <c r="O145" s="19" t="s">
        <v>33</v>
      </c>
      <c r="P145" s="18">
        <v>0.65</v>
      </c>
      <c r="Q145" s="20" t="s">
        <v>33</v>
      </c>
      <c r="R145" s="20">
        <v>15</v>
      </c>
      <c r="S145" s="20" t="s">
        <v>33</v>
      </c>
      <c r="T145" s="20">
        <v>2</v>
      </c>
      <c r="U145" s="20" t="s">
        <v>33</v>
      </c>
      <c r="V145" s="21">
        <v>3.5000000000000003E-2</v>
      </c>
      <c r="W145" s="20" t="s">
        <v>33</v>
      </c>
      <c r="X145" s="21">
        <v>2E-3</v>
      </c>
      <c r="Y145" s="21" t="s">
        <v>33</v>
      </c>
      <c r="Z145" s="21">
        <v>0.08</v>
      </c>
      <c r="AA145" s="18" t="s">
        <v>33</v>
      </c>
      <c r="AB145" s="21">
        <v>2E-3</v>
      </c>
      <c r="AC145" s="18" t="s">
        <v>33</v>
      </c>
      <c r="AD145" s="21">
        <v>4.0000000000000001E-3</v>
      </c>
      <c r="AE145" s="18" t="s">
        <v>33</v>
      </c>
      <c r="AF145" s="21">
        <v>4.0000000000000001E-3</v>
      </c>
      <c r="AG145" s="18" t="s">
        <v>33</v>
      </c>
      <c r="AH145" s="36" t="s">
        <v>36</v>
      </c>
      <c r="AI145" s="36" t="s">
        <v>36</v>
      </c>
      <c r="AJ145" s="21">
        <v>2E-3</v>
      </c>
      <c r="AK145" s="21" t="s">
        <v>33</v>
      </c>
      <c r="AL145" s="18">
        <v>0.5</v>
      </c>
      <c r="AM145" s="19" t="s">
        <v>33</v>
      </c>
      <c r="AN145" s="21">
        <v>4.0000000000000001E-3</v>
      </c>
      <c r="AO145" s="21" t="s">
        <v>33</v>
      </c>
      <c r="AP145" s="21">
        <v>7.4999999999999997E-2</v>
      </c>
      <c r="AQ145" s="19" t="s">
        <v>33</v>
      </c>
      <c r="AR145" s="21">
        <v>0.04</v>
      </c>
      <c r="AS145" s="19" t="s">
        <v>33</v>
      </c>
      <c r="AT145" s="18">
        <v>0.3</v>
      </c>
      <c r="AU145" s="18" t="s">
        <v>33</v>
      </c>
      <c r="AV145" s="18">
        <v>0.5</v>
      </c>
      <c r="AW145" s="19" t="s">
        <v>33</v>
      </c>
      <c r="AX145" s="19">
        <v>2</v>
      </c>
      <c r="AY145" s="19" t="s">
        <v>33</v>
      </c>
      <c r="AZ145" s="22">
        <v>9.9000000000000008E-3</v>
      </c>
      <c r="BA145" s="21" t="s">
        <v>33</v>
      </c>
      <c r="BB145" s="24"/>
      <c r="BC145" s="20" t="s">
        <v>36</v>
      </c>
      <c r="BD145" s="18" t="s">
        <v>36</v>
      </c>
      <c r="BE145" s="18" t="s">
        <v>36</v>
      </c>
      <c r="BF145" s="18" t="s">
        <v>36</v>
      </c>
      <c r="BG145" s="18" t="s">
        <v>36</v>
      </c>
      <c r="BH145" s="1"/>
      <c r="BI145" s="1"/>
      <c r="BJ145" s="1"/>
      <c r="BK145" s="1"/>
      <c r="BL145" s="28"/>
    </row>
    <row r="146" spans="1:64" x14ac:dyDescent="0.3">
      <c r="A146" s="15" t="s">
        <v>122</v>
      </c>
      <c r="B146" s="15"/>
      <c r="C146" s="16">
        <v>41626</v>
      </c>
      <c r="D146" s="13">
        <v>0.66666666666666663</v>
      </c>
      <c r="E146" s="26"/>
      <c r="F146" s="18">
        <v>0.1</v>
      </c>
      <c r="G146" s="18" t="s">
        <v>33</v>
      </c>
      <c r="H146" s="21">
        <v>1.6E-2</v>
      </c>
      <c r="I146" s="18" t="s">
        <v>33</v>
      </c>
      <c r="J146" s="18">
        <v>0.2</v>
      </c>
      <c r="K146" s="19" t="s">
        <v>33</v>
      </c>
      <c r="L146" s="18">
        <v>0.2</v>
      </c>
      <c r="M146" s="20" t="s">
        <v>33</v>
      </c>
      <c r="N146" s="19">
        <v>2.5</v>
      </c>
      <c r="O146" s="19" t="s">
        <v>33</v>
      </c>
      <c r="P146" s="18">
        <v>0.65</v>
      </c>
      <c r="Q146" s="20" t="s">
        <v>33</v>
      </c>
      <c r="R146" s="20">
        <v>15</v>
      </c>
      <c r="S146" s="20" t="s">
        <v>33</v>
      </c>
      <c r="T146" s="20">
        <v>2</v>
      </c>
      <c r="U146" s="20" t="s">
        <v>33</v>
      </c>
      <c r="V146" s="21">
        <v>3.5000000000000003E-2</v>
      </c>
      <c r="W146" s="20" t="s">
        <v>33</v>
      </c>
      <c r="X146" s="21">
        <v>2E-3</v>
      </c>
      <c r="Y146" s="21" t="s">
        <v>33</v>
      </c>
      <c r="Z146" s="21">
        <v>0.08</v>
      </c>
      <c r="AA146" s="18" t="s">
        <v>33</v>
      </c>
      <c r="AB146" s="21">
        <v>2E-3</v>
      </c>
      <c r="AC146" s="18" t="s">
        <v>33</v>
      </c>
      <c r="AD146" s="21">
        <v>4.0000000000000001E-3</v>
      </c>
      <c r="AE146" s="18" t="s">
        <v>33</v>
      </c>
      <c r="AF146" s="21">
        <v>4.0000000000000001E-3</v>
      </c>
      <c r="AG146" s="18" t="s">
        <v>33</v>
      </c>
      <c r="AH146" s="36" t="s">
        <v>36</v>
      </c>
      <c r="AI146" s="36" t="s">
        <v>36</v>
      </c>
      <c r="AJ146" s="21">
        <v>2E-3</v>
      </c>
      <c r="AK146" s="21" t="s">
        <v>33</v>
      </c>
      <c r="AL146" s="18">
        <v>0.5</v>
      </c>
      <c r="AM146" s="19" t="s">
        <v>33</v>
      </c>
      <c r="AN146" s="21">
        <v>4.0000000000000001E-3</v>
      </c>
      <c r="AO146" s="21" t="s">
        <v>33</v>
      </c>
      <c r="AP146" s="21">
        <v>7.4999999999999997E-2</v>
      </c>
      <c r="AQ146" s="19" t="s">
        <v>33</v>
      </c>
      <c r="AR146" s="21">
        <v>0.04</v>
      </c>
      <c r="AS146" s="19" t="s">
        <v>33</v>
      </c>
      <c r="AT146" s="18">
        <v>0.3</v>
      </c>
      <c r="AU146" s="18" t="s">
        <v>33</v>
      </c>
      <c r="AV146" s="18">
        <v>0.5</v>
      </c>
      <c r="AW146" s="19" t="s">
        <v>33</v>
      </c>
      <c r="AX146" s="19">
        <v>2</v>
      </c>
      <c r="AY146" s="19" t="s">
        <v>33</v>
      </c>
      <c r="AZ146" s="22">
        <v>9.4999999999999998E-3</v>
      </c>
      <c r="BA146" s="21" t="s">
        <v>33</v>
      </c>
      <c r="BB146" s="24"/>
      <c r="BC146" s="20" t="s">
        <v>36</v>
      </c>
      <c r="BD146" s="18" t="s">
        <v>36</v>
      </c>
      <c r="BE146" s="18" t="s">
        <v>36</v>
      </c>
      <c r="BF146" s="18" t="s">
        <v>36</v>
      </c>
      <c r="BG146" s="18" t="s">
        <v>36</v>
      </c>
      <c r="BH146" s="1"/>
      <c r="BI146" s="1"/>
      <c r="BJ146" s="1"/>
      <c r="BK146" s="1"/>
      <c r="BL146" s="28"/>
    </row>
    <row r="147" spans="1:64" x14ac:dyDescent="0.3">
      <c r="A147" s="15" t="s">
        <v>123</v>
      </c>
      <c r="B147" s="15"/>
      <c r="C147" s="16">
        <v>41626</v>
      </c>
      <c r="D147" s="13">
        <v>0.59375</v>
      </c>
      <c r="E147" s="26"/>
      <c r="F147" s="18">
        <v>0.1</v>
      </c>
      <c r="G147" s="18" t="s">
        <v>33</v>
      </c>
      <c r="H147" s="21">
        <v>1.6E-2</v>
      </c>
      <c r="I147" s="18" t="s">
        <v>33</v>
      </c>
      <c r="J147" s="18">
        <v>0.2</v>
      </c>
      <c r="K147" s="19" t="s">
        <v>33</v>
      </c>
      <c r="L147" s="18">
        <v>0.2</v>
      </c>
      <c r="M147" s="20" t="s">
        <v>33</v>
      </c>
      <c r="N147" s="19">
        <v>2.5</v>
      </c>
      <c r="O147" s="19" t="s">
        <v>33</v>
      </c>
      <c r="P147" s="18">
        <v>0.65</v>
      </c>
      <c r="Q147" s="20" t="s">
        <v>33</v>
      </c>
      <c r="R147" s="20">
        <v>15</v>
      </c>
      <c r="S147" s="20" t="s">
        <v>33</v>
      </c>
      <c r="T147" s="20">
        <v>2</v>
      </c>
      <c r="U147" s="20" t="s">
        <v>33</v>
      </c>
      <c r="V147" s="21">
        <v>3.5000000000000003E-2</v>
      </c>
      <c r="W147" s="20" t="s">
        <v>33</v>
      </c>
      <c r="X147" s="21">
        <v>2E-3</v>
      </c>
      <c r="Y147" s="21" t="s">
        <v>33</v>
      </c>
      <c r="Z147" s="21">
        <v>0.08</v>
      </c>
      <c r="AA147" s="18" t="s">
        <v>33</v>
      </c>
      <c r="AB147" s="21">
        <v>2E-3</v>
      </c>
      <c r="AC147" s="18" t="s">
        <v>33</v>
      </c>
      <c r="AD147" s="21">
        <v>4.0000000000000001E-3</v>
      </c>
      <c r="AE147" s="18" t="s">
        <v>33</v>
      </c>
      <c r="AF147" s="21">
        <v>4.0000000000000001E-3</v>
      </c>
      <c r="AG147" s="18" t="s">
        <v>33</v>
      </c>
      <c r="AH147" s="36" t="s">
        <v>36</v>
      </c>
      <c r="AI147" s="36" t="s">
        <v>36</v>
      </c>
      <c r="AJ147" s="21">
        <v>2E-3</v>
      </c>
      <c r="AK147" s="21" t="s">
        <v>33</v>
      </c>
      <c r="AL147" s="18">
        <v>0.5</v>
      </c>
      <c r="AM147" s="19" t="s">
        <v>33</v>
      </c>
      <c r="AN147" s="21">
        <v>4.0000000000000001E-3</v>
      </c>
      <c r="AO147" s="21" t="s">
        <v>33</v>
      </c>
      <c r="AP147" s="21">
        <v>7.4999999999999997E-2</v>
      </c>
      <c r="AQ147" s="19" t="s">
        <v>33</v>
      </c>
      <c r="AR147" s="21">
        <v>0.04</v>
      </c>
      <c r="AS147" s="19" t="s">
        <v>33</v>
      </c>
      <c r="AT147" s="18">
        <v>0.3</v>
      </c>
      <c r="AU147" s="18" t="s">
        <v>33</v>
      </c>
      <c r="AV147" s="18">
        <v>0.5</v>
      </c>
      <c r="AW147" s="19" t="s">
        <v>33</v>
      </c>
      <c r="AX147" s="19">
        <v>2</v>
      </c>
      <c r="AY147" s="19" t="s">
        <v>33</v>
      </c>
      <c r="AZ147" s="22">
        <v>9.5999999999999992E-3</v>
      </c>
      <c r="BA147" s="21" t="s">
        <v>33</v>
      </c>
      <c r="BB147" s="24"/>
      <c r="BC147" s="20" t="s">
        <v>36</v>
      </c>
      <c r="BD147" s="18" t="s">
        <v>36</v>
      </c>
      <c r="BE147" s="18" t="s">
        <v>36</v>
      </c>
      <c r="BF147" s="18" t="s">
        <v>36</v>
      </c>
      <c r="BG147" s="18" t="s">
        <v>36</v>
      </c>
      <c r="BH147" s="1"/>
      <c r="BI147" s="1"/>
      <c r="BJ147" s="1"/>
      <c r="BK147" s="1"/>
      <c r="BL147" s="28"/>
    </row>
    <row r="188" spans="1:2" x14ac:dyDescent="0.3">
      <c r="A188" s="2" t="s">
        <v>67</v>
      </c>
      <c r="B188" s="2"/>
    </row>
    <row r="189" spans="1:2" x14ac:dyDescent="0.3">
      <c r="A189" s="2" t="s">
        <v>68</v>
      </c>
      <c r="B189" s="2"/>
    </row>
    <row r="190" spans="1:2" x14ac:dyDescent="0.3">
      <c r="A190" s="2" t="s">
        <v>69</v>
      </c>
      <c r="B190" s="2"/>
    </row>
    <row r="191" spans="1:2" x14ac:dyDescent="0.3">
      <c r="A191" s="2" t="s">
        <v>70</v>
      </c>
      <c r="B191" s="2"/>
    </row>
    <row r="192" spans="1:2" x14ac:dyDescent="0.3">
      <c r="A192" s="2" t="s">
        <v>71</v>
      </c>
      <c r="B192" s="2"/>
    </row>
    <row r="193" spans="1:2" x14ac:dyDescent="0.3">
      <c r="A193" s="2" t="s">
        <v>72</v>
      </c>
      <c r="B193" s="2"/>
    </row>
    <row r="194" spans="1:2" x14ac:dyDescent="0.3">
      <c r="A194" s="2" t="s">
        <v>73</v>
      </c>
      <c r="B194" s="2"/>
    </row>
    <row r="195" spans="1:2" x14ac:dyDescent="0.3">
      <c r="A195" s="2" t="s">
        <v>74</v>
      </c>
      <c r="B195" s="2"/>
    </row>
    <row r="196" spans="1:2" x14ac:dyDescent="0.3">
      <c r="A196" s="2" t="s">
        <v>75</v>
      </c>
      <c r="B196" s="2"/>
    </row>
    <row r="197" spans="1:2" x14ac:dyDescent="0.3">
      <c r="A197" s="2" t="s">
        <v>76</v>
      </c>
      <c r="B197" s="2"/>
    </row>
    <row r="198" spans="1:2" x14ac:dyDescent="0.3">
      <c r="A198" s="2" t="s">
        <v>77</v>
      </c>
      <c r="B198" s="2"/>
    </row>
    <row r="199" spans="1:2" x14ac:dyDescent="0.3">
      <c r="A199" s="2" t="s">
        <v>78</v>
      </c>
      <c r="B199" s="2"/>
    </row>
    <row r="200" spans="1:2" x14ac:dyDescent="0.3">
      <c r="A200" s="2" t="s">
        <v>79</v>
      </c>
      <c r="B200" s="2"/>
    </row>
    <row r="201" spans="1:2" x14ac:dyDescent="0.3">
      <c r="A201" s="2" t="s">
        <v>80</v>
      </c>
      <c r="B201" s="2"/>
    </row>
    <row r="202" spans="1:2" x14ac:dyDescent="0.3">
      <c r="A202" s="2" t="s">
        <v>81</v>
      </c>
      <c r="B202" s="2"/>
    </row>
    <row r="203" spans="1:2" x14ac:dyDescent="0.3">
      <c r="A203" s="2" t="s">
        <v>82</v>
      </c>
      <c r="B203" s="2"/>
    </row>
    <row r="204" spans="1:2" x14ac:dyDescent="0.3">
      <c r="A204" s="2" t="s">
        <v>83</v>
      </c>
      <c r="B204" s="2"/>
    </row>
    <row r="205" spans="1:2" x14ac:dyDescent="0.3">
      <c r="A205" s="2" t="s">
        <v>84</v>
      </c>
      <c r="B205" s="2"/>
    </row>
    <row r="206" spans="1:2" x14ac:dyDescent="0.3">
      <c r="A206" s="2" t="s">
        <v>85</v>
      </c>
      <c r="B206" s="2"/>
    </row>
    <row r="207" spans="1:2" x14ac:dyDescent="0.3">
      <c r="A207" s="2" t="s">
        <v>86</v>
      </c>
      <c r="B207" s="2"/>
    </row>
    <row r="208" spans="1:2" x14ac:dyDescent="0.3">
      <c r="A208" s="2" t="s">
        <v>87</v>
      </c>
      <c r="B208" s="2"/>
    </row>
    <row r="209" spans="1:65" x14ac:dyDescent="0.3">
      <c r="A209" s="2" t="s">
        <v>88</v>
      </c>
      <c r="B209" s="2"/>
    </row>
    <row r="210" spans="1:65" x14ac:dyDescent="0.3">
      <c r="A210" s="2" t="s">
        <v>89</v>
      </c>
      <c r="B210" s="2"/>
    </row>
    <row r="211" spans="1:65" x14ac:dyDescent="0.3">
      <c r="A211" s="2" t="s">
        <v>90</v>
      </c>
      <c r="B211" s="2"/>
    </row>
    <row r="214" spans="1:65" x14ac:dyDescent="0.3">
      <c r="A214" s="1" t="s">
        <v>127</v>
      </c>
      <c r="C214" s="1" t="s">
        <v>126</v>
      </c>
      <c r="D214" s="28" t="s">
        <v>128</v>
      </c>
      <c r="AB214" s="1"/>
      <c r="AC214" s="29"/>
      <c r="AD214" s="1"/>
      <c r="AE214" s="29"/>
      <c r="BH214" s="1"/>
      <c r="BI214" s="27"/>
      <c r="BM214" s="63"/>
    </row>
    <row r="215" spans="1:65" x14ac:dyDescent="0.3">
      <c r="A215" s="54">
        <v>1</v>
      </c>
      <c r="B215" s="54"/>
      <c r="C215" s="16">
        <v>41296</v>
      </c>
      <c r="D215" s="40">
        <v>35.169999999999995</v>
      </c>
      <c r="AB215" s="1"/>
      <c r="AC215" s="29"/>
      <c r="AD215" s="1"/>
      <c r="AE215" s="29"/>
      <c r="BH215" s="1"/>
      <c r="BI215" s="27"/>
      <c r="BM215" s="63"/>
    </row>
    <row r="216" spans="1:65" x14ac:dyDescent="0.3">
      <c r="A216" s="54">
        <v>2</v>
      </c>
      <c r="B216" s="54"/>
      <c r="C216" s="16">
        <v>41295</v>
      </c>
      <c r="D216" s="40">
        <v>22.289999999999996</v>
      </c>
      <c r="AB216" s="1"/>
      <c r="AC216" s="29"/>
      <c r="AD216" s="1"/>
      <c r="AE216" s="29"/>
      <c r="BH216" s="1"/>
      <c r="BI216" s="27"/>
      <c r="BM216" s="63"/>
    </row>
    <row r="217" spans="1:65" x14ac:dyDescent="0.3">
      <c r="A217" s="54">
        <v>3</v>
      </c>
      <c r="B217" s="54"/>
      <c r="C217" s="16">
        <v>41296</v>
      </c>
      <c r="D217" s="40">
        <v>22.220000000000002</v>
      </c>
      <c r="AB217" s="1"/>
      <c r="AC217" s="29"/>
      <c r="AD217" s="1"/>
      <c r="AE217" s="29"/>
      <c r="BH217" s="1"/>
      <c r="BI217" s="27"/>
      <c r="BM217" s="63"/>
    </row>
    <row r="218" spans="1:65" x14ac:dyDescent="0.3">
      <c r="A218" s="54">
        <v>4</v>
      </c>
      <c r="B218" s="54"/>
      <c r="C218" s="16">
        <v>41296</v>
      </c>
      <c r="D218" s="40">
        <v>32.760000000000005</v>
      </c>
      <c r="AB218" s="1"/>
      <c r="AC218" s="29"/>
      <c r="AD218" s="1"/>
      <c r="AE218" s="29"/>
      <c r="BH218" s="1"/>
      <c r="BI218" s="27"/>
      <c r="BM218" s="63"/>
    </row>
    <row r="219" spans="1:65" x14ac:dyDescent="0.3">
      <c r="A219" s="54">
        <v>5</v>
      </c>
      <c r="B219" s="54"/>
      <c r="C219" s="16">
        <v>41295</v>
      </c>
      <c r="D219" s="40">
        <v>26.36</v>
      </c>
      <c r="AB219" s="1"/>
      <c r="AC219" s="29"/>
      <c r="AD219" s="1"/>
      <c r="AE219" s="29"/>
      <c r="BH219" s="1"/>
      <c r="BI219" s="27"/>
      <c r="BM219" s="63"/>
    </row>
    <row r="220" spans="1:65" x14ac:dyDescent="0.3">
      <c r="A220" s="54">
        <v>6</v>
      </c>
      <c r="B220" s="54"/>
      <c r="C220" s="16">
        <v>41297</v>
      </c>
      <c r="D220" s="40">
        <v>32.15</v>
      </c>
      <c r="AB220" s="1"/>
      <c r="AC220" s="29"/>
      <c r="AD220" s="1"/>
      <c r="AE220" s="29"/>
      <c r="BH220" s="1"/>
      <c r="BI220" s="27"/>
      <c r="BM220" s="63"/>
    </row>
    <row r="221" spans="1:65" x14ac:dyDescent="0.3">
      <c r="A221" s="54">
        <v>7</v>
      </c>
      <c r="B221" s="54"/>
      <c r="C221" s="16">
        <v>41298</v>
      </c>
      <c r="D221" s="40">
        <v>33.39</v>
      </c>
      <c r="AB221" s="1"/>
      <c r="AC221" s="29"/>
      <c r="AD221" s="1"/>
      <c r="AE221" s="29"/>
      <c r="BH221" s="1"/>
      <c r="BI221" s="27"/>
      <c r="BM221" s="63"/>
    </row>
    <row r="222" spans="1:65" x14ac:dyDescent="0.3">
      <c r="A222" s="54">
        <v>8</v>
      </c>
      <c r="B222" s="54"/>
      <c r="C222" s="16">
        <v>41297</v>
      </c>
      <c r="D222" s="40">
        <v>27.489999999999995</v>
      </c>
      <c r="AB222" s="1"/>
      <c r="AC222" s="29"/>
      <c r="AD222" s="1"/>
      <c r="AE222" s="29"/>
      <c r="BH222" s="1"/>
      <c r="BI222" s="27"/>
      <c r="BM222" s="63"/>
    </row>
    <row r="223" spans="1:65" x14ac:dyDescent="0.3">
      <c r="A223" s="54">
        <v>9</v>
      </c>
      <c r="B223" s="54"/>
      <c r="C223" s="16">
        <v>41297</v>
      </c>
      <c r="D223" s="40">
        <v>28.840000000000003</v>
      </c>
      <c r="AB223" s="1"/>
      <c r="AC223" s="29"/>
      <c r="AD223" s="1"/>
      <c r="AE223" s="29"/>
      <c r="BH223" s="1"/>
      <c r="BI223" s="27"/>
      <c r="BM223" s="63"/>
    </row>
    <row r="224" spans="1:65" x14ac:dyDescent="0.3">
      <c r="A224" s="54">
        <v>10</v>
      </c>
      <c r="B224" s="54"/>
      <c r="C224" s="16">
        <v>41297</v>
      </c>
      <c r="D224" s="40">
        <v>33.479999999999997</v>
      </c>
      <c r="AB224" s="1"/>
      <c r="AC224" s="29"/>
      <c r="AD224" s="1"/>
      <c r="AE224" s="29"/>
      <c r="BH224" s="1"/>
      <c r="BI224" s="27"/>
      <c r="BM224" s="63"/>
    </row>
    <row r="225" spans="1:65" x14ac:dyDescent="0.3">
      <c r="A225" s="54">
        <v>11</v>
      </c>
      <c r="B225" s="54"/>
      <c r="C225" s="16">
        <v>41295</v>
      </c>
      <c r="D225" s="40">
        <v>40.219999999999992</v>
      </c>
      <c r="AB225" s="1"/>
      <c r="AC225" s="29"/>
      <c r="AD225" s="1"/>
      <c r="AE225" s="29"/>
      <c r="BH225" s="1"/>
      <c r="BI225" s="27"/>
      <c r="BM225" s="63"/>
    </row>
    <row r="226" spans="1:65" x14ac:dyDescent="0.3">
      <c r="A226" s="54">
        <v>12</v>
      </c>
      <c r="B226" s="54"/>
      <c r="C226" s="16">
        <v>41297</v>
      </c>
      <c r="D226" s="40">
        <v>31.96</v>
      </c>
      <c r="AB226" s="1"/>
      <c r="AC226" s="29"/>
      <c r="AD226" s="1"/>
      <c r="AE226" s="29"/>
      <c r="BH226" s="1"/>
      <c r="BI226" s="27"/>
      <c r="BM226" s="63"/>
    </row>
    <row r="227" spans="1:65" x14ac:dyDescent="0.3">
      <c r="A227" s="54">
        <v>13</v>
      </c>
      <c r="B227" s="54"/>
      <c r="C227" s="16">
        <v>41297</v>
      </c>
      <c r="D227" s="40">
        <v>34.11</v>
      </c>
      <c r="AB227" s="1"/>
      <c r="AC227" s="29"/>
      <c r="AD227" s="1"/>
      <c r="AE227" s="29"/>
      <c r="BH227" s="1"/>
      <c r="BI227" s="27"/>
      <c r="BM227" s="63"/>
    </row>
    <row r="228" spans="1:65" x14ac:dyDescent="0.3">
      <c r="A228" s="54">
        <v>14</v>
      </c>
      <c r="B228" s="54"/>
      <c r="C228" s="16">
        <v>41297</v>
      </c>
      <c r="D228" s="40">
        <v>37.440000000000005</v>
      </c>
      <c r="AB228" s="1"/>
      <c r="AC228" s="29"/>
      <c r="AD228" s="1"/>
      <c r="AE228" s="29"/>
      <c r="BH228" s="1"/>
      <c r="BI228" s="27"/>
      <c r="BM228" s="63"/>
    </row>
    <row r="229" spans="1:65" x14ac:dyDescent="0.3">
      <c r="A229" s="54">
        <v>15</v>
      </c>
      <c r="B229" s="54"/>
      <c r="C229" s="16">
        <v>41296</v>
      </c>
      <c r="D229" s="40">
        <v>36.339999999999996</v>
      </c>
      <c r="AB229" s="1"/>
      <c r="AC229" s="29"/>
      <c r="AD229" s="1"/>
      <c r="AE229" s="29"/>
      <c r="BH229" s="1"/>
      <c r="BI229" s="27"/>
      <c r="BM229" s="63"/>
    </row>
    <row r="230" spans="1:65" x14ac:dyDescent="0.3">
      <c r="A230" s="54">
        <v>16</v>
      </c>
      <c r="B230" s="54"/>
      <c r="C230" s="16">
        <v>41296</v>
      </c>
      <c r="D230" s="40">
        <v>41.39</v>
      </c>
      <c r="AB230" s="1"/>
      <c r="AC230" s="29"/>
      <c r="AD230" s="1"/>
      <c r="AE230" s="29"/>
      <c r="BH230" s="1"/>
      <c r="BI230" s="27"/>
      <c r="BM230" s="63"/>
    </row>
    <row r="231" spans="1:65" x14ac:dyDescent="0.3">
      <c r="A231" s="54">
        <v>17</v>
      </c>
      <c r="B231" s="54"/>
      <c r="C231" s="16">
        <v>41297</v>
      </c>
      <c r="D231" s="40">
        <v>35.82</v>
      </c>
      <c r="AB231" s="1"/>
      <c r="AC231" s="29"/>
      <c r="AD231" s="1"/>
      <c r="AE231" s="29"/>
      <c r="BH231" s="1"/>
      <c r="BI231" s="27"/>
      <c r="BM231" s="63"/>
    </row>
    <row r="232" spans="1:65" x14ac:dyDescent="0.3">
      <c r="A232" s="54">
        <v>18</v>
      </c>
      <c r="B232" s="54"/>
      <c r="C232" s="16">
        <v>41295</v>
      </c>
      <c r="D232" s="40">
        <v>38</v>
      </c>
      <c r="AB232" s="1"/>
      <c r="AC232" s="29"/>
      <c r="AD232" s="1"/>
      <c r="AE232" s="29"/>
      <c r="BH232" s="1"/>
      <c r="BI232" s="27"/>
      <c r="BM232" s="63"/>
    </row>
    <row r="233" spans="1:65" x14ac:dyDescent="0.3">
      <c r="A233" s="54">
        <v>19</v>
      </c>
      <c r="B233" s="54"/>
      <c r="C233" s="16">
        <v>41296</v>
      </c>
      <c r="D233" s="40">
        <v>39.75</v>
      </c>
      <c r="AB233" s="1"/>
      <c r="AC233" s="29"/>
      <c r="AD233" s="1"/>
      <c r="AE233" s="29"/>
      <c r="BH233" s="1"/>
      <c r="BI233" s="27"/>
      <c r="BM233" s="63"/>
    </row>
    <row r="234" spans="1:65" x14ac:dyDescent="0.3">
      <c r="A234" s="54">
        <v>20</v>
      </c>
      <c r="B234" s="54"/>
      <c r="C234" s="16">
        <v>41298</v>
      </c>
      <c r="D234" s="40">
        <v>26.150000000000002</v>
      </c>
      <c r="AB234" s="1"/>
      <c r="AC234" s="29"/>
      <c r="AD234" s="1"/>
      <c r="AE234" s="29"/>
      <c r="BH234" s="1"/>
      <c r="BI234" s="27"/>
      <c r="BM234" s="63"/>
    </row>
    <row r="235" spans="1:65" x14ac:dyDescent="0.3">
      <c r="A235" s="54">
        <v>1</v>
      </c>
      <c r="B235" s="54"/>
      <c r="C235" s="16">
        <v>41403</v>
      </c>
      <c r="D235" s="40">
        <v>33.369999999999997</v>
      </c>
      <c r="AB235" s="1"/>
      <c r="AC235" s="29"/>
      <c r="AD235" s="1"/>
      <c r="AE235" s="29"/>
      <c r="BH235" s="1"/>
      <c r="BI235" s="27"/>
      <c r="BM235" s="63"/>
    </row>
    <row r="236" spans="1:65" x14ac:dyDescent="0.3">
      <c r="A236" s="54">
        <v>2</v>
      </c>
      <c r="B236" s="54"/>
      <c r="C236" s="16">
        <v>41408</v>
      </c>
      <c r="D236" s="40">
        <v>23.229999999999997</v>
      </c>
      <c r="AB236" s="1"/>
      <c r="AC236" s="29"/>
      <c r="AD236" s="1"/>
      <c r="AE236" s="29"/>
      <c r="BH236" s="1"/>
      <c r="BI236" s="27"/>
      <c r="BM236" s="63"/>
    </row>
    <row r="237" spans="1:65" x14ac:dyDescent="0.3">
      <c r="A237" s="54">
        <v>3</v>
      </c>
      <c r="B237" s="54"/>
      <c r="C237" s="16">
        <v>41403</v>
      </c>
      <c r="D237" s="40">
        <v>22.130000000000003</v>
      </c>
      <c r="AB237" s="1"/>
      <c r="AC237" s="29"/>
      <c r="AD237" s="1"/>
      <c r="AE237" s="29"/>
      <c r="BH237" s="1"/>
      <c r="BI237" s="27"/>
      <c r="BM237" s="63"/>
    </row>
    <row r="238" spans="1:65" x14ac:dyDescent="0.3">
      <c r="A238" s="54">
        <v>4</v>
      </c>
      <c r="B238" s="54"/>
      <c r="C238" s="16">
        <v>41403</v>
      </c>
      <c r="D238" s="40">
        <v>31.780000000000008</v>
      </c>
      <c r="AB238" s="1"/>
      <c r="AC238" s="29"/>
      <c r="AD238" s="1"/>
      <c r="AE238" s="29"/>
      <c r="BH238" s="1"/>
      <c r="BI238" s="27"/>
      <c r="BM238" s="63"/>
    </row>
    <row r="239" spans="1:65" x14ac:dyDescent="0.3">
      <c r="A239" s="54">
        <v>5</v>
      </c>
      <c r="B239" s="54"/>
      <c r="C239" s="16">
        <v>41402</v>
      </c>
      <c r="D239" s="40">
        <v>27.150000000000006</v>
      </c>
      <c r="AB239" s="1"/>
      <c r="AC239" s="29"/>
      <c r="AD239" s="1"/>
      <c r="AE239" s="29"/>
      <c r="BH239" s="1"/>
      <c r="BI239" s="27"/>
      <c r="BM239" s="63"/>
    </row>
    <row r="240" spans="1:65" x14ac:dyDescent="0.3">
      <c r="A240" s="54">
        <v>6</v>
      </c>
      <c r="B240" s="54"/>
      <c r="C240" s="16">
        <v>41408</v>
      </c>
      <c r="D240" s="40">
        <v>30.229999999999997</v>
      </c>
      <c r="AB240" s="1"/>
      <c r="AC240" s="29"/>
      <c r="AD240" s="1"/>
      <c r="AE240" s="29"/>
      <c r="BH240" s="1"/>
      <c r="BI240" s="27"/>
      <c r="BM240" s="63"/>
    </row>
    <row r="241" spans="1:65" x14ac:dyDescent="0.3">
      <c r="A241" s="54">
        <v>7</v>
      </c>
      <c r="B241" s="54"/>
      <c r="C241" s="16">
        <v>41401</v>
      </c>
      <c r="D241" s="40">
        <v>32.479999999999997</v>
      </c>
      <c r="AB241" s="1"/>
      <c r="AC241" s="29"/>
      <c r="AD241" s="1"/>
      <c r="AE241" s="29"/>
      <c r="BH241" s="1"/>
      <c r="BI241" s="27"/>
      <c r="BM241" s="63"/>
    </row>
    <row r="242" spans="1:65" x14ac:dyDescent="0.3">
      <c r="A242" s="54">
        <v>8</v>
      </c>
      <c r="B242" s="54"/>
      <c r="C242" s="16">
        <v>41402</v>
      </c>
      <c r="D242" s="40">
        <v>27.869999999999997</v>
      </c>
      <c r="AB242" s="1"/>
      <c r="AC242" s="29"/>
      <c r="AD242" s="1"/>
      <c r="AE242" s="29"/>
      <c r="BH242" s="1"/>
      <c r="BI242" s="27"/>
      <c r="BM242" s="63"/>
    </row>
    <row r="243" spans="1:65" x14ac:dyDescent="0.3">
      <c r="A243" s="54">
        <v>9</v>
      </c>
      <c r="B243" s="54"/>
      <c r="C243" s="16">
        <v>41401</v>
      </c>
      <c r="D243" s="40">
        <v>28.990000000000009</v>
      </c>
      <c r="AB243" s="1"/>
      <c r="AC243" s="29"/>
      <c r="AD243" s="1"/>
      <c r="AE243" s="29"/>
      <c r="BH243" s="1"/>
      <c r="BI243" s="27"/>
      <c r="BM243" s="63"/>
    </row>
    <row r="244" spans="1:65" x14ac:dyDescent="0.3">
      <c r="A244" s="54">
        <v>10</v>
      </c>
      <c r="B244" s="54"/>
      <c r="C244" s="16">
        <v>41402</v>
      </c>
      <c r="D244" s="40">
        <v>33.159999999999997</v>
      </c>
      <c r="AB244" s="1"/>
      <c r="AC244" s="29"/>
      <c r="AD244" s="1"/>
      <c r="AE244" s="29"/>
      <c r="BH244" s="1"/>
      <c r="BI244" s="27"/>
      <c r="BM244" s="63"/>
    </row>
    <row r="245" spans="1:65" x14ac:dyDescent="0.3">
      <c r="A245" s="54">
        <v>11</v>
      </c>
      <c r="B245" s="54"/>
      <c r="C245" s="16">
        <v>41401</v>
      </c>
      <c r="D245" s="40">
        <v>37.679999999999993</v>
      </c>
      <c r="AB245" s="1"/>
      <c r="AC245" s="29"/>
      <c r="AD245" s="1"/>
      <c r="AE245" s="29"/>
      <c r="BH245" s="1"/>
      <c r="BI245" s="27"/>
      <c r="BM245" s="63"/>
    </row>
    <row r="246" spans="1:65" x14ac:dyDescent="0.3">
      <c r="A246" s="54">
        <v>11</v>
      </c>
      <c r="B246" s="54"/>
      <c r="C246" s="16">
        <v>41401</v>
      </c>
      <c r="D246" s="40">
        <v>37.679999999999993</v>
      </c>
      <c r="AB246" s="1"/>
      <c r="AC246" s="29"/>
      <c r="AD246" s="1"/>
      <c r="AE246" s="29"/>
      <c r="BH246" s="1"/>
      <c r="BI246" s="27"/>
      <c r="BM246" s="63"/>
    </row>
    <row r="247" spans="1:65" x14ac:dyDescent="0.3">
      <c r="A247" s="54">
        <v>12</v>
      </c>
      <c r="B247" s="54"/>
      <c r="C247" s="16">
        <v>41409</v>
      </c>
      <c r="D247" s="40">
        <v>31.240000000000002</v>
      </c>
      <c r="AB247" s="1"/>
      <c r="AC247" s="29"/>
      <c r="AD247" s="1"/>
      <c r="AE247" s="29"/>
      <c r="BH247" s="1"/>
      <c r="BI247" s="27"/>
      <c r="BM247" s="63"/>
    </row>
    <row r="248" spans="1:65" x14ac:dyDescent="0.3">
      <c r="A248" s="54">
        <v>13</v>
      </c>
      <c r="B248" s="54"/>
      <c r="C248" s="16">
        <v>41409</v>
      </c>
      <c r="D248" s="40">
        <v>35.22</v>
      </c>
      <c r="AB248" s="1"/>
      <c r="AC248" s="29"/>
      <c r="AD248" s="1"/>
      <c r="AE248" s="29"/>
      <c r="BH248" s="1"/>
      <c r="BI248" s="27"/>
      <c r="BM248" s="63"/>
    </row>
    <row r="249" spans="1:65" x14ac:dyDescent="0.3">
      <c r="A249" s="54">
        <v>14</v>
      </c>
      <c r="B249" s="54"/>
      <c r="C249" s="16">
        <v>41409</v>
      </c>
      <c r="D249" s="40">
        <v>36.35</v>
      </c>
      <c r="AB249" s="1"/>
      <c r="AC249" s="29"/>
      <c r="AD249" s="1"/>
      <c r="AE249" s="29"/>
      <c r="BH249" s="1"/>
      <c r="BI249" s="27"/>
      <c r="BM249" s="63"/>
    </row>
    <row r="250" spans="1:65" x14ac:dyDescent="0.3">
      <c r="A250" s="54">
        <v>15</v>
      </c>
      <c r="B250" s="54"/>
      <c r="C250" s="16">
        <v>41403</v>
      </c>
      <c r="D250" s="40">
        <v>35.029999999999994</v>
      </c>
      <c r="AB250" s="1"/>
      <c r="AC250" s="29"/>
      <c r="AD250" s="1"/>
      <c r="AE250" s="29"/>
      <c r="BH250" s="1"/>
      <c r="BI250" s="27"/>
      <c r="BM250" s="63"/>
    </row>
    <row r="251" spans="1:65" x14ac:dyDescent="0.3">
      <c r="A251" s="54">
        <v>16</v>
      </c>
      <c r="B251" s="54"/>
      <c r="C251" s="16">
        <v>41409</v>
      </c>
      <c r="D251" s="40">
        <v>39.979999999999997</v>
      </c>
      <c r="AB251" s="1"/>
      <c r="AC251" s="29"/>
      <c r="AD251" s="1"/>
      <c r="AE251" s="29"/>
      <c r="BH251" s="1"/>
      <c r="BI251" s="27"/>
      <c r="BM251" s="63"/>
    </row>
    <row r="252" spans="1:65" x14ac:dyDescent="0.3">
      <c r="A252" s="54">
        <v>17</v>
      </c>
      <c r="B252" s="54"/>
      <c r="C252" s="16">
        <v>41409</v>
      </c>
      <c r="D252" s="40">
        <v>34.739999999999995</v>
      </c>
      <c r="AB252" s="1"/>
      <c r="AC252" s="29"/>
      <c r="AD252" s="1"/>
      <c r="AE252" s="29"/>
      <c r="BH252" s="1"/>
      <c r="BI252" s="27"/>
      <c r="BM252" s="63"/>
    </row>
    <row r="253" spans="1:65" x14ac:dyDescent="0.3">
      <c r="A253" s="54">
        <v>18</v>
      </c>
      <c r="B253" s="54"/>
      <c r="C253" s="16">
        <v>41402</v>
      </c>
      <c r="D253" s="40">
        <v>36.879999999999995</v>
      </c>
      <c r="AB253" s="1"/>
      <c r="AC253" s="29"/>
      <c r="AD253" s="1"/>
      <c r="AE253" s="29"/>
      <c r="BH253" s="1"/>
      <c r="BI253" s="27"/>
      <c r="BM253" s="63"/>
    </row>
    <row r="254" spans="1:65" x14ac:dyDescent="0.3">
      <c r="A254" s="54">
        <v>19</v>
      </c>
      <c r="B254" s="54"/>
      <c r="C254" s="16">
        <v>41408</v>
      </c>
      <c r="D254" s="40">
        <v>38.32</v>
      </c>
      <c r="AB254" s="1"/>
      <c r="AC254" s="29"/>
      <c r="AD254" s="1"/>
      <c r="AE254" s="29"/>
      <c r="BH254" s="1"/>
      <c r="BI254" s="27"/>
      <c r="BM254" s="63"/>
    </row>
    <row r="255" spans="1:65" x14ac:dyDescent="0.3">
      <c r="A255" s="54">
        <v>20</v>
      </c>
      <c r="B255" s="54"/>
      <c r="C255" s="16">
        <v>41408</v>
      </c>
      <c r="D255" s="40">
        <v>25.759999999999998</v>
      </c>
      <c r="AB255" s="1"/>
      <c r="AC255" s="29"/>
      <c r="AD255" s="1"/>
      <c r="AE255" s="29"/>
      <c r="BH255" s="1"/>
      <c r="BI255" s="27"/>
      <c r="BM255" s="63"/>
    </row>
    <row r="256" spans="1:65" x14ac:dyDescent="0.3">
      <c r="A256" s="54">
        <v>1</v>
      </c>
      <c r="B256" s="54"/>
      <c r="C256" s="16">
        <v>41512</v>
      </c>
      <c r="D256" s="40">
        <v>37.249999999999993</v>
      </c>
      <c r="AB256" s="1"/>
      <c r="AC256" s="29"/>
      <c r="AD256" s="1"/>
      <c r="AE256" s="29"/>
      <c r="BH256" s="1"/>
      <c r="BI256" s="27"/>
      <c r="BM256" s="63"/>
    </row>
    <row r="257" spans="1:65" x14ac:dyDescent="0.3">
      <c r="A257" s="54">
        <v>2</v>
      </c>
      <c r="B257" s="54"/>
      <c r="C257" s="16">
        <v>41506</v>
      </c>
      <c r="D257" s="40">
        <v>24.06</v>
      </c>
      <c r="AB257" s="1"/>
      <c r="AC257" s="29"/>
      <c r="AD257" s="1"/>
      <c r="AE257" s="29"/>
      <c r="BH257" s="1"/>
      <c r="BI257" s="27"/>
      <c r="BM257" s="63"/>
    </row>
    <row r="258" spans="1:65" x14ac:dyDescent="0.3">
      <c r="A258" s="54">
        <v>2</v>
      </c>
      <c r="B258" s="54"/>
      <c r="C258" s="16">
        <v>41506</v>
      </c>
      <c r="D258" s="40">
        <v>24.06</v>
      </c>
      <c r="AB258" s="1"/>
      <c r="AC258" s="29"/>
      <c r="AD258" s="1"/>
      <c r="AE258" s="29"/>
      <c r="BH258" s="1"/>
      <c r="BI258" s="27"/>
      <c r="BM258" s="63"/>
    </row>
    <row r="259" spans="1:65" x14ac:dyDescent="0.3">
      <c r="A259" s="54">
        <v>3</v>
      </c>
      <c r="B259" s="54"/>
      <c r="C259" s="16">
        <v>41506</v>
      </c>
      <c r="D259" s="40">
        <v>25.44</v>
      </c>
      <c r="AB259" s="1"/>
      <c r="AC259" s="29"/>
      <c r="AD259" s="1"/>
      <c r="AE259" s="29"/>
      <c r="BH259" s="1"/>
      <c r="BI259" s="27"/>
      <c r="BM259" s="63"/>
    </row>
    <row r="260" spans="1:65" x14ac:dyDescent="0.3">
      <c r="A260" s="54">
        <v>4</v>
      </c>
      <c r="B260" s="54"/>
      <c r="C260" s="16">
        <v>41512</v>
      </c>
      <c r="D260" s="40">
        <v>34.400000000000006</v>
      </c>
      <c r="AB260" s="1"/>
      <c r="AC260" s="29"/>
      <c r="AD260" s="1"/>
      <c r="AE260" s="29"/>
      <c r="BH260" s="1"/>
      <c r="BI260" s="27"/>
      <c r="BM260" s="63"/>
    </row>
    <row r="261" spans="1:65" x14ac:dyDescent="0.3">
      <c r="A261" s="54">
        <v>5</v>
      </c>
      <c r="B261" s="54"/>
      <c r="C261" s="16">
        <v>41513</v>
      </c>
      <c r="D261" s="40">
        <v>27.980000000000004</v>
      </c>
      <c r="AB261" s="1"/>
      <c r="AC261" s="29"/>
      <c r="AD261" s="1"/>
      <c r="AE261" s="29"/>
      <c r="BH261" s="1"/>
      <c r="BI261" s="27"/>
      <c r="BM261" s="63"/>
    </row>
    <row r="262" spans="1:65" x14ac:dyDescent="0.3">
      <c r="A262" s="54">
        <v>6</v>
      </c>
      <c r="B262" s="54"/>
      <c r="C262" s="16">
        <v>41506</v>
      </c>
      <c r="D262" s="40">
        <v>33.819999999999993</v>
      </c>
      <c r="AB262" s="1"/>
      <c r="AC262" s="29"/>
      <c r="AD262" s="1"/>
      <c r="AE262" s="29"/>
      <c r="BH262" s="1"/>
      <c r="BI262" s="27"/>
      <c r="BM262" s="63"/>
    </row>
    <row r="263" spans="1:65" x14ac:dyDescent="0.3">
      <c r="A263" s="54">
        <v>7</v>
      </c>
      <c r="B263" s="54"/>
      <c r="C263" s="16">
        <v>41508</v>
      </c>
      <c r="D263" s="40">
        <v>34.479999999999997</v>
      </c>
      <c r="AB263" s="1"/>
      <c r="AC263" s="29"/>
      <c r="AD263" s="1"/>
      <c r="AE263" s="29"/>
      <c r="BH263" s="1"/>
      <c r="BI263" s="27"/>
      <c r="BM263" s="63"/>
    </row>
    <row r="264" spans="1:65" x14ac:dyDescent="0.3">
      <c r="A264" s="54">
        <v>8</v>
      </c>
      <c r="B264" s="54"/>
      <c r="C264" s="16">
        <v>41513</v>
      </c>
      <c r="D264" s="40">
        <v>29.049999999999997</v>
      </c>
      <c r="AB264" s="1"/>
      <c r="AC264" s="29"/>
      <c r="AD264" s="1"/>
      <c r="AE264" s="29"/>
      <c r="BH264" s="1"/>
      <c r="BI264" s="27"/>
      <c r="BM264" s="63"/>
    </row>
    <row r="265" spans="1:65" x14ac:dyDescent="0.3">
      <c r="A265" s="54">
        <v>9</v>
      </c>
      <c r="B265" s="54"/>
      <c r="C265" s="16">
        <v>41513</v>
      </c>
      <c r="D265" s="40">
        <v>30.360000000000007</v>
      </c>
      <c r="AB265" s="1"/>
      <c r="AC265" s="29"/>
      <c r="AD265" s="1"/>
      <c r="AE265" s="29"/>
      <c r="BH265" s="1"/>
      <c r="BI265" s="27"/>
      <c r="BM265" s="63"/>
    </row>
    <row r="266" spans="1:65" x14ac:dyDescent="0.3">
      <c r="A266" s="54">
        <v>10</v>
      </c>
      <c r="B266" s="54"/>
      <c r="C266" s="16">
        <v>41513</v>
      </c>
      <c r="D266" s="40">
        <v>34.879999999999995</v>
      </c>
      <c r="AB266" s="1"/>
      <c r="AC266" s="29"/>
      <c r="AD266" s="1"/>
      <c r="AE266" s="29"/>
      <c r="BH266" s="1"/>
      <c r="BI266" s="27"/>
      <c r="BM266" s="63"/>
    </row>
    <row r="267" spans="1:65" x14ac:dyDescent="0.3">
      <c r="A267" s="54">
        <v>11</v>
      </c>
      <c r="B267" s="54"/>
      <c r="C267" s="16">
        <v>41512</v>
      </c>
      <c r="D267" s="40">
        <v>42.969999999999992</v>
      </c>
      <c r="AB267" s="1"/>
      <c r="AC267" s="29"/>
      <c r="AD267" s="1"/>
      <c r="AE267" s="29"/>
      <c r="BH267" s="1"/>
      <c r="BI267" s="27"/>
      <c r="BM267" s="63"/>
    </row>
    <row r="268" spans="1:65" x14ac:dyDescent="0.3">
      <c r="A268" s="54">
        <v>12</v>
      </c>
      <c r="B268" s="54"/>
      <c r="C268" s="16">
        <v>41513</v>
      </c>
      <c r="D268" s="40">
        <v>33.020000000000003</v>
      </c>
      <c r="AB268" s="1"/>
      <c r="AC268" s="29"/>
      <c r="AD268" s="1"/>
      <c r="AE268" s="29"/>
      <c r="BH268" s="1"/>
      <c r="BI268" s="27"/>
      <c r="BM268" s="63"/>
    </row>
    <row r="269" spans="1:65" x14ac:dyDescent="0.3">
      <c r="A269" s="54">
        <v>13</v>
      </c>
      <c r="B269" s="54"/>
      <c r="C269" s="16">
        <v>41512</v>
      </c>
      <c r="D269" s="40">
        <v>35.25</v>
      </c>
      <c r="AB269" s="1"/>
      <c r="AC269" s="29"/>
      <c r="AD269" s="1"/>
      <c r="AE269" s="29"/>
      <c r="BH269" s="1"/>
      <c r="BI269" s="27"/>
      <c r="BM269" s="63"/>
    </row>
    <row r="270" spans="1:65" x14ac:dyDescent="0.3">
      <c r="A270" s="54">
        <v>14</v>
      </c>
      <c r="B270" s="54"/>
      <c r="C270" s="16">
        <v>41507</v>
      </c>
      <c r="D270" s="40">
        <v>37.75</v>
      </c>
      <c r="AB270" s="1"/>
      <c r="AC270" s="29"/>
      <c r="AD270" s="1"/>
      <c r="AE270" s="29"/>
      <c r="BH270" s="1"/>
      <c r="BI270" s="27"/>
      <c r="BM270" s="63"/>
    </row>
    <row r="271" spans="1:65" x14ac:dyDescent="0.3">
      <c r="A271" s="54">
        <v>15</v>
      </c>
      <c r="B271" s="54"/>
      <c r="C271" s="16">
        <v>41508</v>
      </c>
      <c r="D271" s="40">
        <v>36.629999999999995</v>
      </c>
      <c r="AB271" s="1"/>
      <c r="AC271" s="29"/>
      <c r="AD271" s="1"/>
      <c r="AE271" s="29"/>
      <c r="BH271" s="1"/>
      <c r="BI271" s="27"/>
      <c r="BM271" s="63"/>
    </row>
    <row r="272" spans="1:65" x14ac:dyDescent="0.3">
      <c r="A272" s="54">
        <v>16</v>
      </c>
      <c r="B272" s="54"/>
      <c r="C272" s="16">
        <v>41507</v>
      </c>
      <c r="D272" s="40">
        <v>41.66</v>
      </c>
      <c r="AB272" s="1"/>
      <c r="AC272" s="29"/>
      <c r="AD272" s="1"/>
      <c r="AE272" s="29"/>
      <c r="BH272" s="1"/>
      <c r="BI272" s="27"/>
      <c r="BM272" s="63"/>
    </row>
    <row r="273" spans="1:65" x14ac:dyDescent="0.3">
      <c r="A273" s="54">
        <v>17</v>
      </c>
      <c r="B273" s="54"/>
      <c r="C273" s="16">
        <v>41507</v>
      </c>
      <c r="D273" s="40">
        <v>36.449999999999996</v>
      </c>
      <c r="AB273" s="1"/>
      <c r="AC273" s="29"/>
      <c r="AD273" s="1"/>
      <c r="AE273" s="29"/>
      <c r="BH273" s="1"/>
      <c r="BI273" s="27"/>
      <c r="BM273" s="63"/>
    </row>
    <row r="274" spans="1:65" x14ac:dyDescent="0.3">
      <c r="A274" s="54">
        <v>18</v>
      </c>
      <c r="B274" s="54"/>
      <c r="C274" s="16">
        <v>41507</v>
      </c>
      <c r="D274" s="40">
        <v>38.29</v>
      </c>
      <c r="AB274" s="1"/>
      <c r="AC274" s="29"/>
      <c r="AD274" s="1"/>
      <c r="AE274" s="29"/>
      <c r="BH274" s="1"/>
      <c r="BI274" s="27"/>
      <c r="BM274" s="63"/>
    </row>
    <row r="275" spans="1:65" x14ac:dyDescent="0.3">
      <c r="A275" s="54">
        <v>20</v>
      </c>
      <c r="B275" s="54"/>
      <c r="C275" s="16">
        <v>41506</v>
      </c>
      <c r="D275" s="40">
        <v>29.310000000000002</v>
      </c>
      <c r="AB275" s="1"/>
      <c r="AC275" s="29"/>
      <c r="AD275" s="1"/>
      <c r="AE275" s="29"/>
      <c r="BH275" s="1"/>
      <c r="BI275" s="27"/>
      <c r="BM275" s="63"/>
    </row>
    <row r="276" spans="1:65" x14ac:dyDescent="0.3">
      <c r="A276" s="54"/>
      <c r="B276" s="54"/>
      <c r="C276" s="16">
        <v>41507</v>
      </c>
      <c r="D276" s="40" t="s">
        <v>36</v>
      </c>
      <c r="AB276" s="1"/>
      <c r="AC276" s="29"/>
      <c r="AD276" s="1"/>
      <c r="AE276" s="29"/>
      <c r="BH276" s="1"/>
      <c r="BI276" s="27"/>
      <c r="BM276" s="63"/>
    </row>
    <row r="277" spans="1:65" x14ac:dyDescent="0.3">
      <c r="A277" s="54">
        <v>1</v>
      </c>
      <c r="B277" s="54"/>
      <c r="C277" s="16">
        <v>41625</v>
      </c>
      <c r="D277" s="40">
        <v>37.219999999999992</v>
      </c>
      <c r="AB277" s="1"/>
      <c r="AC277" s="29"/>
      <c r="AD277" s="1"/>
      <c r="AE277" s="29"/>
      <c r="BH277" s="1"/>
      <c r="BI277" s="27"/>
      <c r="BM277" s="63"/>
    </row>
    <row r="278" spans="1:65" x14ac:dyDescent="0.3">
      <c r="A278" s="54">
        <v>2</v>
      </c>
      <c r="B278" s="54"/>
      <c r="C278" s="16">
        <v>41624</v>
      </c>
      <c r="D278" s="40">
        <v>19.349999999999994</v>
      </c>
      <c r="AB278" s="1"/>
      <c r="AC278" s="29"/>
      <c r="AD278" s="1"/>
      <c r="AE278" s="29"/>
      <c r="BH278" s="1"/>
      <c r="BI278" s="27"/>
      <c r="BM278" s="63"/>
    </row>
    <row r="279" spans="1:65" x14ac:dyDescent="0.3">
      <c r="A279" s="54">
        <v>3</v>
      </c>
      <c r="B279" s="54"/>
      <c r="C279" s="16">
        <v>41624</v>
      </c>
      <c r="D279" s="40">
        <v>23.080000000000002</v>
      </c>
      <c r="AB279" s="1"/>
      <c r="AC279" s="29"/>
      <c r="AD279" s="1"/>
      <c r="AE279" s="29"/>
      <c r="BH279" s="1"/>
      <c r="BI279" s="27"/>
      <c r="BM279" s="63"/>
    </row>
    <row r="280" spans="1:65" x14ac:dyDescent="0.3">
      <c r="A280" s="54">
        <v>4</v>
      </c>
      <c r="B280" s="54"/>
      <c r="C280" s="16">
        <v>41625</v>
      </c>
      <c r="D280" s="40">
        <v>34.180000000000007</v>
      </c>
      <c r="AB280" s="1"/>
      <c r="AC280" s="29"/>
      <c r="AD280" s="1"/>
      <c r="AE280" s="29"/>
      <c r="BH280" s="1"/>
      <c r="BI280" s="27"/>
      <c r="BM280" s="63"/>
    </row>
    <row r="281" spans="1:65" x14ac:dyDescent="0.3">
      <c r="A281" s="54">
        <v>5</v>
      </c>
      <c r="B281" s="54"/>
      <c r="C281" s="16">
        <v>41626</v>
      </c>
      <c r="D281" s="40">
        <v>26.53</v>
      </c>
      <c r="AB281" s="1"/>
      <c r="AC281" s="29"/>
      <c r="AD281" s="1"/>
      <c r="AE281" s="29"/>
      <c r="BH281" s="1"/>
      <c r="BI281" s="27"/>
      <c r="BM281" s="63"/>
    </row>
    <row r="282" spans="1:65" x14ac:dyDescent="0.3">
      <c r="A282" s="54">
        <v>6</v>
      </c>
      <c r="B282" s="54"/>
      <c r="C282" s="16">
        <v>41626</v>
      </c>
      <c r="D282" s="40">
        <v>31.83</v>
      </c>
      <c r="AB282" s="1"/>
      <c r="AC282" s="29"/>
      <c r="AD282" s="1"/>
      <c r="AE282" s="29"/>
      <c r="BH282" s="1"/>
      <c r="BI282" s="27"/>
      <c r="BM282" s="63"/>
    </row>
    <row r="283" spans="1:65" x14ac:dyDescent="0.3">
      <c r="A283" s="54">
        <v>7</v>
      </c>
      <c r="B283" s="54"/>
      <c r="C283" s="16">
        <v>41626</v>
      </c>
      <c r="D283" s="40">
        <v>33.93</v>
      </c>
      <c r="AB283" s="1"/>
      <c r="AC283" s="29"/>
      <c r="AD283" s="1"/>
      <c r="AE283" s="29"/>
      <c r="BH283" s="1"/>
      <c r="BI283" s="27"/>
      <c r="BM283" s="63"/>
    </row>
    <row r="284" spans="1:65" x14ac:dyDescent="0.3">
      <c r="A284" s="54">
        <v>8</v>
      </c>
      <c r="B284" s="54"/>
      <c r="C284" s="16">
        <v>41626</v>
      </c>
      <c r="D284" s="40">
        <v>27.839999999999996</v>
      </c>
      <c r="AB284" s="1"/>
      <c r="AC284" s="29"/>
      <c r="AD284" s="1"/>
      <c r="AE284" s="29"/>
      <c r="BH284" s="1"/>
      <c r="BI284" s="27"/>
      <c r="BM284" s="63"/>
    </row>
    <row r="285" spans="1:65" x14ac:dyDescent="0.3">
      <c r="A285" s="54">
        <v>8</v>
      </c>
      <c r="B285" s="54"/>
      <c r="C285" s="16">
        <v>41626</v>
      </c>
      <c r="D285" s="40">
        <v>27.839999999999996</v>
      </c>
      <c r="AB285" s="1"/>
      <c r="AC285" s="29"/>
      <c r="AD285" s="1"/>
      <c r="AE285" s="29"/>
      <c r="BH285" s="1"/>
      <c r="BI285" s="27"/>
      <c r="BM285" s="63"/>
    </row>
    <row r="286" spans="1:65" x14ac:dyDescent="0.3">
      <c r="A286" s="54">
        <v>9</v>
      </c>
      <c r="B286" s="54"/>
      <c r="C286" s="16">
        <v>41625</v>
      </c>
      <c r="D286" s="40">
        <v>29.370000000000005</v>
      </c>
      <c r="AB286" s="1"/>
      <c r="AC286" s="29"/>
      <c r="AD286" s="1"/>
      <c r="AE286" s="29"/>
      <c r="BH286" s="1"/>
      <c r="BI286" s="27"/>
      <c r="BM286" s="63"/>
    </row>
    <row r="287" spans="1:65" x14ac:dyDescent="0.3">
      <c r="A287" s="54">
        <v>10</v>
      </c>
      <c r="B287" s="54"/>
      <c r="C287" s="16">
        <v>41625</v>
      </c>
      <c r="D287" s="40">
        <v>34.33</v>
      </c>
      <c r="AB287" s="1"/>
      <c r="AC287" s="29"/>
      <c r="AD287" s="1"/>
      <c r="AE287" s="29"/>
      <c r="BH287" s="1"/>
      <c r="BI287" s="27"/>
      <c r="BM287" s="63"/>
    </row>
    <row r="288" spans="1:65" x14ac:dyDescent="0.3">
      <c r="A288" s="54">
        <v>11</v>
      </c>
      <c r="B288" s="54"/>
      <c r="C288" s="16">
        <v>41625</v>
      </c>
      <c r="D288" s="40">
        <v>43.059999999999995</v>
      </c>
      <c r="AB288" s="1"/>
      <c r="AC288" s="29"/>
      <c r="AD288" s="1"/>
      <c r="AE288" s="29"/>
      <c r="BH288" s="1"/>
      <c r="BI288" s="27"/>
      <c r="BM288" s="63"/>
    </row>
    <row r="289" spans="1:65" x14ac:dyDescent="0.3">
      <c r="A289" s="54">
        <v>12</v>
      </c>
      <c r="B289" s="54"/>
      <c r="C289" s="16">
        <v>41625</v>
      </c>
      <c r="D289" s="40">
        <v>32.970000000000006</v>
      </c>
      <c r="AB289" s="1"/>
      <c r="AC289" s="29"/>
      <c r="AD289" s="1"/>
      <c r="AE289" s="29"/>
      <c r="BH289" s="1"/>
      <c r="BI289" s="27"/>
      <c r="BM289" s="63"/>
    </row>
    <row r="290" spans="1:65" x14ac:dyDescent="0.3">
      <c r="A290" s="54">
        <v>13</v>
      </c>
      <c r="B290" s="54"/>
      <c r="C290" s="16">
        <v>41626</v>
      </c>
      <c r="D290" s="40">
        <v>35.340000000000003</v>
      </c>
      <c r="AB290" s="1"/>
      <c r="AC290" s="29"/>
      <c r="AD290" s="1"/>
      <c r="AE290" s="29"/>
      <c r="BH290" s="1"/>
      <c r="BI290" s="27"/>
      <c r="BM290" s="63"/>
    </row>
    <row r="291" spans="1:65" x14ac:dyDescent="0.3">
      <c r="A291" s="54">
        <v>14</v>
      </c>
      <c r="B291" s="54"/>
      <c r="C291" s="16">
        <v>41625</v>
      </c>
      <c r="D291" s="40">
        <v>39.07</v>
      </c>
      <c r="AB291" s="1"/>
      <c r="AC291" s="29"/>
      <c r="AD291" s="1"/>
      <c r="AE291" s="29"/>
      <c r="BH291" s="1"/>
      <c r="BI291" s="27"/>
      <c r="BM291" s="63"/>
    </row>
    <row r="292" spans="1:65" x14ac:dyDescent="0.3">
      <c r="A292" s="54">
        <v>15</v>
      </c>
      <c r="B292" s="54"/>
      <c r="C292" s="16">
        <v>41625</v>
      </c>
      <c r="D292" s="40">
        <v>38.449999999999996</v>
      </c>
      <c r="AB292" s="1"/>
      <c r="AC292" s="29"/>
      <c r="AD292" s="1"/>
      <c r="AE292" s="29"/>
      <c r="BH292" s="1"/>
      <c r="BI292" s="27"/>
      <c r="BM292" s="63"/>
    </row>
    <row r="293" spans="1:65" x14ac:dyDescent="0.3">
      <c r="A293" s="54">
        <v>16</v>
      </c>
      <c r="B293" s="54"/>
      <c r="C293" s="16">
        <v>41625</v>
      </c>
      <c r="D293" s="40">
        <v>44.4</v>
      </c>
      <c r="AB293" s="1"/>
      <c r="AC293" s="29"/>
      <c r="AD293" s="1"/>
      <c r="AE293" s="29"/>
      <c r="BH293" s="1"/>
      <c r="BI293" s="27"/>
      <c r="BM293" s="63"/>
    </row>
    <row r="294" spans="1:65" x14ac:dyDescent="0.3">
      <c r="A294" s="54">
        <v>17</v>
      </c>
      <c r="B294" s="54"/>
      <c r="C294" s="16">
        <v>41625</v>
      </c>
      <c r="D294" s="40">
        <v>37.369999999999997</v>
      </c>
      <c r="AB294" s="1"/>
      <c r="AC294" s="29"/>
      <c r="AD294" s="1"/>
      <c r="AE294" s="29"/>
      <c r="BH294" s="1"/>
      <c r="BI294" s="27"/>
      <c r="BM294" s="63"/>
    </row>
    <row r="295" spans="1:65" x14ac:dyDescent="0.3">
      <c r="A295" s="54">
        <v>18</v>
      </c>
      <c r="B295" s="54"/>
      <c r="C295" s="16">
        <v>41625</v>
      </c>
      <c r="D295" s="40">
        <v>39.669999999999995</v>
      </c>
      <c r="AB295" s="1"/>
      <c r="AC295" s="29"/>
      <c r="AD295" s="1"/>
      <c r="AE295" s="29"/>
      <c r="BH295" s="1"/>
      <c r="BI295" s="27"/>
      <c r="BM295" s="63"/>
    </row>
    <row r="296" spans="1:65" x14ac:dyDescent="0.3">
      <c r="A296" s="54">
        <v>20</v>
      </c>
      <c r="B296" s="54"/>
      <c r="C296" s="16">
        <v>41624</v>
      </c>
      <c r="D296" s="40">
        <v>26.009999999999998</v>
      </c>
      <c r="AB296" s="1"/>
      <c r="AC296" s="29"/>
      <c r="AD296" s="1"/>
      <c r="AE296" s="29"/>
      <c r="BH296" s="1"/>
      <c r="BI296" s="27"/>
      <c r="BM296" s="63"/>
    </row>
    <row r="297" spans="1:65" x14ac:dyDescent="0.3">
      <c r="C297" s="16">
        <v>41625</v>
      </c>
    </row>
  </sheetData>
  <sortState ref="CD90:CG107">
    <sortCondition ref="CF90:CF107"/>
  </sortState>
  <mergeCells count="13">
    <mergeCell ref="A108:D108"/>
    <mergeCell ref="F108:BA108"/>
    <mergeCell ref="BC108:BG108"/>
    <mergeCell ref="A124:D124"/>
    <mergeCell ref="F124:BA124"/>
    <mergeCell ref="BC124:BG124"/>
    <mergeCell ref="A5:D5"/>
    <mergeCell ref="F5:BA5"/>
    <mergeCell ref="BC5:BG5"/>
    <mergeCell ref="BI5:BK5"/>
    <mergeCell ref="A89:D89"/>
    <mergeCell ref="F89:BA89"/>
    <mergeCell ref="BC89:BG89"/>
  </mergeCells>
  <pageMargins left="0" right="0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SFA COMBINED LAB FIELD DATA</vt:lpstr>
      <vt:lpstr>J-M-A-D_QW_data_Cl-K-SO4-plots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2016-03-28T17:27:38Z</dcterms:modified>
</cp:coreProperties>
</file>