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7145" windowHeight="8280" activeTab="7"/>
  </bookViews>
  <sheets>
    <sheet name="SPECIFIC_CONDUCTANCE" sheetId="1" r:id="rId1"/>
    <sheet name="DO" sheetId="2" r:id="rId2"/>
    <sheet name="NO2+NO3" sheetId="3" r:id="rId3"/>
    <sheet name="TOTAL_P" sheetId="4" r:id="rId4"/>
    <sheet name="SODIUM" sheetId="5" r:id="rId5"/>
    <sheet name="CHLORIDE" sheetId="6" r:id="rId6"/>
    <sheet name="BORON" sheetId="7" r:id="rId7"/>
    <sheet name="SUCRALOSE" sheetId="8" r:id="rId8"/>
  </sheets>
  <calcPr calcId="125725"/>
</workbook>
</file>

<file path=xl/calcChain.xml><?xml version="1.0" encoding="utf-8"?>
<calcChain xmlns="http://schemas.openxmlformats.org/spreadsheetml/2006/main">
  <c r="P35" i="7"/>
  <c r="P62" i="3"/>
  <c r="P61"/>
  <c r="P59" i="4"/>
  <c r="P58"/>
  <c r="P58" i="5"/>
  <c r="P57"/>
  <c r="P57" i="6"/>
  <c r="P56"/>
  <c r="P36" i="7"/>
  <c r="P10" i="8"/>
  <c r="P11"/>
  <c r="P63" i="2"/>
  <c r="P62"/>
  <c r="P63" i="1"/>
  <c r="P62"/>
</calcChain>
</file>

<file path=xl/sharedStrings.xml><?xml version="1.0" encoding="utf-8"?>
<sst xmlns="http://schemas.openxmlformats.org/spreadsheetml/2006/main" count="3806" uniqueCount="109">
  <si>
    <t>DATA_SOURCE</t>
  </si>
  <si>
    <t>PK_STATION</t>
  </si>
  <si>
    <t>STATION_ID</t>
  </si>
  <si>
    <t>STATION_NAME</t>
  </si>
  <si>
    <t>STATION_ALIAS</t>
  </si>
  <si>
    <t>WATER_RESOURCE</t>
  </si>
  <si>
    <t>WATERBODY_NAME</t>
  </si>
  <si>
    <t>WATERBODY_TYPE</t>
  </si>
  <si>
    <t>COUNTY</t>
  </si>
  <si>
    <t>LATITUDE</t>
  </si>
  <si>
    <t>LONGITUDE</t>
  </si>
  <si>
    <t>GIS_ALBX</t>
  </si>
  <si>
    <t>GIS_ALBY</t>
  </si>
  <si>
    <t>PARAM_CODE</t>
  </si>
  <si>
    <t>PARAMETER</t>
  </si>
  <si>
    <t>VALUE</t>
  </si>
  <si>
    <t>VALUE_QUALIFIER</t>
  </si>
  <si>
    <t>UNITS</t>
  </si>
  <si>
    <t>COLLECTION_DATE</t>
  </si>
  <si>
    <t>WBID</t>
  </si>
  <si>
    <t>PK_SAMPLE</t>
  </si>
  <si>
    <t>PK_RESULT</t>
  </si>
  <si>
    <t>IWR</t>
  </si>
  <si>
    <t>21FLGW  9674</t>
  </si>
  <si>
    <t>BLUE SPRING (JACKSON)</t>
  </si>
  <si>
    <t>SPRING</t>
  </si>
  <si>
    <t>JACKSON</t>
  </si>
  <si>
    <t>COND</t>
  </si>
  <si>
    <t>uS/cm</t>
  </si>
  <si>
    <t>180Z</t>
  </si>
  <si>
    <t>GWIS/FDEP</t>
  </si>
  <si>
    <t>JACKSON BLUE SPRING SIPQ</t>
  </si>
  <si>
    <t>BLUE SPRINGS</t>
  </si>
  <si>
    <t>JACKSON BLUE SPRING</t>
  </si>
  <si>
    <t>SPRING_VENT</t>
  </si>
  <si>
    <t>Specific Conductance, Field</t>
  </si>
  <si>
    <t>SPRG0201-9</t>
  </si>
  <si>
    <t>GWIS/FDEP/IWR</t>
  </si>
  <si>
    <t>SPRG0204-8</t>
  </si>
  <si>
    <t>JACKSON BLUE</t>
  </si>
  <si>
    <t>SPRG0207-16</t>
  </si>
  <si>
    <t>SPRG0210-18</t>
  </si>
  <si>
    <t>SPRG0301-6</t>
  </si>
  <si>
    <t>SPRG0304-28</t>
  </si>
  <si>
    <t>SPRG0307-19</t>
  </si>
  <si>
    <t>SPRG0310-23</t>
  </si>
  <si>
    <t>SPRG0401-35</t>
  </si>
  <si>
    <t>SPRG0404-8</t>
  </si>
  <si>
    <t>SPRG0407-49</t>
  </si>
  <si>
    <t>SPRG0409-26</t>
  </si>
  <si>
    <t>SPRG0410-35</t>
  </si>
  <si>
    <t>SPRG0501-57</t>
  </si>
  <si>
    <t>SPRG0504-57</t>
  </si>
  <si>
    <t>SPRG0507-59</t>
  </si>
  <si>
    <t>SPRG0510-59</t>
  </si>
  <si>
    <t>SPRG0601-59</t>
  </si>
  <si>
    <t>SPRG0604-59</t>
  </si>
  <si>
    <t>SPRG0607-43</t>
  </si>
  <si>
    <t>SPRG0610-43</t>
  </si>
  <si>
    <t>SPRG0701-91</t>
  </si>
  <si>
    <t>SPRG0704-71</t>
  </si>
  <si>
    <t>SPRG0707-44</t>
  </si>
  <si>
    <t>SPRG0710-53</t>
  </si>
  <si>
    <t>SPRG0801-41</t>
  </si>
  <si>
    <t>SPRG0804-57</t>
  </si>
  <si>
    <t>SPRG0807-54</t>
  </si>
  <si>
    <t>SPRG0810-42</t>
  </si>
  <si>
    <t>SPRG0901-43</t>
  </si>
  <si>
    <t>SPRG0904-41</t>
  </si>
  <si>
    <t>SPRG0907-44</t>
  </si>
  <si>
    <t>SPRG0907-69</t>
  </si>
  <si>
    <t>SPRG0910-46</t>
  </si>
  <si>
    <t>GWIS</t>
  </si>
  <si>
    <t>Z1GT1201-10</t>
  </si>
  <si>
    <t>Z1GT1204-10</t>
  </si>
  <si>
    <t>Z1GT1207-11</t>
  </si>
  <si>
    <t>Z1GT1210-11</t>
  </si>
  <si>
    <t>USGS</t>
  </si>
  <si>
    <t>JACKSON BLUE SPRING NR MARIANNA, FL</t>
  </si>
  <si>
    <t>Specific conductance</t>
  </si>
  <si>
    <t>180B</t>
  </si>
  <si>
    <t>JACKSON BLUE HOLE SPRING; BLUE SPRING</t>
  </si>
  <si>
    <t>GWIS/IWR</t>
  </si>
  <si>
    <t>Oxygen, Dissolved, Field</t>
  </si>
  <si>
    <t>mg/L</t>
  </si>
  <si>
    <t>K</t>
  </si>
  <si>
    <t>F</t>
  </si>
  <si>
    <t>Dissolved oxygen</t>
  </si>
  <si>
    <t>Nitrate+Nitrite, Total (as N)</t>
  </si>
  <si>
    <t>J</t>
  </si>
  <si>
    <t>Phosphorus, Total (as P)</t>
  </si>
  <si>
    <t>A</t>
  </si>
  <si>
    <t>I</t>
  </si>
  <si>
    <t>U</t>
  </si>
  <si>
    <t>LIMS(NWD)</t>
  </si>
  <si>
    <t>GWIS/LIMS(NWD)</t>
  </si>
  <si>
    <t>Sodium, Total</t>
  </si>
  <si>
    <t>SODIUM</t>
  </si>
  <si>
    <t>CHLORIDE</t>
  </si>
  <si>
    <t>Chloride, Total</t>
  </si>
  <si>
    <t>Boron, Total</t>
  </si>
  <si>
    <t>ug/L</t>
  </si>
  <si>
    <t>FDEP</t>
  </si>
  <si>
    <t>21FLGW</t>
  </si>
  <si>
    <t>FDEP/GWIS/IWR</t>
  </si>
  <si>
    <t>IJ</t>
  </si>
  <si>
    <t>Sucralose</t>
  </si>
  <si>
    <t>MEDIAN</t>
  </si>
  <si>
    <t>MEAN</t>
  </si>
</sst>
</file>

<file path=xl/styles.xml><?xml version="1.0" encoding="utf-8"?>
<styleSheet xmlns="http://schemas.openxmlformats.org/spreadsheetml/2006/main">
  <numFmts count="4">
    <numFmt numFmtId="164" formatCode="0.0000000"/>
    <numFmt numFmtId="165" formatCode="0.000"/>
    <numFmt numFmtId="166" formatCode="0.00000"/>
    <numFmt numFmtId="167" formatCode="0.0000000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72"/>
      <name val="MS Sans Serif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name val="Arial"/>
      <family val="2"/>
    </font>
    <font>
      <sz val="10"/>
      <name val="MS Sans Serif"/>
      <family val="2"/>
    </font>
    <font>
      <sz val="11"/>
      <color rgb="FFC00000"/>
      <name val="Calibri"/>
      <family val="2"/>
      <scheme val="minor"/>
    </font>
    <font>
      <sz val="10"/>
      <name val="MS Sans Serif"/>
    </font>
    <font>
      <sz val="10"/>
      <name val="Arial"/>
    </font>
    <font>
      <sz val="10"/>
      <color indexed="72"/>
      <name val="MS Sans Serif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sz val="11"/>
      <color rgb="FF00206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5" tint="-0.499984740745262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12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9" fillId="37" borderId="0" applyNumberFormat="0" applyBorder="0" applyAlignment="0" applyProtection="0"/>
    <xf numFmtId="0" fontId="29" fillId="34" borderId="0" applyNumberFormat="0" applyBorder="0" applyAlignment="0" applyProtection="0"/>
    <xf numFmtId="0" fontId="29" fillId="42" borderId="0" applyNumberFormat="0" applyBorder="0" applyAlignment="0" applyProtection="0"/>
    <xf numFmtId="0" fontId="29" fillId="39" borderId="0" applyNumberFormat="0" applyBorder="0" applyAlignment="0" applyProtection="0"/>
    <xf numFmtId="0" fontId="29" fillId="36" borderId="0" applyNumberFormat="0" applyBorder="0" applyAlignment="0" applyProtection="0"/>
    <xf numFmtId="0" fontId="29" fillId="41" borderId="0" applyNumberFormat="0" applyBorder="0" applyAlignment="0" applyProtection="0"/>
    <xf numFmtId="0" fontId="30" fillId="43" borderId="0" applyNumberFormat="0" applyBorder="0" applyAlignment="0" applyProtection="0"/>
    <xf numFmtId="0" fontId="30" fillId="45" borderId="0" applyNumberFormat="0" applyBorder="0" applyAlignment="0" applyProtection="0"/>
    <xf numFmtId="0" fontId="29" fillId="38" borderId="0" applyNumberFormat="0" applyBorder="0" applyAlignment="0" applyProtection="0"/>
    <xf numFmtId="0" fontId="29" fillId="40" borderId="0" applyNumberFormat="0" applyBorder="0" applyAlignment="0" applyProtection="0"/>
    <xf numFmtId="0" fontId="29" fillId="35" borderId="0" applyNumberFormat="0" applyBorder="0" applyAlignment="0" applyProtection="0"/>
    <xf numFmtId="0" fontId="30" fillId="44" borderId="0" applyNumberFormat="0" applyBorder="0" applyAlignment="0" applyProtection="0"/>
    <xf numFmtId="0" fontId="29" fillId="39" borderId="0" applyNumberFormat="0" applyBorder="0" applyAlignment="0" applyProtection="0"/>
    <xf numFmtId="0" fontId="30" fillId="41" borderId="0" applyNumberFormat="0" applyBorder="0" applyAlignment="0" applyProtection="0"/>
    <xf numFmtId="0" fontId="29" fillId="36" borderId="0" applyNumberFormat="0" applyBorder="0" applyAlignment="0" applyProtection="0"/>
    <xf numFmtId="0" fontId="30" fillId="40" borderId="0" applyNumberFormat="0" applyBorder="0" applyAlignment="0" applyProtection="0"/>
    <xf numFmtId="0" fontId="29" fillId="33" borderId="0" applyNumberFormat="0" applyBorder="0" applyAlignment="0" applyProtection="0"/>
    <xf numFmtId="0" fontId="30" fillId="45" borderId="0" applyNumberFormat="0" applyBorder="0" applyAlignment="0" applyProtection="0"/>
    <xf numFmtId="0" fontId="42" fillId="51" borderId="17" applyNumberFormat="0" applyAlignment="0" applyProtection="0"/>
    <xf numFmtId="0" fontId="40" fillId="0" borderId="16" applyNumberFormat="0" applyFill="0" applyAlignment="0" applyProtection="0"/>
    <xf numFmtId="0" fontId="35" fillId="35" borderId="0" applyNumberFormat="0" applyBorder="0" applyAlignment="0" applyProtection="0"/>
    <xf numFmtId="0" fontId="30" fillId="44" borderId="0" applyNumberFormat="0" applyBorder="0" applyAlignment="0" applyProtection="0"/>
    <xf numFmtId="0" fontId="27" fillId="54" borderId="10" applyNumberFormat="0" applyFont="0" applyAlignment="0" applyProtection="0"/>
    <xf numFmtId="0" fontId="39" fillId="38" borderId="11" applyNumberFormat="0" applyAlignment="0" applyProtection="0"/>
    <xf numFmtId="0" fontId="34" fillId="0" borderId="0" applyNumberFormat="0" applyFill="0" applyBorder="0" applyAlignment="0" applyProtection="0"/>
    <xf numFmtId="0" fontId="30" fillId="49" borderId="0" applyNumberFormat="0" applyBorder="0" applyAlignment="0" applyProtection="0"/>
    <xf numFmtId="0" fontId="38" fillId="0" borderId="0" applyNumberFormat="0" applyFill="0" applyBorder="0" applyAlignment="0" applyProtection="0"/>
    <xf numFmtId="0" fontId="33" fillId="52" borderId="12" applyNumberFormat="0" applyAlignment="0" applyProtection="0"/>
    <xf numFmtId="0" fontId="30" fillId="48" borderId="0" applyNumberFormat="0" applyBorder="0" applyAlignment="0" applyProtection="0"/>
    <xf numFmtId="0" fontId="38" fillId="0" borderId="15" applyNumberFormat="0" applyFill="0" applyAlignment="0" applyProtection="0"/>
    <xf numFmtId="0" fontId="32" fillId="51" borderId="11" applyNumberFormat="0" applyAlignment="0" applyProtection="0"/>
    <xf numFmtId="0" fontId="30" fillId="47" borderId="0" applyNumberFormat="0" applyBorder="0" applyAlignment="0" applyProtection="0"/>
    <xf numFmtId="0" fontId="37" fillId="0" borderId="14" applyNumberFormat="0" applyFill="0" applyAlignment="0" applyProtection="0"/>
    <xf numFmtId="0" fontId="31" fillId="34" borderId="0" applyNumberFormat="0" applyBorder="0" applyAlignment="0" applyProtection="0"/>
    <xf numFmtId="0" fontId="30" fillId="46" borderId="0" applyNumberFormat="0" applyBorder="0" applyAlignment="0" applyProtection="0"/>
    <xf numFmtId="0" fontId="41" fillId="53" borderId="0" applyNumberFormat="0" applyBorder="0" applyAlignment="0" applyProtection="0"/>
    <xf numFmtId="0" fontId="36" fillId="0" borderId="13" applyNumberFormat="0" applyFill="0" applyAlignment="0" applyProtection="0"/>
    <xf numFmtId="0" fontId="30" fillId="50" borderId="0" applyNumberFormat="0" applyBorder="0" applyAlignment="0" applyProtection="0"/>
    <xf numFmtId="0" fontId="18" fillId="0" borderId="0"/>
    <xf numFmtId="0" fontId="20" fillId="0" borderId="0"/>
    <xf numFmtId="0" fontId="20" fillId="0" borderId="0"/>
    <xf numFmtId="0" fontId="22" fillId="0" borderId="0"/>
    <xf numFmtId="0" fontId="27" fillId="0" borderId="0"/>
    <xf numFmtId="0" fontId="26" fillId="0" borderId="0"/>
    <xf numFmtId="0" fontId="23" fillId="0" borderId="0"/>
    <xf numFmtId="0" fontId="24" fillId="0" borderId="0"/>
    <xf numFmtId="0" fontId="20" fillId="0" borderId="0"/>
    <xf numFmtId="0" fontId="20" fillId="0" borderId="0"/>
    <xf numFmtId="0" fontId="27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4" fillId="0" borderId="0"/>
    <xf numFmtId="0" fontId="23" fillId="0" borderId="0"/>
    <xf numFmtId="0" fontId="1" fillId="0" borderId="0"/>
    <xf numFmtId="0" fontId="1" fillId="8" borderId="8" applyNumberFormat="0" applyFont="0" applyAlignment="0" applyProtection="0"/>
    <xf numFmtId="0" fontId="23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7" fillId="0" borderId="0"/>
    <xf numFmtId="0" fontId="26" fillId="0" borderId="0"/>
    <xf numFmtId="0" fontId="28" fillId="0" borderId="0"/>
    <xf numFmtId="0" fontId="27" fillId="0" borderId="0"/>
    <xf numFmtId="0" fontId="26" fillId="0" borderId="0"/>
    <xf numFmtId="0" fontId="1" fillId="0" borderId="0"/>
    <xf numFmtId="0" fontId="1" fillId="8" borderId="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23" fillId="54" borderId="10" applyNumberFormat="0" applyFont="0" applyAlignment="0" applyProtection="0"/>
  </cellStyleXfs>
  <cellXfs count="121">
    <xf numFmtId="0" fontId="0" fillId="0" borderId="0" xfId="0"/>
    <xf numFmtId="0" fontId="0" fillId="0" borderId="0" xfId="0"/>
    <xf numFmtId="0" fontId="19" fillId="0" borderId="0" xfId="80" applyFont="1"/>
    <xf numFmtId="14" fontId="0" fillId="0" borderId="0" xfId="0" applyNumberFormat="1"/>
    <xf numFmtId="0" fontId="20" fillId="0" borderId="0" xfId="89" applyFont="1" applyFill="1" applyBorder="1" applyAlignment="1">
      <alignment horizontal="right" wrapText="1"/>
    </xf>
    <xf numFmtId="0" fontId="20" fillId="0" borderId="0" xfId="89" applyFont="1" applyFill="1" applyBorder="1" applyAlignment="1">
      <alignment wrapText="1"/>
    </xf>
    <xf numFmtId="0" fontId="20" fillId="0" borderId="0" xfId="89" applyFont="1" applyFill="1" applyBorder="1" applyAlignment="1"/>
    <xf numFmtId="0" fontId="21" fillId="0" borderId="0" xfId="88" applyFont="1" applyFill="1" applyBorder="1" applyAlignment="1"/>
    <xf numFmtId="0" fontId="0" fillId="0" borderId="10" xfId="0" applyBorder="1"/>
    <xf numFmtId="0" fontId="0" fillId="0" borderId="0" xfId="0" applyBorder="1"/>
    <xf numFmtId="164" fontId="0" fillId="0" borderId="0" xfId="0" applyNumberFormat="1"/>
    <xf numFmtId="0" fontId="0" fillId="0" borderId="0" xfId="0" applyFont="1"/>
    <xf numFmtId="14" fontId="0" fillId="0" borderId="0" xfId="0" applyNumberFormat="1" applyFont="1"/>
    <xf numFmtId="0" fontId="0" fillId="0" borderId="0" xfId="0" applyFont="1" applyBorder="1"/>
    <xf numFmtId="0" fontId="46" fillId="0" borderId="0" xfId="82" applyFont="1" applyFill="1" applyBorder="1" applyAlignment="1">
      <alignment horizontal="left"/>
    </xf>
    <xf numFmtId="165" fontId="47" fillId="0" borderId="0" xfId="0" applyNumberFormat="1" applyFont="1"/>
    <xf numFmtId="0" fontId="48" fillId="0" borderId="0" xfId="0" applyFont="1"/>
    <xf numFmtId="0" fontId="0" fillId="0" borderId="21" xfId="0" applyBorder="1"/>
    <xf numFmtId="0" fontId="0" fillId="0" borderId="20" xfId="0" applyBorder="1"/>
    <xf numFmtId="166" fontId="46" fillId="0" borderId="0" xfId="82" applyNumberFormat="1" applyFont="1" applyFill="1" applyBorder="1" applyAlignment="1">
      <alignment horizontal="right"/>
    </xf>
    <xf numFmtId="167" fontId="46" fillId="0" borderId="0" xfId="82" applyNumberFormat="1" applyFont="1" applyFill="1" applyBorder="1" applyAlignment="1">
      <alignment horizontal="left"/>
    </xf>
    <xf numFmtId="0" fontId="0" fillId="0" borderId="19" xfId="0" applyBorder="1"/>
    <xf numFmtId="165" fontId="25" fillId="0" borderId="0" xfId="0" applyNumberFormat="1" applyFont="1"/>
    <xf numFmtId="2" fontId="48" fillId="0" borderId="0" xfId="0" applyNumberFormat="1" applyFont="1"/>
    <xf numFmtId="2" fontId="25" fillId="0" borderId="0" xfId="0" applyNumberFormat="1" applyFont="1"/>
    <xf numFmtId="0" fontId="47" fillId="0" borderId="0" xfId="0" applyFont="1"/>
    <xf numFmtId="0" fontId="49" fillId="0" borderId="0" xfId="0" applyFont="1"/>
    <xf numFmtId="2" fontId="47" fillId="0" borderId="0" xfId="0" applyNumberFormat="1" applyFont="1"/>
    <xf numFmtId="0" fontId="0" fillId="0" borderId="0" xfId="0"/>
    <xf numFmtId="0" fontId="19" fillId="0" borderId="0" xfId="80" applyFont="1"/>
    <xf numFmtId="14" fontId="0" fillId="0" borderId="0" xfId="0" applyNumberFormat="1"/>
    <xf numFmtId="0" fontId="0" fillId="0" borderId="0" xfId="0"/>
    <xf numFmtId="0" fontId="19" fillId="0" borderId="0" xfId="80" applyFont="1"/>
    <xf numFmtId="14" fontId="0" fillId="0" borderId="0" xfId="0" applyNumberFormat="1"/>
    <xf numFmtId="0" fontId="0" fillId="0" borderId="0" xfId="0"/>
    <xf numFmtId="0" fontId="19" fillId="0" borderId="0" xfId="80" applyFont="1"/>
    <xf numFmtId="14" fontId="0" fillId="0" borderId="0" xfId="0" applyNumberFormat="1"/>
    <xf numFmtId="0" fontId="0" fillId="0" borderId="0" xfId="0"/>
    <xf numFmtId="0" fontId="19" fillId="0" borderId="0" xfId="80" applyFont="1"/>
    <xf numFmtId="14" fontId="0" fillId="0" borderId="0" xfId="0" applyNumberFormat="1"/>
    <xf numFmtId="0" fontId="0" fillId="0" borderId="0" xfId="0"/>
    <xf numFmtId="0" fontId="19" fillId="0" borderId="0" xfId="80" applyFont="1"/>
    <xf numFmtId="14" fontId="0" fillId="0" borderId="0" xfId="0" applyNumberFormat="1"/>
    <xf numFmtId="0" fontId="0" fillId="0" borderId="0" xfId="0"/>
    <xf numFmtId="0" fontId="19" fillId="0" borderId="0" xfId="80" applyFont="1"/>
    <xf numFmtId="14" fontId="0" fillId="0" borderId="0" xfId="0" applyNumberFormat="1"/>
    <xf numFmtId="0" fontId="0" fillId="0" borderId="0" xfId="0"/>
    <xf numFmtId="14" fontId="0" fillId="0" borderId="0" xfId="0" applyNumberFormat="1"/>
    <xf numFmtId="2" fontId="0" fillId="0" borderId="10" xfId="0" applyNumberFormat="1" applyBorder="1"/>
    <xf numFmtId="0" fontId="19" fillId="0" borderId="0" xfId="103" applyFont="1" applyBorder="1"/>
    <xf numFmtId="0" fontId="0" fillId="0" borderId="10" xfId="0" applyBorder="1"/>
    <xf numFmtId="0" fontId="0" fillId="0" borderId="0" xfId="0" applyBorder="1"/>
    <xf numFmtId="14" fontId="0" fillId="0" borderId="0" xfId="0" applyNumberFormat="1" applyFont="1"/>
    <xf numFmtId="0" fontId="0" fillId="0" borderId="0" xfId="0" applyFont="1" applyBorder="1"/>
    <xf numFmtId="0" fontId="0" fillId="0" borderId="0" xfId="0"/>
    <xf numFmtId="14" fontId="0" fillId="0" borderId="0" xfId="0" applyNumberFormat="1"/>
    <xf numFmtId="2" fontId="0" fillId="0" borderId="0" xfId="0" applyNumberFormat="1"/>
    <xf numFmtId="2" fontId="0" fillId="0" borderId="0" xfId="0" applyNumberFormat="1" applyBorder="1"/>
    <xf numFmtId="0" fontId="0" fillId="0" borderId="0" xfId="0" applyBorder="1"/>
    <xf numFmtId="0" fontId="0" fillId="0" borderId="0" xfId="0"/>
    <xf numFmtId="14" fontId="0" fillId="0" borderId="0" xfId="0" applyNumberFormat="1"/>
    <xf numFmtId="2" fontId="0" fillId="0" borderId="0" xfId="0" applyNumberFormat="1"/>
    <xf numFmtId="2" fontId="0" fillId="0" borderId="0" xfId="0" applyNumberFormat="1" applyBorder="1"/>
    <xf numFmtId="0" fontId="0" fillId="0" borderId="0" xfId="0" applyBorder="1"/>
    <xf numFmtId="0" fontId="0" fillId="0" borderId="0" xfId="0" applyFont="1"/>
    <xf numFmtId="14" fontId="0" fillId="0" borderId="0" xfId="0" applyNumberFormat="1" applyFont="1"/>
    <xf numFmtId="0" fontId="0" fillId="0" borderId="0" xfId="0" applyFont="1" applyBorder="1"/>
    <xf numFmtId="0" fontId="0" fillId="0" borderId="0" xfId="0"/>
    <xf numFmtId="14" fontId="0" fillId="0" borderId="0" xfId="0" applyNumberFormat="1"/>
    <xf numFmtId="165" fontId="0" fillId="0" borderId="0" xfId="0" applyNumberFormat="1"/>
    <xf numFmtId="0" fontId="0" fillId="0" borderId="0" xfId="0" applyBorder="1"/>
    <xf numFmtId="0" fontId="0" fillId="0" borderId="0" xfId="0" applyFont="1"/>
    <xf numFmtId="14" fontId="0" fillId="0" borderId="0" xfId="0" applyNumberFormat="1" applyFont="1"/>
    <xf numFmtId="0" fontId="0" fillId="0" borderId="0" xfId="0" applyFont="1" applyBorder="1"/>
    <xf numFmtId="165" fontId="0" fillId="0" borderId="10" xfId="0" applyNumberFormat="1" applyBorder="1"/>
    <xf numFmtId="165" fontId="0" fillId="0" borderId="0" xfId="0" applyNumberFormat="1" applyBorder="1"/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Font="1"/>
    <xf numFmtId="14" fontId="0" fillId="0" borderId="0" xfId="0" applyNumberFormat="1" applyFont="1"/>
    <xf numFmtId="0" fontId="0" fillId="0" borderId="0" xfId="0" applyFont="1" applyBorder="1"/>
    <xf numFmtId="14" fontId="0" fillId="0" borderId="0" xfId="0" applyNumberFormat="1" applyFont="1" applyFill="1"/>
    <xf numFmtId="0" fontId="0" fillId="0" borderId="0" xfId="0"/>
    <xf numFmtId="14" fontId="0" fillId="0" borderId="0" xfId="0" applyNumberFormat="1"/>
    <xf numFmtId="2" fontId="0" fillId="0" borderId="0" xfId="0" applyNumberFormat="1"/>
    <xf numFmtId="2" fontId="0" fillId="0" borderId="10" xfId="0" applyNumberFormat="1" applyBorder="1"/>
    <xf numFmtId="2" fontId="0" fillId="0" borderId="0" xfId="0" applyNumberFormat="1" applyBorder="1"/>
    <xf numFmtId="0" fontId="0" fillId="0" borderId="0" xfId="0" applyAlignment="1"/>
    <xf numFmtId="0" fontId="0" fillId="0" borderId="10" xfId="0" applyBorder="1"/>
    <xf numFmtId="0" fontId="0" fillId="0" borderId="0" xfId="0" applyBorder="1"/>
    <xf numFmtId="14" fontId="0" fillId="0" borderId="0" xfId="0" applyNumberFormat="1" applyFill="1"/>
    <xf numFmtId="0" fontId="0" fillId="0" borderId="0" xfId="0" applyFont="1" applyBorder="1"/>
    <xf numFmtId="14" fontId="0" fillId="0" borderId="0" xfId="0" applyNumberFormat="1" applyFont="1" applyFill="1"/>
    <xf numFmtId="0" fontId="0" fillId="0" borderId="10" xfId="0" applyFont="1" applyBorder="1"/>
    <xf numFmtId="0" fontId="0" fillId="0" borderId="0" xfId="0" applyFill="1"/>
    <xf numFmtId="0" fontId="0" fillId="0" borderId="10" xfId="0" applyFill="1" applyBorder="1"/>
    <xf numFmtId="0" fontId="0" fillId="0" borderId="10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2" fontId="0" fillId="0" borderId="0" xfId="0" applyNumberFormat="1" applyFill="1" applyBorder="1"/>
    <xf numFmtId="0" fontId="0" fillId="0" borderId="0" xfId="0"/>
    <xf numFmtId="0" fontId="19" fillId="0" borderId="0" xfId="80" applyFont="1"/>
    <xf numFmtId="14" fontId="0" fillId="0" borderId="0" xfId="0" applyNumberFormat="1"/>
    <xf numFmtId="14" fontId="0" fillId="0" borderId="0" xfId="0" applyNumberFormat="1" applyFont="1" applyFill="1" applyBorder="1"/>
    <xf numFmtId="14" fontId="0" fillId="0" borderId="0" xfId="0" applyNumberFormat="1" applyFont="1" applyBorder="1"/>
    <xf numFmtId="14" fontId="0" fillId="0" borderId="0" xfId="0" applyNumberFormat="1" applyBorder="1"/>
    <xf numFmtId="14" fontId="21" fillId="0" borderId="0" xfId="83" applyNumberFormat="1" applyFont="1" applyFill="1" applyBorder="1" applyAlignment="1">
      <alignment horizontal="right" wrapText="1"/>
    </xf>
    <xf numFmtId="0" fontId="20" fillId="0" borderId="10" xfId="81" applyFont="1" applyFill="1" applyBorder="1" applyAlignment="1">
      <alignment horizontal="right" wrapText="1"/>
    </xf>
    <xf numFmtId="0" fontId="0" fillId="0" borderId="10" xfId="0" applyBorder="1"/>
    <xf numFmtId="0" fontId="0" fillId="0" borderId="0" xfId="0" applyBorder="1"/>
    <xf numFmtId="0" fontId="0" fillId="0" borderId="0" xfId="0" applyFont="1"/>
    <xf numFmtId="14" fontId="0" fillId="0" borderId="0" xfId="0" applyNumberFormat="1" applyFont="1"/>
    <xf numFmtId="0" fontId="0" fillId="0" borderId="0" xfId="0" applyFont="1" applyBorder="1"/>
    <xf numFmtId="0" fontId="0" fillId="0" borderId="0" xfId="0" applyFont="1" applyFill="1" applyAlignment="1"/>
    <xf numFmtId="0" fontId="0" fillId="0" borderId="0" xfId="0"/>
    <xf numFmtId="14" fontId="0" fillId="0" borderId="0" xfId="0" applyNumberFormat="1"/>
    <xf numFmtId="0" fontId="25" fillId="0" borderId="0" xfId="0" applyFont="1"/>
    <xf numFmtId="0" fontId="0" fillId="0" borderId="0" xfId="0" applyBorder="1"/>
    <xf numFmtId="0" fontId="21" fillId="0" borderId="21" xfId="88" applyFont="1" applyFill="1" applyBorder="1" applyAlignment="1"/>
    <xf numFmtId="0" fontId="0" fillId="0" borderId="0" xfId="0" applyFont="1" applyAlignment="1"/>
  </cellXfs>
  <cellStyles count="127">
    <cellStyle name="20% - Accent1" xfId="19" builtinId="30" customBuiltin="1"/>
    <cellStyle name="20% - Accent1 2" xfId="58"/>
    <cellStyle name="20% - Accent2" xfId="23" builtinId="34" customBuiltin="1"/>
    <cellStyle name="20% - Accent2 2" xfId="43"/>
    <cellStyle name="20% - Accent3" xfId="27" builtinId="38" customBuiltin="1"/>
    <cellStyle name="20% - Accent3 2" xfId="52"/>
    <cellStyle name="20% - Accent4" xfId="31" builtinId="42" customBuiltin="1"/>
    <cellStyle name="20% - Accent4 2" xfId="56"/>
    <cellStyle name="20% - Accent5" xfId="35" builtinId="46" customBuiltin="1"/>
    <cellStyle name="20% - Accent5 2" xfId="42"/>
    <cellStyle name="20% - Accent6" xfId="39" builtinId="50" customBuiltin="1"/>
    <cellStyle name="20% - Accent6 2" xfId="50"/>
    <cellStyle name="40% - Accent1" xfId="20" builtinId="31" customBuiltin="1"/>
    <cellStyle name="40% - Accent1 2" xfId="54"/>
    <cellStyle name="40% - Accent2" xfId="24" builtinId="35" customBuiltin="1"/>
    <cellStyle name="40% - Accent2 2" xfId="51"/>
    <cellStyle name="40% - Accent3" xfId="28" builtinId="39" customBuiltin="1"/>
    <cellStyle name="40% - Accent3 2" xfId="47"/>
    <cellStyle name="40% - Accent4" xfId="32" builtinId="43" customBuiltin="1"/>
    <cellStyle name="40% - Accent4 2" xfId="46"/>
    <cellStyle name="40% - Accent5" xfId="36" builtinId="47" customBuiltin="1"/>
    <cellStyle name="40% - Accent5 2" xfId="45"/>
    <cellStyle name="40% - Accent6" xfId="40" builtinId="51" customBuiltin="1"/>
    <cellStyle name="40% - Accent6 2" xfId="44"/>
    <cellStyle name="60% - Accent1" xfId="21" builtinId="32" customBuiltin="1"/>
    <cellStyle name="60% - Accent1 2" xfId="48"/>
    <cellStyle name="60% - Accent2" xfId="25" builtinId="36" customBuiltin="1"/>
    <cellStyle name="60% - Accent2 2" xfId="57"/>
    <cellStyle name="60% - Accent3" xfId="29" builtinId="40" customBuiltin="1"/>
    <cellStyle name="60% - Accent3 2" xfId="55"/>
    <cellStyle name="60% - Accent4" xfId="33" builtinId="44" customBuiltin="1"/>
    <cellStyle name="60% - Accent4 2" xfId="53"/>
    <cellStyle name="60% - Accent5" xfId="37" builtinId="48" customBuiltin="1"/>
    <cellStyle name="60% - Accent5 2" xfId="49"/>
    <cellStyle name="60% - Accent6" xfId="41" builtinId="52" customBuiltin="1"/>
    <cellStyle name="60% - Accent6 2" xfId="76"/>
    <cellStyle name="Accent1" xfId="18" builtinId="29" customBuiltin="1"/>
    <cellStyle name="Accent1 2" xfId="73"/>
    <cellStyle name="Accent2" xfId="22" builtinId="33" customBuiltin="1"/>
    <cellStyle name="Accent2 2" xfId="70"/>
    <cellStyle name="Accent3" xfId="26" builtinId="37" customBuiltin="1"/>
    <cellStyle name="Accent3 2" xfId="67"/>
    <cellStyle name="Accent4" xfId="30" builtinId="41" customBuiltin="1"/>
    <cellStyle name="Accent4 2" xfId="63"/>
    <cellStyle name="Accent5" xfId="34" builtinId="45" customBuiltin="1"/>
    <cellStyle name="Accent5 2" xfId="59"/>
    <cellStyle name="Accent6" xfId="38" builtinId="49" customBuiltin="1"/>
    <cellStyle name="Accent6 2" xfId="79"/>
    <cellStyle name="Bad" xfId="7" builtinId="27" customBuiltin="1"/>
    <cellStyle name="Bad 2" xfId="75"/>
    <cellStyle name="Calculation" xfId="11" builtinId="22" customBuiltin="1"/>
    <cellStyle name="Calculation 2" xfId="72"/>
    <cellStyle name="Check Cell" xfId="13" builtinId="23" customBuiltin="1"/>
    <cellStyle name="Check Cell 2" xfId="69"/>
    <cellStyle name="Explanatory Text" xfId="16" builtinId="53" customBuiltin="1"/>
    <cellStyle name="Explanatory Text 2" xfId="66"/>
    <cellStyle name="Good" xfId="6" builtinId="26" customBuiltin="1"/>
    <cellStyle name="Good 2" xfId="62"/>
    <cellStyle name="Heading 1" xfId="2" builtinId="16" customBuiltin="1"/>
    <cellStyle name="Heading 1 2" xfId="78"/>
    <cellStyle name="Heading 2" xfId="3" builtinId="17" customBuiltin="1"/>
    <cellStyle name="Heading 2 2" xfId="74"/>
    <cellStyle name="Heading 3" xfId="4" builtinId="18" customBuiltin="1"/>
    <cellStyle name="Heading 3 2" xfId="71"/>
    <cellStyle name="Heading 4" xfId="5" builtinId="19" customBuiltin="1"/>
    <cellStyle name="Heading 4 2" xfId="68"/>
    <cellStyle name="Input" xfId="9" builtinId="20" customBuiltin="1"/>
    <cellStyle name="Input 2" xfId="65"/>
    <cellStyle name="Linked Cell" xfId="12" builtinId="24" customBuiltin="1"/>
    <cellStyle name="Linked Cell 2" xfId="61"/>
    <cellStyle name="Neutral" xfId="8" builtinId="28" customBuiltin="1"/>
    <cellStyle name="Neutral 2" xfId="77"/>
    <cellStyle name="Normal" xfId="0" builtinId="0"/>
    <cellStyle name="Normal 2" xfId="80"/>
    <cellStyle name="Normal 2 2" xfId="92"/>
    <cellStyle name="Normal 2 2 2" xfId="96"/>
    <cellStyle name="Normal 2 2 2 2" xfId="115"/>
    <cellStyle name="Normal 2 2 2 3" xfId="106"/>
    <cellStyle name="Normal 2 2 3" xfId="110"/>
    <cellStyle name="Normal 2 2 4" xfId="104"/>
    <cellStyle name="Normal 2 2 4 2" xfId="84"/>
    <cellStyle name="Normal 2 2 5" xfId="119"/>
    <cellStyle name="Normal 2 3" xfId="102"/>
    <cellStyle name="Normal 2 3 2" xfId="114"/>
    <cellStyle name="Normal 2 3 3" xfId="91"/>
    <cellStyle name="Normal 2 4" xfId="109"/>
    <cellStyle name="Normal 2 5" xfId="108"/>
    <cellStyle name="Normal 2 5 2" xfId="118"/>
    <cellStyle name="Normal 2 6" xfId="99"/>
    <cellStyle name="Normal 2 6 2" xfId="90"/>
    <cellStyle name="Normal 2 7" xfId="116"/>
    <cellStyle name="Normal 3" xfId="93"/>
    <cellStyle name="Normal 3 2" xfId="97"/>
    <cellStyle name="Normal 3 3" xfId="111"/>
    <cellStyle name="Normal 3 4" xfId="103"/>
    <cellStyle name="Normal 4" xfId="95"/>
    <cellStyle name="Normal 4 2" xfId="107"/>
    <cellStyle name="Normal 4 2 2" xfId="87"/>
    <cellStyle name="Normal 4 2 3" xfId="86"/>
    <cellStyle name="Normal 4 3" xfId="113"/>
    <cellStyle name="Normal 4 4" xfId="105"/>
    <cellStyle name="Normal 4 4 2" xfId="85"/>
    <cellStyle name="Normal 4 5" xfId="117"/>
    <cellStyle name="Normal 5" xfId="94"/>
    <cellStyle name="Normal 5 2" xfId="112"/>
    <cellStyle name="Normal 5 3" xfId="100"/>
    <cellStyle name="Normal 6" xfId="98"/>
    <cellStyle name="Normal 6 2" xfId="120"/>
    <cellStyle name="Normal 7" xfId="121"/>
    <cellStyle name="Normal_Sheet1" xfId="82"/>
    <cellStyle name="Normal_Sheet1 2" xfId="83"/>
    <cellStyle name="Normal_Sheet2" xfId="88"/>
    <cellStyle name="Normal_Sheet5" xfId="89"/>
    <cellStyle name="Normal_Sheet5 2" xfId="81"/>
    <cellStyle name="Note" xfId="15" builtinId="10" customBuiltin="1"/>
    <cellStyle name="Note 2" xfId="101"/>
    <cellStyle name="Note 3" xfId="122"/>
    <cellStyle name="Note 4" xfId="64"/>
    <cellStyle name="Note 5" xfId="126"/>
    <cellStyle name="Output" xfId="10" builtinId="21" customBuiltin="1"/>
    <cellStyle name="Output 2" xfId="60"/>
    <cellStyle name="Title" xfId="1" builtinId="15" customBuiltin="1"/>
    <cellStyle name="Title 2" xfId="123"/>
    <cellStyle name="Total" xfId="17" builtinId="25" customBuiltin="1"/>
    <cellStyle name="Total 2" xfId="124"/>
    <cellStyle name="Warning Text" xfId="14" builtinId="11" customBuiltin="1"/>
    <cellStyle name="Warning Text 2" xfId="1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63"/>
  <sheetViews>
    <sheetView topLeftCell="F43" workbookViewId="0">
      <selection activeCell="A34" sqref="A1:A1048576"/>
    </sheetView>
  </sheetViews>
  <sheetFormatPr defaultRowHeight="15"/>
  <cols>
    <col min="1" max="1" width="12.140625" customWidth="1"/>
    <col min="5" max="5" width="9.28515625" customWidth="1"/>
    <col min="10" max="10" width="11.5703125" customWidth="1"/>
    <col min="11" max="11" width="11.42578125" customWidth="1"/>
    <col min="12" max="12" width="14.42578125" customWidth="1"/>
    <col min="13" max="13" width="15.140625" customWidth="1"/>
    <col min="19" max="19" width="12.855468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3" t="s">
        <v>18</v>
      </c>
      <c r="T1" s="1" t="s">
        <v>19</v>
      </c>
      <c r="U1" s="1" t="s">
        <v>20</v>
      </c>
      <c r="V1" s="1" t="s">
        <v>21</v>
      </c>
    </row>
    <row r="2" spans="1:22">
      <c r="A2" s="1" t="s">
        <v>72</v>
      </c>
      <c r="B2" s="1">
        <v>9674</v>
      </c>
      <c r="C2" s="118">
        <v>9674</v>
      </c>
      <c r="D2" s="118" t="s">
        <v>31</v>
      </c>
      <c r="E2" s="1" t="s">
        <v>32</v>
      </c>
      <c r="F2" s="1" t="s">
        <v>33</v>
      </c>
      <c r="G2" s="1" t="s">
        <v>25</v>
      </c>
      <c r="H2" s="1" t="s">
        <v>34</v>
      </c>
      <c r="I2" s="1" t="s">
        <v>26</v>
      </c>
      <c r="J2" s="115">
        <v>304725.85399999999</v>
      </c>
      <c r="K2" s="115">
        <v>850824.31799999997</v>
      </c>
      <c r="L2" s="115">
        <v>290962.96999999997</v>
      </c>
      <c r="M2" s="115">
        <v>754116.48</v>
      </c>
      <c r="N2" s="118">
        <v>94</v>
      </c>
      <c r="O2" s="118" t="s">
        <v>35</v>
      </c>
      <c r="P2" s="118">
        <v>271</v>
      </c>
      <c r="Q2" s="1"/>
      <c r="R2" s="1" t="s">
        <v>28</v>
      </c>
      <c r="S2" s="3">
        <v>40938</v>
      </c>
      <c r="T2" s="1" t="s">
        <v>29</v>
      </c>
      <c r="U2" s="1" t="s">
        <v>73</v>
      </c>
      <c r="V2" s="1">
        <v>4609520</v>
      </c>
    </row>
    <row r="3" spans="1:22">
      <c r="A3" s="1" t="s">
        <v>72</v>
      </c>
      <c r="B3" s="1">
        <v>9674</v>
      </c>
      <c r="C3" s="115">
        <v>9674</v>
      </c>
      <c r="D3" s="115" t="s">
        <v>31</v>
      </c>
      <c r="E3" s="1" t="s">
        <v>32</v>
      </c>
      <c r="F3" s="1" t="s">
        <v>33</v>
      </c>
      <c r="G3" s="1" t="s">
        <v>25</v>
      </c>
      <c r="H3" s="1" t="s">
        <v>34</v>
      </c>
      <c r="I3" s="1" t="s">
        <v>26</v>
      </c>
      <c r="J3" s="115">
        <v>304725.85399999999</v>
      </c>
      <c r="K3" s="115">
        <v>850824.31799999997</v>
      </c>
      <c r="L3" s="115">
        <v>290962.96999999997</v>
      </c>
      <c r="M3" s="115">
        <v>754116.48</v>
      </c>
      <c r="N3" s="115">
        <v>94</v>
      </c>
      <c r="O3" s="115" t="s">
        <v>35</v>
      </c>
      <c r="P3" s="115">
        <v>266</v>
      </c>
      <c r="Q3" s="1"/>
      <c r="R3" s="1" t="s">
        <v>28</v>
      </c>
      <c r="S3" s="3">
        <v>41024</v>
      </c>
      <c r="T3" s="1" t="s">
        <v>29</v>
      </c>
      <c r="U3" s="1" t="s">
        <v>74</v>
      </c>
      <c r="V3" s="1">
        <v>4699764</v>
      </c>
    </row>
    <row r="4" spans="1:22">
      <c r="A4" s="1" t="s">
        <v>72</v>
      </c>
      <c r="B4" s="1">
        <v>9674</v>
      </c>
      <c r="C4" s="109">
        <v>9674</v>
      </c>
      <c r="D4" s="109" t="s">
        <v>31</v>
      </c>
      <c r="E4" s="1" t="s">
        <v>32</v>
      </c>
      <c r="F4" s="1" t="s">
        <v>33</v>
      </c>
      <c r="G4" s="1" t="s">
        <v>25</v>
      </c>
      <c r="H4" s="1" t="s">
        <v>34</v>
      </c>
      <c r="I4" s="1" t="s">
        <v>26</v>
      </c>
      <c r="J4" s="1">
        <v>304725.85399999999</v>
      </c>
      <c r="K4" s="1">
        <v>850824.31799999997</v>
      </c>
      <c r="L4" s="1">
        <v>290962.96999999997</v>
      </c>
      <c r="M4" s="1">
        <v>754116.48</v>
      </c>
      <c r="N4" s="109">
        <v>94</v>
      </c>
      <c r="O4" s="118" t="s">
        <v>35</v>
      </c>
      <c r="P4" s="109">
        <v>261</v>
      </c>
      <c r="Q4" s="109"/>
      <c r="R4" s="1" t="s">
        <v>28</v>
      </c>
      <c r="S4" s="3">
        <v>41113</v>
      </c>
      <c r="T4" s="1" t="s">
        <v>29</v>
      </c>
      <c r="U4" s="1" t="s">
        <v>75</v>
      </c>
      <c r="V4" s="1">
        <v>4676240</v>
      </c>
    </row>
    <row r="5" spans="1:22">
      <c r="A5" s="1" t="s">
        <v>72</v>
      </c>
      <c r="B5" s="1">
        <v>9674</v>
      </c>
      <c r="C5" s="109">
        <v>9674</v>
      </c>
      <c r="D5" s="109" t="s">
        <v>31</v>
      </c>
      <c r="E5" s="1" t="s">
        <v>32</v>
      </c>
      <c r="F5" s="1" t="s">
        <v>33</v>
      </c>
      <c r="G5" s="1" t="s">
        <v>25</v>
      </c>
      <c r="H5" s="1" t="s">
        <v>34</v>
      </c>
      <c r="I5" s="1" t="s">
        <v>26</v>
      </c>
      <c r="J5" s="1">
        <v>304725.85399999999</v>
      </c>
      <c r="K5" s="1">
        <v>850824.31799999997</v>
      </c>
      <c r="L5" s="1">
        <v>290962.96999999997</v>
      </c>
      <c r="M5" s="1">
        <v>754116.48</v>
      </c>
      <c r="N5" s="109">
        <v>94</v>
      </c>
      <c r="O5" s="1" t="s">
        <v>35</v>
      </c>
      <c r="P5" s="109">
        <v>271</v>
      </c>
      <c r="Q5" s="109"/>
      <c r="R5" s="1" t="s">
        <v>28</v>
      </c>
      <c r="S5" s="91">
        <v>41205</v>
      </c>
      <c r="T5" s="1" t="s">
        <v>29</v>
      </c>
      <c r="U5" s="1" t="s">
        <v>76</v>
      </c>
      <c r="V5" s="1">
        <v>4711035</v>
      </c>
    </row>
    <row r="6" spans="1:22">
      <c r="A6" s="67" t="s">
        <v>30</v>
      </c>
      <c r="B6" s="1">
        <v>9674</v>
      </c>
      <c r="C6" s="18">
        <v>9674</v>
      </c>
      <c r="D6" s="17" t="s">
        <v>31</v>
      </c>
      <c r="E6" s="115" t="s">
        <v>32</v>
      </c>
      <c r="F6" s="115" t="s">
        <v>33</v>
      </c>
      <c r="G6" s="115" t="s">
        <v>25</v>
      </c>
      <c r="H6" s="1" t="s">
        <v>34</v>
      </c>
      <c r="I6" s="1" t="s">
        <v>26</v>
      </c>
      <c r="J6" s="115">
        <v>304725.85399999999</v>
      </c>
      <c r="K6" s="115">
        <v>850824.31799999997</v>
      </c>
      <c r="L6" s="115">
        <v>290962.96999999997</v>
      </c>
      <c r="M6" s="115">
        <v>754116.48</v>
      </c>
      <c r="N6" s="21">
        <v>94</v>
      </c>
      <c r="O6" s="1" t="s">
        <v>35</v>
      </c>
      <c r="P6" s="109">
        <v>242</v>
      </c>
      <c r="Q6" s="109"/>
      <c r="R6" s="1" t="s">
        <v>28</v>
      </c>
      <c r="S6" s="3">
        <v>37263</v>
      </c>
      <c r="T6" s="1" t="s">
        <v>29</v>
      </c>
      <c r="U6" s="1" t="s">
        <v>36</v>
      </c>
      <c r="V6" s="1">
        <v>2404984</v>
      </c>
    </row>
    <row r="7" spans="1:22">
      <c r="A7" s="1" t="s">
        <v>30</v>
      </c>
      <c r="B7" s="1">
        <v>9674</v>
      </c>
      <c r="C7" s="8">
        <v>9674</v>
      </c>
      <c r="D7" s="8" t="s">
        <v>31</v>
      </c>
      <c r="E7" s="1" t="s">
        <v>32</v>
      </c>
      <c r="F7" s="1" t="s">
        <v>33</v>
      </c>
      <c r="G7" s="1" t="s">
        <v>25</v>
      </c>
      <c r="H7" s="1" t="s">
        <v>34</v>
      </c>
      <c r="I7" s="1" t="s">
        <v>26</v>
      </c>
      <c r="J7" s="1">
        <v>304725.85399999999</v>
      </c>
      <c r="K7" s="1">
        <v>850824.31799999997</v>
      </c>
      <c r="L7" s="1">
        <v>290962.96999999997</v>
      </c>
      <c r="M7" s="1">
        <v>754116.48</v>
      </c>
      <c r="N7" s="8">
        <v>94</v>
      </c>
      <c r="O7" s="1" t="s">
        <v>35</v>
      </c>
      <c r="P7" s="8">
        <v>252</v>
      </c>
      <c r="Q7" s="8"/>
      <c r="R7" s="1" t="s">
        <v>28</v>
      </c>
      <c r="S7" s="3">
        <v>37462</v>
      </c>
      <c r="T7" s="1" t="s">
        <v>29</v>
      </c>
      <c r="U7" s="1" t="s">
        <v>40</v>
      </c>
      <c r="V7" s="1">
        <v>2451092</v>
      </c>
    </row>
    <row r="8" spans="1:22">
      <c r="A8" s="1" t="s">
        <v>30</v>
      </c>
      <c r="B8" s="1">
        <v>9674</v>
      </c>
      <c r="C8" s="109">
        <v>9674</v>
      </c>
      <c r="D8" s="109" t="s">
        <v>31</v>
      </c>
      <c r="E8" s="1" t="s">
        <v>32</v>
      </c>
      <c r="F8" s="1" t="s">
        <v>33</v>
      </c>
      <c r="G8" s="1" t="s">
        <v>25</v>
      </c>
      <c r="H8" s="1" t="s">
        <v>34</v>
      </c>
      <c r="I8" s="1" t="s">
        <v>26</v>
      </c>
      <c r="J8" s="1">
        <v>304725.85399999999</v>
      </c>
      <c r="K8" s="1">
        <v>850824.31799999997</v>
      </c>
      <c r="L8" s="1">
        <v>290962.96999999997</v>
      </c>
      <c r="M8" s="1">
        <v>754116.48</v>
      </c>
      <c r="N8" s="109">
        <v>94</v>
      </c>
      <c r="O8" s="1" t="s">
        <v>35</v>
      </c>
      <c r="P8" s="109">
        <v>261</v>
      </c>
      <c r="Q8" s="109"/>
      <c r="R8" s="1" t="s">
        <v>28</v>
      </c>
      <c r="S8" s="3">
        <v>39769</v>
      </c>
      <c r="T8" s="1" t="s">
        <v>29</v>
      </c>
      <c r="U8" s="1" t="s">
        <v>66</v>
      </c>
      <c r="V8" s="1">
        <v>3152442</v>
      </c>
    </row>
    <row r="9" spans="1:22">
      <c r="A9" s="1" t="s">
        <v>30</v>
      </c>
      <c r="B9" s="1">
        <v>9674</v>
      </c>
      <c r="C9" s="8">
        <v>9674</v>
      </c>
      <c r="D9" s="8" t="s">
        <v>31</v>
      </c>
      <c r="E9" s="1" t="s">
        <v>32</v>
      </c>
      <c r="F9" s="1" t="s">
        <v>33</v>
      </c>
      <c r="G9" s="1" t="s">
        <v>25</v>
      </c>
      <c r="H9" s="1" t="s">
        <v>34</v>
      </c>
      <c r="I9" s="1" t="s">
        <v>26</v>
      </c>
      <c r="J9" s="1">
        <v>304725.85399999999</v>
      </c>
      <c r="K9" s="1">
        <v>850824.31799999997</v>
      </c>
      <c r="L9" s="1">
        <v>290962.96999999997</v>
      </c>
      <c r="M9" s="1">
        <v>754116.48</v>
      </c>
      <c r="N9" s="8">
        <v>94</v>
      </c>
      <c r="O9" s="118" t="s">
        <v>35</v>
      </c>
      <c r="P9" s="8">
        <v>270</v>
      </c>
      <c r="Q9" s="8"/>
      <c r="R9" s="1" t="s">
        <v>28</v>
      </c>
      <c r="S9" s="3">
        <v>40064</v>
      </c>
      <c r="T9" s="1" t="s">
        <v>29</v>
      </c>
      <c r="U9" s="1" t="s">
        <v>69</v>
      </c>
      <c r="V9" s="1">
        <v>4374472</v>
      </c>
    </row>
    <row r="10" spans="1:22">
      <c r="A10" s="1" t="s">
        <v>30</v>
      </c>
      <c r="B10" s="1">
        <v>9674</v>
      </c>
      <c r="C10" s="109">
        <v>9674</v>
      </c>
      <c r="D10" s="109" t="s">
        <v>31</v>
      </c>
      <c r="E10" s="1" t="s">
        <v>32</v>
      </c>
      <c r="F10" s="1" t="s">
        <v>33</v>
      </c>
      <c r="G10" s="1" t="s">
        <v>25</v>
      </c>
      <c r="H10" s="1" t="s">
        <v>34</v>
      </c>
      <c r="I10" s="1" t="s">
        <v>26</v>
      </c>
      <c r="J10" s="1">
        <v>304725.85399999999</v>
      </c>
      <c r="K10" s="1">
        <v>850824.31799999997</v>
      </c>
      <c r="L10" s="1">
        <v>290962.96999999997</v>
      </c>
      <c r="M10" s="1">
        <v>754116.48</v>
      </c>
      <c r="N10" s="109">
        <v>94</v>
      </c>
      <c r="O10" s="1" t="s">
        <v>35</v>
      </c>
      <c r="P10" s="109">
        <v>266</v>
      </c>
      <c r="Q10" s="1"/>
      <c r="R10" s="1" t="s">
        <v>28</v>
      </c>
      <c r="S10" s="3">
        <v>40084</v>
      </c>
      <c r="T10" s="1" t="s">
        <v>29</v>
      </c>
      <c r="U10" s="1" t="s">
        <v>70</v>
      </c>
      <c r="V10" s="1">
        <v>4407091</v>
      </c>
    </row>
    <row r="11" spans="1:22">
      <c r="A11" s="1" t="s">
        <v>37</v>
      </c>
      <c r="B11" s="1">
        <v>9674</v>
      </c>
      <c r="C11" s="118">
        <v>9674</v>
      </c>
      <c r="D11" s="118" t="s">
        <v>31</v>
      </c>
      <c r="E11" s="1" t="s">
        <v>32</v>
      </c>
      <c r="F11" s="1" t="s">
        <v>33</v>
      </c>
      <c r="G11" s="1" t="s">
        <v>25</v>
      </c>
      <c r="H11" s="1" t="s">
        <v>34</v>
      </c>
      <c r="I11" s="1" t="s">
        <v>26</v>
      </c>
      <c r="J11" s="1">
        <v>304725.85399999999</v>
      </c>
      <c r="K11" s="1">
        <v>850824.31799999997</v>
      </c>
      <c r="L11" s="1">
        <v>290962.96999999997</v>
      </c>
      <c r="M11" s="1">
        <v>754116.48</v>
      </c>
      <c r="N11" s="118">
        <v>94</v>
      </c>
      <c r="O11" s="1" t="s">
        <v>35</v>
      </c>
      <c r="P11" s="118">
        <v>245</v>
      </c>
      <c r="Q11" s="1"/>
      <c r="R11" s="1" t="s">
        <v>28</v>
      </c>
      <c r="S11" s="3">
        <v>37354</v>
      </c>
      <c r="T11" s="1" t="s">
        <v>29</v>
      </c>
      <c r="U11" s="1" t="s">
        <v>38</v>
      </c>
      <c r="V11" s="1">
        <v>2449164</v>
      </c>
    </row>
    <row r="12" spans="1:22">
      <c r="A12" s="1" t="s">
        <v>37</v>
      </c>
      <c r="B12" s="1">
        <v>9674</v>
      </c>
      <c r="C12" s="115">
        <v>9674</v>
      </c>
      <c r="D12" s="115" t="s">
        <v>31</v>
      </c>
      <c r="E12" s="1" t="s">
        <v>32</v>
      </c>
      <c r="F12" s="1" t="s">
        <v>33</v>
      </c>
      <c r="G12" s="1" t="s">
        <v>25</v>
      </c>
      <c r="H12" s="1" t="s">
        <v>34</v>
      </c>
      <c r="I12" s="1" t="s">
        <v>26</v>
      </c>
      <c r="J12" s="1">
        <v>304725.85399999999</v>
      </c>
      <c r="K12" s="1">
        <v>850824.31799999997</v>
      </c>
      <c r="L12" s="1">
        <v>290962.96999999997</v>
      </c>
      <c r="M12" s="1">
        <v>754116.48</v>
      </c>
      <c r="N12" s="115">
        <v>94</v>
      </c>
      <c r="O12" s="1" t="s">
        <v>35</v>
      </c>
      <c r="P12" s="115">
        <v>254</v>
      </c>
      <c r="Q12" s="115"/>
      <c r="R12" s="1" t="s">
        <v>28</v>
      </c>
      <c r="S12" s="3">
        <v>37543</v>
      </c>
      <c r="T12" s="1" t="s">
        <v>29</v>
      </c>
      <c r="U12" s="1" t="s">
        <v>41</v>
      </c>
      <c r="V12" s="1">
        <v>2482863</v>
      </c>
    </row>
    <row r="13" spans="1:22">
      <c r="A13" s="1" t="s">
        <v>37</v>
      </c>
      <c r="B13" s="1">
        <v>9674</v>
      </c>
      <c r="C13" s="115">
        <v>9674</v>
      </c>
      <c r="D13" s="115" t="s">
        <v>31</v>
      </c>
      <c r="E13" s="1" t="s">
        <v>32</v>
      </c>
      <c r="F13" s="1" t="s">
        <v>33</v>
      </c>
      <c r="G13" s="1" t="s">
        <v>25</v>
      </c>
      <c r="H13" s="1" t="s">
        <v>34</v>
      </c>
      <c r="I13" s="1" t="s">
        <v>26</v>
      </c>
      <c r="J13" s="1">
        <v>304725.85399999999</v>
      </c>
      <c r="K13" s="1">
        <v>850824.31799999997</v>
      </c>
      <c r="L13" s="1">
        <v>290962.96999999997</v>
      </c>
      <c r="M13" s="1">
        <v>754116.48</v>
      </c>
      <c r="N13" s="115">
        <v>94</v>
      </c>
      <c r="O13" s="1" t="s">
        <v>35</v>
      </c>
      <c r="P13" s="115">
        <v>262</v>
      </c>
      <c r="Q13" s="115"/>
      <c r="R13" s="1" t="s">
        <v>28</v>
      </c>
      <c r="S13" s="3">
        <v>37627</v>
      </c>
      <c r="T13" s="1" t="s">
        <v>29</v>
      </c>
      <c r="U13" s="1" t="s">
        <v>42</v>
      </c>
      <c r="V13" s="1">
        <v>2487272</v>
      </c>
    </row>
    <row r="14" spans="1:22">
      <c r="A14" s="1" t="s">
        <v>37</v>
      </c>
      <c r="B14" s="1">
        <v>9674</v>
      </c>
      <c r="C14" s="118">
        <v>9674</v>
      </c>
      <c r="D14" s="118" t="s">
        <v>31</v>
      </c>
      <c r="E14" s="1" t="s">
        <v>32</v>
      </c>
      <c r="F14" s="1" t="s">
        <v>33</v>
      </c>
      <c r="G14" s="1" t="s">
        <v>25</v>
      </c>
      <c r="H14" s="1" t="s">
        <v>34</v>
      </c>
      <c r="I14" s="1" t="s">
        <v>26</v>
      </c>
      <c r="J14" s="1">
        <v>304725.85399999999</v>
      </c>
      <c r="K14" s="1">
        <v>850824.31799999997</v>
      </c>
      <c r="L14" s="1">
        <v>290962.96999999997</v>
      </c>
      <c r="M14" s="1">
        <v>754116.48</v>
      </c>
      <c r="N14" s="118">
        <v>94</v>
      </c>
      <c r="O14" s="1" t="s">
        <v>35</v>
      </c>
      <c r="P14" s="118">
        <v>257</v>
      </c>
      <c r="Q14" s="1"/>
      <c r="R14" s="1" t="s">
        <v>28</v>
      </c>
      <c r="S14" s="3">
        <v>37718</v>
      </c>
      <c r="T14" s="1" t="s">
        <v>29</v>
      </c>
      <c r="U14" s="1" t="s">
        <v>43</v>
      </c>
      <c r="V14" s="1">
        <v>2492554</v>
      </c>
    </row>
    <row r="15" spans="1:22">
      <c r="A15" s="1" t="s">
        <v>37</v>
      </c>
      <c r="B15" s="1">
        <v>9674</v>
      </c>
      <c r="C15" s="1">
        <v>9674</v>
      </c>
      <c r="D15" s="1" t="s">
        <v>31</v>
      </c>
      <c r="E15" s="1" t="s">
        <v>32</v>
      </c>
      <c r="F15" s="1" t="s">
        <v>33</v>
      </c>
      <c r="G15" s="1" t="s">
        <v>25</v>
      </c>
      <c r="H15" s="1" t="s">
        <v>34</v>
      </c>
      <c r="I15" s="1" t="s">
        <v>26</v>
      </c>
      <c r="J15" s="1">
        <v>304725.85399999999</v>
      </c>
      <c r="K15" s="1">
        <v>850824.31799999997</v>
      </c>
      <c r="L15" s="1">
        <v>290962.96999999997</v>
      </c>
      <c r="M15" s="1">
        <v>754116.48</v>
      </c>
      <c r="N15" s="1">
        <v>94</v>
      </c>
      <c r="O15" s="1" t="s">
        <v>35</v>
      </c>
      <c r="P15" s="1">
        <v>256</v>
      </c>
      <c r="Q15" s="1"/>
      <c r="R15" s="1" t="s">
        <v>28</v>
      </c>
      <c r="S15" s="3">
        <v>37816</v>
      </c>
      <c r="T15" s="1" t="s">
        <v>29</v>
      </c>
      <c r="U15" s="1" t="s">
        <v>44</v>
      </c>
      <c r="V15" s="1">
        <v>2560101</v>
      </c>
    </row>
    <row r="16" spans="1:22">
      <c r="A16" s="1" t="s">
        <v>37</v>
      </c>
      <c r="B16" s="1">
        <v>9674</v>
      </c>
      <c r="C16" s="118">
        <v>9674</v>
      </c>
      <c r="D16" s="118" t="s">
        <v>31</v>
      </c>
      <c r="E16" s="1" t="s">
        <v>32</v>
      </c>
      <c r="F16" s="1" t="s">
        <v>33</v>
      </c>
      <c r="G16" s="1" t="s">
        <v>25</v>
      </c>
      <c r="H16" s="1" t="s">
        <v>34</v>
      </c>
      <c r="I16" s="1" t="s">
        <v>26</v>
      </c>
      <c r="J16" s="1">
        <v>304725.85399999999</v>
      </c>
      <c r="K16" s="1">
        <v>850824.31799999997</v>
      </c>
      <c r="L16" s="1">
        <v>290962.96999999997</v>
      </c>
      <c r="M16" s="1">
        <v>754116.48</v>
      </c>
      <c r="N16" s="118">
        <v>94</v>
      </c>
      <c r="O16" s="1" t="s">
        <v>35</v>
      </c>
      <c r="P16" s="118">
        <v>253</v>
      </c>
      <c r="Q16" s="118"/>
      <c r="R16" s="1" t="s">
        <v>28</v>
      </c>
      <c r="S16" s="3">
        <v>37900</v>
      </c>
      <c r="T16" s="1" t="s">
        <v>29</v>
      </c>
      <c r="U16" s="1" t="s">
        <v>45</v>
      </c>
      <c r="V16" s="1">
        <v>2561720</v>
      </c>
    </row>
    <row r="17" spans="1:22">
      <c r="A17" s="1" t="s">
        <v>37</v>
      </c>
      <c r="B17" s="1">
        <v>9674</v>
      </c>
      <c r="C17" s="115">
        <v>9674</v>
      </c>
      <c r="D17" s="115" t="s">
        <v>31</v>
      </c>
      <c r="E17" s="1" t="s">
        <v>32</v>
      </c>
      <c r="F17" s="1" t="s">
        <v>33</v>
      </c>
      <c r="G17" s="1" t="s">
        <v>25</v>
      </c>
      <c r="H17" s="1" t="s">
        <v>34</v>
      </c>
      <c r="I17" s="1" t="s">
        <v>26</v>
      </c>
      <c r="J17" s="1">
        <v>304725.85399999999</v>
      </c>
      <c r="K17" s="1">
        <v>850824.31799999997</v>
      </c>
      <c r="L17" s="1">
        <v>290962.96999999997</v>
      </c>
      <c r="M17" s="1">
        <v>754116.48</v>
      </c>
      <c r="N17" s="115">
        <v>94</v>
      </c>
      <c r="O17" s="1" t="s">
        <v>35</v>
      </c>
      <c r="P17" s="115">
        <v>250</v>
      </c>
      <c r="Q17" s="115"/>
      <c r="R17" s="1" t="s">
        <v>28</v>
      </c>
      <c r="S17" s="3">
        <v>37991</v>
      </c>
      <c r="T17" s="1" t="s">
        <v>29</v>
      </c>
      <c r="U17" s="1" t="s">
        <v>46</v>
      </c>
      <c r="V17" s="1">
        <v>2581181</v>
      </c>
    </row>
    <row r="18" spans="1:22">
      <c r="A18" s="1" t="s">
        <v>37</v>
      </c>
      <c r="B18" s="1">
        <v>9674</v>
      </c>
      <c r="C18" s="1">
        <v>9674</v>
      </c>
      <c r="D18" s="1" t="s">
        <v>31</v>
      </c>
      <c r="E18" s="1" t="s">
        <v>32</v>
      </c>
      <c r="F18" s="1" t="s">
        <v>33</v>
      </c>
      <c r="G18" s="1" t="s">
        <v>25</v>
      </c>
      <c r="H18" s="1" t="s">
        <v>34</v>
      </c>
      <c r="I18" s="1" t="s">
        <v>26</v>
      </c>
      <c r="J18" s="1">
        <v>304725.85399999999</v>
      </c>
      <c r="K18" s="1">
        <v>850824.31799999997</v>
      </c>
      <c r="L18" s="1">
        <v>290962.96999999997</v>
      </c>
      <c r="M18" s="1">
        <v>754116.48</v>
      </c>
      <c r="N18" s="1">
        <v>94</v>
      </c>
      <c r="O18" s="1" t="s">
        <v>35</v>
      </c>
      <c r="P18" s="1">
        <v>252</v>
      </c>
      <c r="Q18" s="1"/>
      <c r="R18" s="1" t="s">
        <v>28</v>
      </c>
      <c r="S18" s="3">
        <v>38082</v>
      </c>
      <c r="T18" s="1" t="s">
        <v>29</v>
      </c>
      <c r="U18" s="1" t="s">
        <v>47</v>
      </c>
      <c r="V18" s="1">
        <v>2595688</v>
      </c>
    </row>
    <row r="19" spans="1:22">
      <c r="A19" s="1" t="s">
        <v>37</v>
      </c>
      <c r="B19" s="1">
        <v>9674</v>
      </c>
      <c r="C19" s="1">
        <v>9674</v>
      </c>
      <c r="D19" s="1" t="s">
        <v>31</v>
      </c>
      <c r="E19" s="1" t="s">
        <v>32</v>
      </c>
      <c r="F19" s="1" t="s">
        <v>33</v>
      </c>
      <c r="G19" s="1" t="s">
        <v>25</v>
      </c>
      <c r="H19" s="1" t="s">
        <v>34</v>
      </c>
      <c r="I19" s="1" t="s">
        <v>26</v>
      </c>
      <c r="J19" s="1">
        <v>304725.85399999999</v>
      </c>
      <c r="K19" s="1">
        <v>850824.31799999997</v>
      </c>
      <c r="L19" s="1">
        <v>290962.96999999997</v>
      </c>
      <c r="M19" s="1">
        <v>754116.48</v>
      </c>
      <c r="N19" s="1">
        <v>94</v>
      </c>
      <c r="O19" s="1" t="s">
        <v>35</v>
      </c>
      <c r="P19" s="1">
        <v>255</v>
      </c>
      <c r="Q19" s="1"/>
      <c r="R19" s="1" t="s">
        <v>28</v>
      </c>
      <c r="S19" s="3">
        <v>38204</v>
      </c>
      <c r="T19" s="1" t="s">
        <v>29</v>
      </c>
      <c r="U19" s="1" t="s">
        <v>48</v>
      </c>
      <c r="V19" s="1">
        <v>2676083</v>
      </c>
    </row>
    <row r="20" spans="1:22">
      <c r="A20" s="1" t="s">
        <v>37</v>
      </c>
      <c r="B20" s="1">
        <v>9674</v>
      </c>
      <c r="C20" s="1">
        <v>9674</v>
      </c>
      <c r="D20" s="1" t="s">
        <v>31</v>
      </c>
      <c r="E20" s="1" t="s">
        <v>32</v>
      </c>
      <c r="F20" s="1" t="s">
        <v>33</v>
      </c>
      <c r="G20" s="1" t="s">
        <v>25</v>
      </c>
      <c r="H20" s="1" t="s">
        <v>34</v>
      </c>
      <c r="I20" s="1" t="s">
        <v>26</v>
      </c>
      <c r="J20" s="1">
        <v>304725.85399999999</v>
      </c>
      <c r="K20" s="1">
        <v>850824.31799999997</v>
      </c>
      <c r="L20" s="1">
        <v>290962.96999999997</v>
      </c>
      <c r="M20" s="1">
        <v>754116.48</v>
      </c>
      <c r="N20" s="1">
        <v>94</v>
      </c>
      <c r="O20" s="1" t="s">
        <v>35</v>
      </c>
      <c r="P20" s="1">
        <v>251</v>
      </c>
      <c r="Q20" s="1"/>
      <c r="R20" s="1" t="s">
        <v>28</v>
      </c>
      <c r="S20" s="3">
        <v>38281</v>
      </c>
      <c r="T20" s="1" t="s">
        <v>29</v>
      </c>
      <c r="U20" s="1" t="s">
        <v>49</v>
      </c>
      <c r="V20" s="1">
        <v>2660815</v>
      </c>
    </row>
    <row r="21" spans="1:22">
      <c r="A21" s="1" t="s">
        <v>37</v>
      </c>
      <c r="B21" s="1">
        <v>9674</v>
      </c>
      <c r="C21" s="115">
        <v>9674</v>
      </c>
      <c r="D21" s="115" t="s">
        <v>31</v>
      </c>
      <c r="E21" s="1" t="s">
        <v>32</v>
      </c>
      <c r="F21" s="1" t="s">
        <v>33</v>
      </c>
      <c r="G21" s="1" t="s">
        <v>25</v>
      </c>
      <c r="H21" s="1" t="s">
        <v>34</v>
      </c>
      <c r="I21" s="1" t="s">
        <v>26</v>
      </c>
      <c r="J21" s="1">
        <v>304725.85399999999</v>
      </c>
      <c r="K21" s="1">
        <v>850824.31799999997</v>
      </c>
      <c r="L21" s="1">
        <v>290962.96999999997</v>
      </c>
      <c r="M21" s="1">
        <v>754116.48</v>
      </c>
      <c r="N21" s="115">
        <v>94</v>
      </c>
      <c r="O21" s="1" t="s">
        <v>35</v>
      </c>
      <c r="P21" s="115">
        <v>214</v>
      </c>
      <c r="Q21" s="115"/>
      <c r="R21" s="1" t="s">
        <v>28</v>
      </c>
      <c r="S21" s="3">
        <v>38295</v>
      </c>
      <c r="T21" s="1" t="s">
        <v>29</v>
      </c>
      <c r="U21" s="1" t="s">
        <v>50</v>
      </c>
      <c r="V21" s="1">
        <v>2661318</v>
      </c>
    </row>
    <row r="22" spans="1:22">
      <c r="A22" s="67" t="s">
        <v>37</v>
      </c>
      <c r="B22" s="1">
        <v>9674</v>
      </c>
      <c r="C22" s="1">
        <v>9674</v>
      </c>
      <c r="D22" s="17" t="s">
        <v>31</v>
      </c>
      <c r="E22" s="115" t="s">
        <v>32</v>
      </c>
      <c r="F22" s="115" t="s">
        <v>33</v>
      </c>
      <c r="G22" s="115" t="s">
        <v>25</v>
      </c>
      <c r="H22" s="1" t="s">
        <v>34</v>
      </c>
      <c r="I22" s="1" t="s">
        <v>26</v>
      </c>
      <c r="J22" s="115">
        <v>304725.85399999999</v>
      </c>
      <c r="K22" s="115">
        <v>850824.31799999997</v>
      </c>
      <c r="L22" s="115">
        <v>290962.96999999997</v>
      </c>
      <c r="M22" s="115">
        <v>754116.48</v>
      </c>
      <c r="N22" s="115">
        <v>94</v>
      </c>
      <c r="O22" s="115" t="s">
        <v>35</v>
      </c>
      <c r="P22" s="1">
        <v>250</v>
      </c>
      <c r="Q22" s="1"/>
      <c r="R22" s="115" t="s">
        <v>28</v>
      </c>
      <c r="S22" s="3">
        <v>38390</v>
      </c>
      <c r="T22" s="115" t="s">
        <v>29</v>
      </c>
      <c r="U22" s="1" t="s">
        <v>51</v>
      </c>
      <c r="V22" s="1">
        <v>2686859</v>
      </c>
    </row>
    <row r="23" spans="1:22">
      <c r="A23" s="1" t="s">
        <v>37</v>
      </c>
      <c r="B23" s="1">
        <v>9674</v>
      </c>
      <c r="C23" s="1">
        <v>9674</v>
      </c>
      <c r="D23" s="1" t="s">
        <v>31</v>
      </c>
      <c r="E23" s="1" t="s">
        <v>32</v>
      </c>
      <c r="F23" s="1" t="s">
        <v>33</v>
      </c>
      <c r="G23" s="1" t="s">
        <v>25</v>
      </c>
      <c r="H23" s="1" t="s">
        <v>34</v>
      </c>
      <c r="I23" s="1" t="s">
        <v>26</v>
      </c>
      <c r="J23" s="1">
        <v>304725.85399999999</v>
      </c>
      <c r="K23" s="1">
        <v>850824.31799999997</v>
      </c>
      <c r="L23" s="1">
        <v>290962.96999999997</v>
      </c>
      <c r="M23" s="1">
        <v>754116.48</v>
      </c>
      <c r="N23" s="1">
        <v>94</v>
      </c>
      <c r="O23" s="1" t="s">
        <v>35</v>
      </c>
      <c r="P23" s="1">
        <v>260</v>
      </c>
      <c r="Q23" s="1"/>
      <c r="R23" s="1" t="s">
        <v>28</v>
      </c>
      <c r="S23" s="3">
        <v>38470</v>
      </c>
      <c r="T23" s="115" t="s">
        <v>29</v>
      </c>
      <c r="U23" s="1" t="s">
        <v>52</v>
      </c>
      <c r="V23" s="1">
        <v>2711596</v>
      </c>
    </row>
    <row r="24" spans="1:22">
      <c r="A24" s="1" t="s">
        <v>37</v>
      </c>
      <c r="B24" s="1">
        <v>9674</v>
      </c>
      <c r="C24" s="1">
        <v>9674</v>
      </c>
      <c r="D24" s="1" t="s">
        <v>31</v>
      </c>
      <c r="E24" s="1" t="s">
        <v>32</v>
      </c>
      <c r="F24" s="1" t="s">
        <v>33</v>
      </c>
      <c r="G24" s="1" t="s">
        <v>25</v>
      </c>
      <c r="H24" s="1" t="s">
        <v>34</v>
      </c>
      <c r="I24" s="1" t="s">
        <v>26</v>
      </c>
      <c r="J24" s="1">
        <v>304725.85399999999</v>
      </c>
      <c r="K24" s="1">
        <v>850824.31799999997</v>
      </c>
      <c r="L24" s="1">
        <v>290962.96999999997</v>
      </c>
      <c r="M24" s="1">
        <v>754116.48</v>
      </c>
      <c r="N24" s="1">
        <v>94</v>
      </c>
      <c r="O24" s="1" t="s">
        <v>35</v>
      </c>
      <c r="P24" s="1">
        <v>255</v>
      </c>
      <c r="Q24" s="1"/>
      <c r="R24" s="1" t="s">
        <v>28</v>
      </c>
      <c r="S24" s="3">
        <v>38588</v>
      </c>
      <c r="T24" s="115" t="s">
        <v>29</v>
      </c>
      <c r="U24" s="1" t="s">
        <v>53</v>
      </c>
      <c r="V24" s="1">
        <v>2754990</v>
      </c>
    </row>
    <row r="25" spans="1:22">
      <c r="A25" s="1" t="s">
        <v>37</v>
      </c>
      <c r="B25" s="1">
        <v>9674</v>
      </c>
      <c r="C25" s="118">
        <v>9674</v>
      </c>
      <c r="D25" s="118" t="s">
        <v>31</v>
      </c>
      <c r="E25" s="1" t="s">
        <v>32</v>
      </c>
      <c r="F25" s="1" t="s">
        <v>33</v>
      </c>
      <c r="G25" s="1" t="s">
        <v>25</v>
      </c>
      <c r="H25" s="1" t="s">
        <v>34</v>
      </c>
      <c r="I25" s="1" t="s">
        <v>26</v>
      </c>
      <c r="J25" s="1">
        <v>304725.85399999999</v>
      </c>
      <c r="K25" s="1">
        <v>850824.31799999997</v>
      </c>
      <c r="L25" s="1">
        <v>290962.96999999997</v>
      </c>
      <c r="M25" s="1">
        <v>754116.48</v>
      </c>
      <c r="N25" s="118">
        <v>94</v>
      </c>
      <c r="O25" s="1" t="s">
        <v>35</v>
      </c>
      <c r="P25" s="115">
        <v>247</v>
      </c>
      <c r="Q25" s="115"/>
      <c r="R25" s="1" t="s">
        <v>28</v>
      </c>
      <c r="S25" s="3">
        <v>38713</v>
      </c>
      <c r="T25" s="115" t="s">
        <v>29</v>
      </c>
      <c r="U25" s="1" t="s">
        <v>54</v>
      </c>
      <c r="V25" s="1">
        <v>2822412</v>
      </c>
    </row>
    <row r="26" spans="1:22">
      <c r="A26" s="1" t="s">
        <v>37</v>
      </c>
      <c r="B26" s="1">
        <v>9674</v>
      </c>
      <c r="C26" s="1">
        <v>9674</v>
      </c>
      <c r="D26" s="1" t="s">
        <v>31</v>
      </c>
      <c r="E26" s="1" t="s">
        <v>32</v>
      </c>
      <c r="F26" s="1" t="s">
        <v>33</v>
      </c>
      <c r="G26" s="1" t="s">
        <v>25</v>
      </c>
      <c r="H26" s="1" t="s">
        <v>34</v>
      </c>
      <c r="I26" s="1" t="s">
        <v>26</v>
      </c>
      <c r="J26" s="1">
        <v>304725.85399999999</v>
      </c>
      <c r="K26" s="1">
        <v>850824.31799999997</v>
      </c>
      <c r="L26" s="1">
        <v>290962.96999999997</v>
      </c>
      <c r="M26" s="1">
        <v>754116.48</v>
      </c>
      <c r="N26" s="1">
        <v>94</v>
      </c>
      <c r="O26" s="1" t="s">
        <v>35</v>
      </c>
      <c r="P26" s="1">
        <v>254</v>
      </c>
      <c r="Q26" s="1"/>
      <c r="R26" s="1" t="s">
        <v>28</v>
      </c>
      <c r="S26" s="3">
        <v>38783</v>
      </c>
      <c r="T26" s="115" t="s">
        <v>29</v>
      </c>
      <c r="U26" s="1" t="s">
        <v>55</v>
      </c>
      <c r="V26" s="1">
        <v>2824783</v>
      </c>
    </row>
    <row r="27" spans="1:22">
      <c r="A27" s="67" t="s">
        <v>37</v>
      </c>
      <c r="B27" s="1">
        <v>9674</v>
      </c>
      <c r="C27" s="1">
        <v>9674</v>
      </c>
      <c r="D27" s="17" t="s">
        <v>31</v>
      </c>
      <c r="E27" s="115" t="s">
        <v>32</v>
      </c>
      <c r="F27" s="115" t="s">
        <v>33</v>
      </c>
      <c r="G27" s="115" t="s">
        <v>25</v>
      </c>
      <c r="H27" s="1" t="s">
        <v>34</v>
      </c>
      <c r="I27" s="1" t="s">
        <v>26</v>
      </c>
      <c r="J27" s="115">
        <v>304725.85399999999</v>
      </c>
      <c r="K27" s="115">
        <v>850824.31799999997</v>
      </c>
      <c r="L27" s="115">
        <v>290962.96999999997</v>
      </c>
      <c r="M27" s="115">
        <v>754116.48</v>
      </c>
      <c r="N27" s="115">
        <v>94</v>
      </c>
      <c r="O27" s="115" t="s">
        <v>35</v>
      </c>
      <c r="P27" s="1">
        <v>255</v>
      </c>
      <c r="Q27" s="1"/>
      <c r="R27" s="115" t="s">
        <v>28</v>
      </c>
      <c r="S27" s="116">
        <v>38891</v>
      </c>
      <c r="T27" s="115" t="s">
        <v>29</v>
      </c>
      <c r="U27" s="1" t="s">
        <v>56</v>
      </c>
      <c r="V27" s="1">
        <v>2939571</v>
      </c>
    </row>
    <row r="28" spans="1:22">
      <c r="A28" s="67" t="s">
        <v>37</v>
      </c>
      <c r="B28" s="1">
        <v>9674</v>
      </c>
      <c r="C28" s="115">
        <v>9674</v>
      </c>
      <c r="D28" s="17" t="s">
        <v>31</v>
      </c>
      <c r="E28" s="115" t="s">
        <v>32</v>
      </c>
      <c r="F28" s="115" t="s">
        <v>33</v>
      </c>
      <c r="G28" s="115" t="s">
        <v>25</v>
      </c>
      <c r="H28" s="1" t="s">
        <v>34</v>
      </c>
      <c r="I28" s="1" t="s">
        <v>26</v>
      </c>
      <c r="J28" s="115">
        <v>304725.85399999999</v>
      </c>
      <c r="K28" s="115">
        <v>850824.31799999997</v>
      </c>
      <c r="L28" s="115">
        <v>290962.96999999997</v>
      </c>
      <c r="M28" s="115">
        <v>754116.48</v>
      </c>
      <c r="N28" s="115">
        <v>94</v>
      </c>
      <c r="O28" s="115" t="s">
        <v>35</v>
      </c>
      <c r="P28" s="115">
        <v>250</v>
      </c>
      <c r="Q28" s="115"/>
      <c r="R28" s="115" t="s">
        <v>28</v>
      </c>
      <c r="S28" s="116">
        <v>38943</v>
      </c>
      <c r="T28" s="115" t="s">
        <v>29</v>
      </c>
      <c r="U28" s="1" t="s">
        <v>57</v>
      </c>
      <c r="V28" s="1">
        <v>2885577</v>
      </c>
    </row>
    <row r="29" spans="1:22">
      <c r="A29" s="1" t="s">
        <v>37</v>
      </c>
      <c r="B29" s="1">
        <v>9674</v>
      </c>
      <c r="C29" s="1">
        <v>9674</v>
      </c>
      <c r="D29" s="1" t="s">
        <v>31</v>
      </c>
      <c r="E29" s="1" t="s">
        <v>32</v>
      </c>
      <c r="F29" s="1" t="s">
        <v>33</v>
      </c>
      <c r="G29" s="1" t="s">
        <v>25</v>
      </c>
      <c r="H29" s="1" t="s">
        <v>34</v>
      </c>
      <c r="I29" s="1" t="s">
        <v>26</v>
      </c>
      <c r="J29" s="1">
        <v>304725.85399999999</v>
      </c>
      <c r="K29" s="1">
        <v>850824.31799999997</v>
      </c>
      <c r="L29" s="1">
        <v>290962.96999999997</v>
      </c>
      <c r="M29" s="1">
        <v>754116.48</v>
      </c>
      <c r="N29" s="1">
        <v>94</v>
      </c>
      <c r="O29" s="1" t="s">
        <v>35</v>
      </c>
      <c r="P29" s="1">
        <v>256</v>
      </c>
      <c r="Q29" s="1"/>
      <c r="R29" s="1" t="s">
        <v>28</v>
      </c>
      <c r="S29" s="3">
        <v>39048</v>
      </c>
      <c r="T29" s="115" t="s">
        <v>29</v>
      </c>
      <c r="U29" s="1" t="s">
        <v>58</v>
      </c>
      <c r="V29" s="1">
        <v>2901129</v>
      </c>
    </row>
    <row r="30" spans="1:22">
      <c r="A30" s="1" t="s">
        <v>37</v>
      </c>
      <c r="B30" s="1">
        <v>9674</v>
      </c>
      <c r="C30" s="1">
        <v>9674</v>
      </c>
      <c r="D30" s="1" t="s">
        <v>31</v>
      </c>
      <c r="E30" s="1" t="s">
        <v>32</v>
      </c>
      <c r="F30" s="1" t="s">
        <v>33</v>
      </c>
      <c r="G30" s="1" t="s">
        <v>25</v>
      </c>
      <c r="H30" s="1" t="s">
        <v>34</v>
      </c>
      <c r="I30" s="1" t="s">
        <v>26</v>
      </c>
      <c r="J30" s="1">
        <v>304725.85399999999</v>
      </c>
      <c r="K30" s="1">
        <v>850824.31799999997</v>
      </c>
      <c r="L30" s="1">
        <v>290962.96999999997</v>
      </c>
      <c r="M30" s="1">
        <v>754116.48</v>
      </c>
      <c r="N30" s="1">
        <v>94</v>
      </c>
      <c r="O30" s="1" t="s">
        <v>35</v>
      </c>
      <c r="P30" s="1">
        <v>263</v>
      </c>
      <c r="Q30" s="1"/>
      <c r="R30" s="1" t="s">
        <v>28</v>
      </c>
      <c r="S30" s="3">
        <v>39146</v>
      </c>
      <c r="T30" s="115" t="s">
        <v>29</v>
      </c>
      <c r="U30" s="1" t="s">
        <v>59</v>
      </c>
      <c r="V30" s="1">
        <v>2926134</v>
      </c>
    </row>
    <row r="31" spans="1:22">
      <c r="A31" s="1" t="s">
        <v>37</v>
      </c>
      <c r="B31" s="1">
        <v>9674</v>
      </c>
      <c r="C31" s="1">
        <v>9674</v>
      </c>
      <c r="D31" s="1" t="s">
        <v>31</v>
      </c>
      <c r="E31" s="1" t="s">
        <v>32</v>
      </c>
      <c r="F31" s="1" t="s">
        <v>33</v>
      </c>
      <c r="G31" s="1" t="s">
        <v>25</v>
      </c>
      <c r="H31" s="1" t="s">
        <v>34</v>
      </c>
      <c r="I31" s="1" t="s">
        <v>26</v>
      </c>
      <c r="J31" s="1">
        <v>304725.85399999999</v>
      </c>
      <c r="K31" s="1">
        <v>850824.31799999997</v>
      </c>
      <c r="L31" s="1">
        <v>290962.96999999997</v>
      </c>
      <c r="M31" s="1">
        <v>754116.48</v>
      </c>
      <c r="N31" s="1">
        <v>94</v>
      </c>
      <c r="O31" s="1" t="s">
        <v>35</v>
      </c>
      <c r="P31" s="1">
        <v>256</v>
      </c>
      <c r="Q31" s="1"/>
      <c r="R31" s="1" t="s">
        <v>28</v>
      </c>
      <c r="S31" s="3">
        <v>39237</v>
      </c>
      <c r="T31" s="115" t="s">
        <v>29</v>
      </c>
      <c r="U31" s="1" t="s">
        <v>60</v>
      </c>
      <c r="V31" s="1">
        <v>3032301</v>
      </c>
    </row>
    <row r="32" spans="1:22">
      <c r="A32" s="67" t="s">
        <v>37</v>
      </c>
      <c r="B32" s="1">
        <v>9674</v>
      </c>
      <c r="C32" s="1">
        <v>9674</v>
      </c>
      <c r="D32" s="17" t="s">
        <v>31</v>
      </c>
      <c r="E32" s="115" t="s">
        <v>32</v>
      </c>
      <c r="F32" s="115" t="s">
        <v>33</v>
      </c>
      <c r="G32" s="115" t="s">
        <v>25</v>
      </c>
      <c r="H32" s="1" t="s">
        <v>34</v>
      </c>
      <c r="I32" s="1" t="s">
        <v>26</v>
      </c>
      <c r="J32" s="115">
        <v>304725.85399999999</v>
      </c>
      <c r="K32" s="115">
        <v>850824.31799999997</v>
      </c>
      <c r="L32" s="115">
        <v>290962.96999999997</v>
      </c>
      <c r="M32" s="115">
        <v>754116.48</v>
      </c>
      <c r="N32" s="115">
        <v>94</v>
      </c>
      <c r="O32" s="115" t="s">
        <v>35</v>
      </c>
      <c r="P32" s="1">
        <v>265</v>
      </c>
      <c r="Q32" s="1"/>
      <c r="R32" s="115" t="s">
        <v>28</v>
      </c>
      <c r="S32" s="116">
        <v>39335</v>
      </c>
      <c r="T32" s="115" t="s">
        <v>29</v>
      </c>
      <c r="U32" s="1" t="s">
        <v>61</v>
      </c>
      <c r="V32" s="1">
        <v>2969792</v>
      </c>
    </row>
    <row r="33" spans="1:22">
      <c r="A33" s="1" t="s">
        <v>37</v>
      </c>
      <c r="B33" s="1">
        <v>9674</v>
      </c>
      <c r="C33" s="9">
        <v>9674</v>
      </c>
      <c r="D33" s="9" t="s">
        <v>31</v>
      </c>
      <c r="E33" s="1" t="s">
        <v>32</v>
      </c>
      <c r="F33" s="1" t="s">
        <v>33</v>
      </c>
      <c r="G33" s="1" t="s">
        <v>25</v>
      </c>
      <c r="H33" s="1" t="s">
        <v>34</v>
      </c>
      <c r="I33" s="1" t="s">
        <v>26</v>
      </c>
      <c r="J33" s="1">
        <v>304725.85399999999</v>
      </c>
      <c r="K33" s="1">
        <v>850824.31799999997</v>
      </c>
      <c r="L33" s="1">
        <v>290962.96999999997</v>
      </c>
      <c r="M33" s="1">
        <v>754116.48</v>
      </c>
      <c r="N33" s="9">
        <v>94</v>
      </c>
      <c r="O33" s="1" t="s">
        <v>35</v>
      </c>
      <c r="P33" s="9">
        <v>257</v>
      </c>
      <c r="Q33" s="1"/>
      <c r="R33" s="1" t="s">
        <v>28</v>
      </c>
      <c r="S33" s="3">
        <v>39426</v>
      </c>
      <c r="T33" s="115" t="s">
        <v>29</v>
      </c>
      <c r="U33" s="1" t="s">
        <v>62</v>
      </c>
      <c r="V33" s="1">
        <v>3035506</v>
      </c>
    </row>
    <row r="34" spans="1:22">
      <c r="A34" s="1" t="s">
        <v>37</v>
      </c>
      <c r="B34" s="1">
        <v>9674</v>
      </c>
      <c r="C34" s="9">
        <v>9674</v>
      </c>
      <c r="D34" s="9" t="s">
        <v>31</v>
      </c>
      <c r="E34" s="1" t="s">
        <v>32</v>
      </c>
      <c r="F34" s="1" t="s">
        <v>33</v>
      </c>
      <c r="G34" s="1" t="s">
        <v>25</v>
      </c>
      <c r="H34" s="1" t="s">
        <v>34</v>
      </c>
      <c r="I34" s="1" t="s">
        <v>26</v>
      </c>
      <c r="J34" s="1">
        <v>304725.85399999999</v>
      </c>
      <c r="K34" s="1">
        <v>850824.31799999997</v>
      </c>
      <c r="L34" s="1">
        <v>290962.96999999997</v>
      </c>
      <c r="M34" s="1">
        <v>754116.48</v>
      </c>
      <c r="N34" s="9">
        <v>94</v>
      </c>
      <c r="O34" s="1" t="s">
        <v>35</v>
      </c>
      <c r="P34" s="9">
        <v>266</v>
      </c>
      <c r="Q34" s="9"/>
      <c r="R34" s="1" t="s">
        <v>28</v>
      </c>
      <c r="S34" s="3">
        <v>39503</v>
      </c>
      <c r="T34" s="115" t="s">
        <v>29</v>
      </c>
      <c r="U34" s="1" t="s">
        <v>63</v>
      </c>
      <c r="V34" s="1">
        <v>3120571</v>
      </c>
    </row>
    <row r="35" spans="1:22">
      <c r="A35" s="1" t="s">
        <v>37</v>
      </c>
      <c r="B35" s="1">
        <v>9674</v>
      </c>
      <c r="C35" s="9">
        <v>9674</v>
      </c>
      <c r="D35" s="9" t="s">
        <v>31</v>
      </c>
      <c r="E35" s="1" t="s">
        <v>32</v>
      </c>
      <c r="F35" s="1" t="s">
        <v>33</v>
      </c>
      <c r="G35" s="1" t="s">
        <v>25</v>
      </c>
      <c r="H35" s="1" t="s">
        <v>34</v>
      </c>
      <c r="I35" s="1" t="s">
        <v>26</v>
      </c>
      <c r="J35" s="1">
        <v>304725.85399999999</v>
      </c>
      <c r="K35" s="1">
        <v>850824.31799999997</v>
      </c>
      <c r="L35" s="1">
        <v>290962.96999999997</v>
      </c>
      <c r="M35" s="1">
        <v>754116.48</v>
      </c>
      <c r="N35" s="9">
        <v>94</v>
      </c>
      <c r="O35" s="1" t="s">
        <v>35</v>
      </c>
      <c r="P35" s="9">
        <v>274</v>
      </c>
      <c r="Q35" s="9"/>
      <c r="R35" s="1" t="s">
        <v>28</v>
      </c>
      <c r="S35" s="3">
        <v>39580</v>
      </c>
      <c r="T35" s="115" t="s">
        <v>29</v>
      </c>
      <c r="U35" s="1" t="s">
        <v>64</v>
      </c>
      <c r="V35" s="1">
        <v>3121550</v>
      </c>
    </row>
    <row r="36" spans="1:22">
      <c r="A36" s="67" t="s">
        <v>37</v>
      </c>
      <c r="B36" s="1">
        <v>9674</v>
      </c>
      <c r="C36" s="9">
        <v>9674</v>
      </c>
      <c r="D36" s="17" t="s">
        <v>31</v>
      </c>
      <c r="E36" s="115" t="s">
        <v>32</v>
      </c>
      <c r="F36" s="115" t="s">
        <v>33</v>
      </c>
      <c r="G36" s="115" t="s">
        <v>25</v>
      </c>
      <c r="H36" s="1" t="s">
        <v>34</v>
      </c>
      <c r="I36" s="1" t="s">
        <v>26</v>
      </c>
      <c r="J36" s="115">
        <v>304725.85399999999</v>
      </c>
      <c r="K36" s="115">
        <v>850824.31799999997</v>
      </c>
      <c r="L36" s="115">
        <v>290962.96999999997</v>
      </c>
      <c r="M36" s="115">
        <v>754116.48</v>
      </c>
      <c r="N36" s="118">
        <v>94</v>
      </c>
      <c r="O36" s="118" t="s">
        <v>35</v>
      </c>
      <c r="P36" s="9">
        <v>271</v>
      </c>
      <c r="Q36" s="1"/>
      <c r="R36" s="115" t="s">
        <v>28</v>
      </c>
      <c r="S36" s="3">
        <v>39706</v>
      </c>
      <c r="T36" s="115" t="s">
        <v>29</v>
      </c>
      <c r="U36" s="1" t="s">
        <v>65</v>
      </c>
      <c r="V36" s="1">
        <v>3148333</v>
      </c>
    </row>
    <row r="37" spans="1:22">
      <c r="A37" s="1" t="s">
        <v>37</v>
      </c>
      <c r="B37" s="1">
        <v>9674</v>
      </c>
      <c r="C37" s="115">
        <v>9674</v>
      </c>
      <c r="D37" s="115" t="s">
        <v>31</v>
      </c>
      <c r="E37" s="1" t="s">
        <v>32</v>
      </c>
      <c r="F37" s="1" t="s">
        <v>33</v>
      </c>
      <c r="G37" s="1" t="s">
        <v>25</v>
      </c>
      <c r="H37" s="1" t="s">
        <v>34</v>
      </c>
      <c r="I37" s="1" t="s">
        <v>26</v>
      </c>
      <c r="J37" s="1">
        <v>304725.85399999999</v>
      </c>
      <c r="K37" s="1">
        <v>850824.31799999997</v>
      </c>
      <c r="L37" s="1">
        <v>290962.96999999997</v>
      </c>
      <c r="M37" s="1">
        <v>754116.48</v>
      </c>
      <c r="N37" s="115">
        <v>94</v>
      </c>
      <c r="O37" s="115" t="s">
        <v>35</v>
      </c>
      <c r="P37" s="115">
        <v>260</v>
      </c>
      <c r="Q37" s="1"/>
      <c r="R37" s="1" t="s">
        <v>28</v>
      </c>
      <c r="S37" s="3">
        <v>39895</v>
      </c>
      <c r="T37" s="1" t="s">
        <v>29</v>
      </c>
      <c r="U37" s="1" t="s">
        <v>67</v>
      </c>
      <c r="V37" s="1">
        <v>3184301</v>
      </c>
    </row>
    <row r="38" spans="1:22">
      <c r="A38" s="67" t="s">
        <v>37</v>
      </c>
      <c r="B38" s="1">
        <v>9674</v>
      </c>
      <c r="C38" s="115">
        <v>9674</v>
      </c>
      <c r="D38" s="17" t="s">
        <v>31</v>
      </c>
      <c r="E38" s="115" t="s">
        <v>32</v>
      </c>
      <c r="F38" s="115" t="s">
        <v>33</v>
      </c>
      <c r="G38" s="115" t="s">
        <v>25</v>
      </c>
      <c r="H38" s="1" t="s">
        <v>34</v>
      </c>
      <c r="I38" s="1" t="s">
        <v>26</v>
      </c>
      <c r="J38" s="115">
        <v>304725.85399999999</v>
      </c>
      <c r="K38" s="115">
        <v>850824.31799999997</v>
      </c>
      <c r="L38" s="115">
        <v>290962.96999999997</v>
      </c>
      <c r="M38" s="115">
        <v>754116.48</v>
      </c>
      <c r="N38" s="115">
        <v>94</v>
      </c>
      <c r="O38" s="118" t="s">
        <v>35</v>
      </c>
      <c r="P38" s="115">
        <v>265</v>
      </c>
      <c r="Q38" s="1"/>
      <c r="R38" s="115" t="s">
        <v>28</v>
      </c>
      <c r="S38" s="3">
        <v>39959</v>
      </c>
      <c r="T38" s="115" t="s">
        <v>29</v>
      </c>
      <c r="U38" s="1" t="s">
        <v>68</v>
      </c>
      <c r="V38" s="1">
        <v>3200501</v>
      </c>
    </row>
    <row r="39" spans="1:22">
      <c r="A39" s="1" t="s">
        <v>37</v>
      </c>
      <c r="B39" s="1">
        <v>9674</v>
      </c>
      <c r="C39" s="1">
        <v>9674</v>
      </c>
      <c r="D39" s="1" t="s">
        <v>31</v>
      </c>
      <c r="E39" s="1" t="s">
        <v>32</v>
      </c>
      <c r="F39" s="1" t="s">
        <v>33</v>
      </c>
      <c r="G39" s="1" t="s">
        <v>25</v>
      </c>
      <c r="H39" s="1" t="s">
        <v>34</v>
      </c>
      <c r="I39" s="1" t="s">
        <v>26</v>
      </c>
      <c r="J39" s="1">
        <v>304725.85399999999</v>
      </c>
      <c r="K39" s="1">
        <v>850824.31799999997</v>
      </c>
      <c r="L39" s="1">
        <v>290962.96999999997</v>
      </c>
      <c r="M39" s="1">
        <v>754116.48</v>
      </c>
      <c r="N39" s="1">
        <v>94</v>
      </c>
      <c r="O39" s="118" t="s">
        <v>35</v>
      </c>
      <c r="P39" s="1">
        <v>274</v>
      </c>
      <c r="Q39" s="1"/>
      <c r="R39" s="1" t="s">
        <v>28</v>
      </c>
      <c r="S39" s="3">
        <v>40161</v>
      </c>
      <c r="T39" s="115" t="s">
        <v>29</v>
      </c>
      <c r="U39" s="1" t="s">
        <v>71</v>
      </c>
      <c r="V39" s="1">
        <v>4396480</v>
      </c>
    </row>
    <row r="40" spans="1:22">
      <c r="A40" s="67" t="s">
        <v>22</v>
      </c>
      <c r="B40" s="1"/>
      <c r="C40" s="6" t="s">
        <v>23</v>
      </c>
      <c r="D40" s="119" t="s">
        <v>24</v>
      </c>
      <c r="E40" s="115"/>
      <c r="F40" s="115"/>
      <c r="G40" s="115" t="s">
        <v>25</v>
      </c>
      <c r="H40" s="1"/>
      <c r="I40" s="1" t="s">
        <v>26</v>
      </c>
      <c r="J40" s="10">
        <v>30.790514999999999</v>
      </c>
      <c r="K40" s="10">
        <v>-85.140088300000002</v>
      </c>
      <c r="L40" s="10">
        <v>290962.97467800003</v>
      </c>
      <c r="M40" s="10">
        <v>754116.48036699998</v>
      </c>
      <c r="N40" s="4">
        <v>94</v>
      </c>
      <c r="O40" s="5" t="s">
        <v>27</v>
      </c>
      <c r="P40" s="4">
        <v>240</v>
      </c>
      <c r="Q40" s="1"/>
      <c r="R40" s="115" t="s">
        <v>28</v>
      </c>
      <c r="S40" s="116">
        <v>37263</v>
      </c>
      <c r="T40" s="115" t="s">
        <v>29</v>
      </c>
      <c r="U40" s="1"/>
      <c r="V40" s="1"/>
    </row>
    <row r="41" spans="1:22">
      <c r="A41" s="1" t="s">
        <v>22</v>
      </c>
      <c r="B41" s="1"/>
      <c r="C41" s="6" t="s">
        <v>23</v>
      </c>
      <c r="D41" s="7" t="s">
        <v>24</v>
      </c>
      <c r="E41" s="1"/>
      <c r="F41" s="1"/>
      <c r="G41" s="1" t="s">
        <v>25</v>
      </c>
      <c r="H41" s="1"/>
      <c r="I41" s="1" t="s">
        <v>26</v>
      </c>
      <c r="J41" s="10">
        <v>30.790514999999999</v>
      </c>
      <c r="K41" s="10">
        <v>-85.140088300000002</v>
      </c>
      <c r="L41" s="10">
        <v>290962.97467800003</v>
      </c>
      <c r="M41" s="10">
        <v>754116.48036699998</v>
      </c>
      <c r="N41" s="4">
        <v>94</v>
      </c>
      <c r="O41" s="5" t="s">
        <v>27</v>
      </c>
      <c r="P41" s="4">
        <v>240</v>
      </c>
      <c r="Q41" s="1"/>
      <c r="R41" s="1" t="s">
        <v>28</v>
      </c>
      <c r="S41" s="3">
        <v>37462</v>
      </c>
      <c r="T41" s="115" t="s">
        <v>29</v>
      </c>
      <c r="U41" s="1"/>
      <c r="V41" s="1"/>
    </row>
    <row r="42" spans="1:22">
      <c r="A42" s="1" t="s">
        <v>94</v>
      </c>
      <c r="B42" s="1"/>
      <c r="C42" s="118"/>
      <c r="D42" s="118" t="s">
        <v>39</v>
      </c>
      <c r="E42" s="14" t="s">
        <v>81</v>
      </c>
      <c r="F42" s="118"/>
      <c r="G42" s="14" t="s">
        <v>33</v>
      </c>
      <c r="H42" s="1"/>
      <c r="I42" s="1" t="s">
        <v>26</v>
      </c>
      <c r="J42" s="20">
        <v>30.790333333300001</v>
      </c>
      <c r="K42" s="20">
        <v>85.140174999999999</v>
      </c>
      <c r="L42" s="19">
        <v>290954.65492100001</v>
      </c>
      <c r="M42" s="19">
        <v>754096.16594500002</v>
      </c>
      <c r="N42" s="118">
        <v>94</v>
      </c>
      <c r="O42" s="115" t="s">
        <v>35</v>
      </c>
      <c r="P42" s="1">
        <v>227</v>
      </c>
      <c r="Q42" s="1"/>
      <c r="R42" s="1" t="s">
        <v>28</v>
      </c>
      <c r="S42" s="3">
        <v>37364</v>
      </c>
      <c r="T42" s="115" t="s">
        <v>29</v>
      </c>
      <c r="U42" s="1"/>
      <c r="V42" s="1"/>
    </row>
    <row r="43" spans="1:22">
      <c r="A43" s="67" t="s">
        <v>94</v>
      </c>
      <c r="B43" s="1"/>
      <c r="C43" s="1"/>
      <c r="D43" s="17" t="s">
        <v>39</v>
      </c>
      <c r="E43" s="14" t="s">
        <v>81</v>
      </c>
      <c r="F43" s="9"/>
      <c r="G43" s="14" t="s">
        <v>33</v>
      </c>
      <c r="H43" s="1"/>
      <c r="I43" s="1" t="s">
        <v>26</v>
      </c>
      <c r="J43" s="20">
        <v>30.790333333300001</v>
      </c>
      <c r="K43" s="20">
        <v>85.140174999999999</v>
      </c>
      <c r="L43" s="19">
        <v>290954.65492100001</v>
      </c>
      <c r="M43" s="19">
        <v>754096.16594500002</v>
      </c>
      <c r="N43" s="11">
        <v>94</v>
      </c>
      <c r="O43" s="113" t="s">
        <v>35</v>
      </c>
      <c r="P43" s="1">
        <v>249</v>
      </c>
      <c r="Q43" s="1"/>
      <c r="R43" s="13" t="s">
        <v>28</v>
      </c>
      <c r="S43" s="116">
        <v>38731</v>
      </c>
      <c r="T43" s="115" t="s">
        <v>29</v>
      </c>
      <c r="U43" s="1"/>
      <c r="V43" s="1"/>
    </row>
    <row r="44" spans="1:22">
      <c r="A44" s="67" t="s">
        <v>94</v>
      </c>
      <c r="B44" s="1"/>
      <c r="C44" s="1"/>
      <c r="D44" s="17" t="s">
        <v>39</v>
      </c>
      <c r="E44" s="14" t="s">
        <v>81</v>
      </c>
      <c r="F44" s="9"/>
      <c r="G44" s="14" t="s">
        <v>33</v>
      </c>
      <c r="H44" s="1"/>
      <c r="I44" s="1" t="s">
        <v>26</v>
      </c>
      <c r="J44" s="20">
        <v>30.790333333300001</v>
      </c>
      <c r="K44" s="20">
        <v>85.140174999999999</v>
      </c>
      <c r="L44" s="19">
        <v>290954.65492100001</v>
      </c>
      <c r="M44" s="19">
        <v>754096.16594500002</v>
      </c>
      <c r="N44" s="11">
        <v>94</v>
      </c>
      <c r="O44" s="113" t="s">
        <v>35</v>
      </c>
      <c r="P44" s="1">
        <v>254</v>
      </c>
      <c r="Q44" s="1"/>
      <c r="R44" s="13" t="s">
        <v>28</v>
      </c>
      <c r="S44" s="12">
        <v>39050</v>
      </c>
      <c r="T44" s="115" t="s">
        <v>29</v>
      </c>
      <c r="U44" s="1"/>
      <c r="V44" s="1"/>
    </row>
    <row r="45" spans="1:22">
      <c r="A45" s="1" t="s">
        <v>94</v>
      </c>
      <c r="B45" s="1"/>
      <c r="C45" s="115"/>
      <c r="D45" s="115" t="s">
        <v>39</v>
      </c>
      <c r="E45" s="14" t="s">
        <v>81</v>
      </c>
      <c r="F45" s="118"/>
      <c r="G45" s="14" t="s">
        <v>33</v>
      </c>
      <c r="H45" s="1"/>
      <c r="I45" s="1" t="s">
        <v>26</v>
      </c>
      <c r="J45" s="20">
        <v>30.790333333300001</v>
      </c>
      <c r="K45" s="20">
        <v>85.140174999999999</v>
      </c>
      <c r="L45" s="19">
        <v>290954.65492100001</v>
      </c>
      <c r="M45" s="19">
        <v>754096.16594500002</v>
      </c>
      <c r="N45" s="111">
        <v>94</v>
      </c>
      <c r="O45" s="113" t="s">
        <v>35</v>
      </c>
      <c r="P45" s="115">
        <v>256</v>
      </c>
      <c r="Q45" s="115"/>
      <c r="R45" s="113" t="s">
        <v>28</v>
      </c>
      <c r="S45" s="112">
        <v>39128</v>
      </c>
      <c r="T45" s="115" t="s">
        <v>29</v>
      </c>
      <c r="U45" s="1"/>
      <c r="V45" s="1"/>
    </row>
    <row r="46" spans="1:22">
      <c r="A46" s="67" t="s">
        <v>94</v>
      </c>
      <c r="B46" s="1"/>
      <c r="C46" s="1"/>
      <c r="D46" s="17" t="s">
        <v>39</v>
      </c>
      <c r="E46" s="14" t="s">
        <v>81</v>
      </c>
      <c r="F46" s="9"/>
      <c r="G46" s="14" t="s">
        <v>33</v>
      </c>
      <c r="H46" s="1"/>
      <c r="I46" s="1" t="s">
        <v>26</v>
      </c>
      <c r="J46" s="20">
        <v>30.790333333300001</v>
      </c>
      <c r="K46" s="20">
        <v>85.140174999999999</v>
      </c>
      <c r="L46" s="19">
        <v>290954.65492100001</v>
      </c>
      <c r="M46" s="19">
        <v>754096.16594500002</v>
      </c>
      <c r="N46" s="11">
        <v>94</v>
      </c>
      <c r="O46" s="13" t="s">
        <v>35</v>
      </c>
      <c r="P46" s="1">
        <v>288</v>
      </c>
      <c r="Q46" s="1"/>
      <c r="R46" s="13" t="s">
        <v>28</v>
      </c>
      <c r="S46" s="12">
        <v>39381</v>
      </c>
      <c r="T46" s="115" t="s">
        <v>29</v>
      </c>
      <c r="U46" s="1"/>
      <c r="V46" s="1"/>
    </row>
    <row r="47" spans="1:22">
      <c r="A47" s="1" t="s">
        <v>94</v>
      </c>
      <c r="B47" s="1"/>
      <c r="C47" s="9"/>
      <c r="D47" s="9" t="s">
        <v>39</v>
      </c>
      <c r="E47" s="14" t="s">
        <v>81</v>
      </c>
      <c r="F47" s="118"/>
      <c r="G47" s="14" t="s">
        <v>33</v>
      </c>
      <c r="H47" s="1"/>
      <c r="I47" s="1" t="s">
        <v>26</v>
      </c>
      <c r="J47" s="20">
        <v>30.790333333300001</v>
      </c>
      <c r="K47" s="20">
        <v>85.140174999999999</v>
      </c>
      <c r="L47" s="19">
        <v>290954.65492100001</v>
      </c>
      <c r="M47" s="19">
        <v>754096.16594500002</v>
      </c>
      <c r="N47" s="113">
        <v>94</v>
      </c>
      <c r="O47" s="113" t="s">
        <v>35</v>
      </c>
      <c r="P47" s="9">
        <v>251</v>
      </c>
      <c r="Q47" s="1"/>
      <c r="R47" s="113" t="s">
        <v>28</v>
      </c>
      <c r="S47" s="3">
        <v>39636</v>
      </c>
      <c r="T47" s="115" t="s">
        <v>29</v>
      </c>
      <c r="U47" s="1"/>
      <c r="V47" s="1"/>
    </row>
    <row r="48" spans="1:22">
      <c r="A48" s="1" t="s">
        <v>94</v>
      </c>
      <c r="B48" s="1"/>
      <c r="C48" s="118"/>
      <c r="D48" s="1" t="s">
        <v>39</v>
      </c>
      <c r="E48" s="14" t="s">
        <v>81</v>
      </c>
      <c r="F48" s="118"/>
      <c r="G48" s="14" t="s">
        <v>33</v>
      </c>
      <c r="H48" s="1"/>
      <c r="I48" s="1" t="s">
        <v>26</v>
      </c>
      <c r="J48" s="20">
        <v>30.790333333300001</v>
      </c>
      <c r="K48" s="20">
        <v>85.140174999999999</v>
      </c>
      <c r="L48" s="19">
        <v>290954.65492100001</v>
      </c>
      <c r="M48" s="19">
        <v>754096.16594500002</v>
      </c>
      <c r="N48" s="113">
        <v>94</v>
      </c>
      <c r="O48" s="113" t="s">
        <v>35</v>
      </c>
      <c r="P48" s="118">
        <v>262</v>
      </c>
      <c r="Q48" s="1"/>
      <c r="R48" s="113" t="s">
        <v>28</v>
      </c>
      <c r="S48" s="3">
        <v>39713</v>
      </c>
      <c r="T48" s="115" t="s">
        <v>29</v>
      </c>
      <c r="U48" s="1"/>
      <c r="V48" s="1"/>
    </row>
    <row r="49" spans="1:22">
      <c r="A49" s="67" t="s">
        <v>94</v>
      </c>
      <c r="B49" s="1"/>
      <c r="C49" s="115"/>
      <c r="D49" s="17" t="s">
        <v>39</v>
      </c>
      <c r="E49" s="14" t="s">
        <v>81</v>
      </c>
      <c r="F49" s="9"/>
      <c r="G49" s="14" t="s">
        <v>33</v>
      </c>
      <c r="H49" s="1"/>
      <c r="I49" s="1" t="s">
        <v>26</v>
      </c>
      <c r="J49" s="20">
        <v>30.790333333300001</v>
      </c>
      <c r="K49" s="20">
        <v>85.140174999999999</v>
      </c>
      <c r="L49" s="19">
        <v>290954.65492100001</v>
      </c>
      <c r="M49" s="19">
        <v>754096.16594500002</v>
      </c>
      <c r="N49" s="111">
        <v>94</v>
      </c>
      <c r="O49" s="113" t="s">
        <v>35</v>
      </c>
      <c r="P49" s="115">
        <v>261</v>
      </c>
      <c r="Q49" s="1"/>
      <c r="R49" s="13" t="s">
        <v>28</v>
      </c>
      <c r="S49" s="93">
        <v>39839</v>
      </c>
      <c r="T49" s="115" t="s">
        <v>29</v>
      </c>
      <c r="U49" s="1"/>
      <c r="V49" s="1"/>
    </row>
    <row r="50" spans="1:22">
      <c r="A50" s="67" t="s">
        <v>94</v>
      </c>
      <c r="B50" s="1"/>
      <c r="C50" s="1"/>
      <c r="D50" s="17" t="s">
        <v>39</v>
      </c>
      <c r="E50" s="14" t="s">
        <v>81</v>
      </c>
      <c r="F50" s="9"/>
      <c r="G50" s="14" t="s">
        <v>33</v>
      </c>
      <c r="H50" s="1"/>
      <c r="I50" s="1" t="s">
        <v>26</v>
      </c>
      <c r="J50" s="20">
        <v>30.790333333300001</v>
      </c>
      <c r="K50" s="20">
        <v>85.140174999999999</v>
      </c>
      <c r="L50" s="19">
        <v>290954.65492100001</v>
      </c>
      <c r="M50" s="19">
        <v>754096.16594500002</v>
      </c>
      <c r="N50" s="11">
        <v>94</v>
      </c>
      <c r="O50" s="11" t="s">
        <v>35</v>
      </c>
      <c r="P50" s="1">
        <v>264</v>
      </c>
      <c r="Q50" s="1"/>
      <c r="R50" s="13" t="s">
        <v>28</v>
      </c>
      <c r="S50" s="112">
        <v>39965</v>
      </c>
      <c r="T50" s="115" t="s">
        <v>29</v>
      </c>
      <c r="U50" s="1"/>
      <c r="V50" s="1"/>
    </row>
    <row r="51" spans="1:22">
      <c r="A51" s="67" t="s">
        <v>94</v>
      </c>
      <c r="B51" s="1"/>
      <c r="C51" s="1"/>
      <c r="D51" s="17" t="s">
        <v>39</v>
      </c>
      <c r="E51" s="14" t="s">
        <v>81</v>
      </c>
      <c r="F51" s="9"/>
      <c r="G51" s="14" t="s">
        <v>33</v>
      </c>
      <c r="H51" s="1"/>
      <c r="I51" s="1" t="s">
        <v>26</v>
      </c>
      <c r="J51" s="20">
        <v>30.790333333300001</v>
      </c>
      <c r="K51" s="20">
        <v>85.140174999999999</v>
      </c>
      <c r="L51" s="19">
        <v>290954.65492100001</v>
      </c>
      <c r="M51" s="19">
        <v>754096.16594500002</v>
      </c>
      <c r="N51" s="11">
        <v>94</v>
      </c>
      <c r="O51" s="111" t="s">
        <v>35</v>
      </c>
      <c r="P51" s="1">
        <v>265</v>
      </c>
      <c r="Q51" s="1"/>
      <c r="R51" s="13" t="s">
        <v>28</v>
      </c>
      <c r="S51" s="112">
        <v>40049</v>
      </c>
      <c r="T51" s="115" t="s">
        <v>29</v>
      </c>
      <c r="U51" s="1"/>
      <c r="V51" s="1"/>
    </row>
    <row r="52" spans="1:22">
      <c r="A52" s="67" t="s">
        <v>94</v>
      </c>
      <c r="B52" s="1"/>
      <c r="C52" s="115"/>
      <c r="D52" s="17" t="s">
        <v>39</v>
      </c>
      <c r="E52" s="14" t="s">
        <v>81</v>
      </c>
      <c r="F52" s="9"/>
      <c r="G52" s="14" t="s">
        <v>33</v>
      </c>
      <c r="H52" s="1"/>
      <c r="I52" s="1" t="s">
        <v>26</v>
      </c>
      <c r="J52" s="20">
        <v>30.790333333300001</v>
      </c>
      <c r="K52" s="20">
        <v>85.140174999999999</v>
      </c>
      <c r="L52" s="19">
        <v>290954.65492100001</v>
      </c>
      <c r="M52" s="19">
        <v>754096.16594500002</v>
      </c>
      <c r="N52" s="111">
        <v>94</v>
      </c>
      <c r="O52" s="13" t="s">
        <v>35</v>
      </c>
      <c r="P52" s="115">
        <v>265</v>
      </c>
      <c r="Q52" s="1"/>
      <c r="R52" s="13" t="s">
        <v>28</v>
      </c>
      <c r="S52" s="112">
        <v>40077</v>
      </c>
      <c r="T52" s="115" t="s">
        <v>29</v>
      </c>
      <c r="U52" s="1"/>
      <c r="V52" s="1"/>
    </row>
    <row r="53" spans="1:22">
      <c r="A53" s="67" t="s">
        <v>94</v>
      </c>
      <c r="B53" s="1"/>
      <c r="C53" s="118"/>
      <c r="D53" s="17" t="s">
        <v>39</v>
      </c>
      <c r="E53" s="14" t="s">
        <v>81</v>
      </c>
      <c r="F53" s="9"/>
      <c r="G53" s="14" t="s">
        <v>33</v>
      </c>
      <c r="H53" s="1"/>
      <c r="I53" s="1" t="s">
        <v>26</v>
      </c>
      <c r="J53" s="20">
        <v>30.790333333300001</v>
      </c>
      <c r="K53" s="20">
        <v>85.140174999999999</v>
      </c>
      <c r="L53" s="19">
        <v>290954.65492100001</v>
      </c>
      <c r="M53" s="19">
        <v>754096.16594500002</v>
      </c>
      <c r="N53" s="113">
        <v>94</v>
      </c>
      <c r="O53" s="111" t="s">
        <v>35</v>
      </c>
      <c r="P53" s="118">
        <v>266</v>
      </c>
      <c r="Q53" s="1"/>
      <c r="R53" s="13" t="s">
        <v>28</v>
      </c>
      <c r="S53" s="3">
        <v>40161</v>
      </c>
      <c r="T53" s="115" t="s">
        <v>29</v>
      </c>
      <c r="U53" s="1"/>
      <c r="V53" s="1"/>
    </row>
    <row r="54" spans="1:22">
      <c r="A54" s="1" t="s">
        <v>94</v>
      </c>
      <c r="B54" s="1"/>
      <c r="C54" s="115"/>
      <c r="D54" s="115" t="s">
        <v>39</v>
      </c>
      <c r="E54" s="14" t="s">
        <v>81</v>
      </c>
      <c r="F54" s="118"/>
      <c r="G54" s="14" t="s">
        <v>33</v>
      </c>
      <c r="H54" s="1"/>
      <c r="I54" s="1" t="s">
        <v>26</v>
      </c>
      <c r="J54" s="20">
        <v>30.790333333300001</v>
      </c>
      <c r="K54" s="20">
        <v>85.140174999999999</v>
      </c>
      <c r="L54" s="19">
        <v>290954.65492100001</v>
      </c>
      <c r="M54" s="19">
        <v>754096.16594500002</v>
      </c>
      <c r="N54" s="111">
        <v>94</v>
      </c>
      <c r="O54" s="111" t="s">
        <v>35</v>
      </c>
      <c r="P54" s="115">
        <v>261</v>
      </c>
      <c r="Q54" s="1"/>
      <c r="R54" s="113" t="s">
        <v>28</v>
      </c>
      <c r="S54" s="3">
        <v>40267</v>
      </c>
      <c r="T54" s="1" t="s">
        <v>29</v>
      </c>
      <c r="U54" s="1"/>
      <c r="V54" s="1"/>
    </row>
    <row r="55" spans="1:22">
      <c r="A55" s="1" t="s">
        <v>94</v>
      </c>
      <c r="B55" s="1"/>
      <c r="C55" s="1"/>
      <c r="D55" s="1" t="s">
        <v>39</v>
      </c>
      <c r="E55" s="14" t="s">
        <v>81</v>
      </c>
      <c r="F55" s="118"/>
      <c r="G55" s="14" t="s">
        <v>33</v>
      </c>
      <c r="H55" s="1"/>
      <c r="I55" s="1" t="s">
        <v>26</v>
      </c>
      <c r="J55" s="20">
        <v>30.790333333300001</v>
      </c>
      <c r="K55" s="20">
        <v>85.140174999999999</v>
      </c>
      <c r="L55" s="19">
        <v>290954.65492100001</v>
      </c>
      <c r="M55" s="19">
        <v>754096.16594500002</v>
      </c>
      <c r="N55" s="111">
        <v>94</v>
      </c>
      <c r="O55" s="113" t="s">
        <v>35</v>
      </c>
      <c r="P55" s="1">
        <v>261</v>
      </c>
      <c r="Q55" s="1"/>
      <c r="R55" s="113" t="s">
        <v>28</v>
      </c>
      <c r="S55" s="3">
        <v>40357</v>
      </c>
      <c r="T55" s="1" t="s">
        <v>29</v>
      </c>
      <c r="U55" s="1"/>
      <c r="V55" s="1"/>
    </row>
    <row r="56" spans="1:22">
      <c r="A56" s="1" t="s">
        <v>94</v>
      </c>
      <c r="B56" s="1"/>
      <c r="C56" s="9"/>
      <c r="D56" s="115" t="s">
        <v>39</v>
      </c>
      <c r="E56" s="14" t="s">
        <v>81</v>
      </c>
      <c r="F56" s="118"/>
      <c r="G56" s="14" t="s">
        <v>33</v>
      </c>
      <c r="H56" s="1"/>
      <c r="I56" s="1" t="s">
        <v>26</v>
      </c>
      <c r="J56" s="20">
        <v>30.790333333300001</v>
      </c>
      <c r="K56" s="20">
        <v>85.140174999999999</v>
      </c>
      <c r="L56" s="19">
        <v>290954.65492100001</v>
      </c>
      <c r="M56" s="19">
        <v>754096.16594500002</v>
      </c>
      <c r="N56" s="113">
        <v>94</v>
      </c>
      <c r="O56" s="113" t="s">
        <v>35</v>
      </c>
      <c r="P56" s="118">
        <v>257</v>
      </c>
      <c r="Q56" s="1"/>
      <c r="R56" s="113" t="s">
        <v>28</v>
      </c>
      <c r="S56" s="3">
        <v>40455</v>
      </c>
      <c r="T56" s="1" t="s">
        <v>29</v>
      </c>
      <c r="U56" s="1"/>
      <c r="V56" s="1"/>
    </row>
    <row r="57" spans="1:22">
      <c r="A57" s="1" t="s">
        <v>94</v>
      </c>
      <c r="B57" s="1"/>
      <c r="C57" s="115"/>
      <c r="D57" s="9" t="s">
        <v>39</v>
      </c>
      <c r="E57" s="14" t="s">
        <v>81</v>
      </c>
      <c r="F57" s="118"/>
      <c r="G57" s="14" t="s">
        <v>33</v>
      </c>
      <c r="H57" s="1"/>
      <c r="I57" s="1" t="s">
        <v>26</v>
      </c>
      <c r="J57" s="20">
        <v>30.790333333300001</v>
      </c>
      <c r="K57" s="20">
        <v>85.140174999999999</v>
      </c>
      <c r="L57" s="19">
        <v>290954.65492100001</v>
      </c>
      <c r="M57" s="19">
        <v>754096.16594500002</v>
      </c>
      <c r="N57" s="111">
        <v>94</v>
      </c>
      <c r="O57" s="113" t="s">
        <v>35</v>
      </c>
      <c r="P57" s="115">
        <v>256</v>
      </c>
      <c r="Q57" s="1"/>
      <c r="R57" s="113" t="s">
        <v>28</v>
      </c>
      <c r="S57" s="116">
        <v>40532</v>
      </c>
      <c r="T57" s="1" t="s">
        <v>29</v>
      </c>
      <c r="U57" s="1"/>
      <c r="V57" s="1"/>
    </row>
    <row r="58" spans="1:22">
      <c r="A58" s="1" t="s">
        <v>77</v>
      </c>
      <c r="B58" s="1">
        <v>9984003832</v>
      </c>
      <c r="C58" s="9">
        <v>2358795</v>
      </c>
      <c r="D58" s="9" t="s">
        <v>78</v>
      </c>
      <c r="E58" s="1"/>
      <c r="F58" s="1"/>
      <c r="G58" s="1"/>
      <c r="H58" s="1"/>
      <c r="I58" s="1" t="s">
        <v>26</v>
      </c>
      <c r="J58" s="1">
        <v>304725</v>
      </c>
      <c r="K58" s="1">
        <v>850827</v>
      </c>
      <c r="L58" s="1">
        <v>290891.47889799997</v>
      </c>
      <c r="M58" s="1">
        <v>754090.82085000002</v>
      </c>
      <c r="N58" s="9">
        <v>95</v>
      </c>
      <c r="O58" s="9" t="s">
        <v>79</v>
      </c>
      <c r="P58" s="9">
        <v>251</v>
      </c>
      <c r="Q58" s="1"/>
      <c r="R58" s="1" t="s">
        <v>28</v>
      </c>
      <c r="S58" s="3">
        <v>40746</v>
      </c>
      <c r="T58" s="1" t="s">
        <v>80</v>
      </c>
      <c r="U58" s="1"/>
      <c r="V58" s="1"/>
    </row>
    <row r="60" spans="1:22">
      <c r="K60" s="26"/>
    </row>
    <row r="62" spans="1:22">
      <c r="O62" s="16" t="s">
        <v>107</v>
      </c>
      <c r="P62" s="16">
        <f>MEDIAN(P2:P58)</f>
        <v>257</v>
      </c>
    </row>
    <row r="63" spans="1:22">
      <c r="O63" s="25" t="s">
        <v>108</v>
      </c>
      <c r="P63" s="25">
        <f>AVERAGE(P2:P58)</f>
        <v>257.21052631578948</v>
      </c>
    </row>
  </sheetData>
  <sortState ref="A2:V63">
    <sortCondition ref="A3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63"/>
  <sheetViews>
    <sheetView topLeftCell="E1" workbookViewId="0">
      <selection activeCell="A9" sqref="A9:XFD9"/>
    </sheetView>
  </sheetViews>
  <sheetFormatPr defaultRowHeight="15"/>
  <cols>
    <col min="1" max="1" width="12.28515625" customWidth="1"/>
    <col min="10" max="10" width="11.42578125" customWidth="1"/>
    <col min="11" max="11" width="12.85546875" customWidth="1"/>
    <col min="12" max="12" width="14.28515625" customWidth="1"/>
    <col min="13" max="13" width="12.42578125" customWidth="1"/>
    <col min="19" max="19" width="12.42578125" customWidth="1"/>
  </cols>
  <sheetData>
    <row r="1" spans="1:22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9" t="s">
        <v>8</v>
      </c>
      <c r="J1" s="28" t="s">
        <v>9</v>
      </c>
      <c r="K1" s="28" t="s">
        <v>10</v>
      </c>
      <c r="L1" s="28" t="s">
        <v>11</v>
      </c>
      <c r="M1" s="28" t="s">
        <v>12</v>
      </c>
      <c r="N1" s="28" t="s">
        <v>13</v>
      </c>
      <c r="O1" s="28" t="s">
        <v>14</v>
      </c>
      <c r="P1" s="28" t="s">
        <v>15</v>
      </c>
      <c r="Q1" s="28" t="s">
        <v>16</v>
      </c>
      <c r="R1" s="28" t="s">
        <v>17</v>
      </c>
      <c r="S1" s="30" t="s">
        <v>18</v>
      </c>
      <c r="T1" s="28" t="s">
        <v>19</v>
      </c>
      <c r="U1" s="28" t="s">
        <v>20</v>
      </c>
      <c r="V1" s="28" t="s">
        <v>21</v>
      </c>
    </row>
    <row r="2" spans="1:22">
      <c r="A2" s="46" t="s">
        <v>72</v>
      </c>
      <c r="B2" s="46">
        <v>9674</v>
      </c>
      <c r="C2" s="50">
        <v>9674</v>
      </c>
      <c r="D2" s="50" t="s">
        <v>31</v>
      </c>
      <c r="E2" s="46" t="s">
        <v>32</v>
      </c>
      <c r="F2" s="46" t="s">
        <v>33</v>
      </c>
      <c r="G2" s="46" t="s">
        <v>34</v>
      </c>
      <c r="H2" s="46" t="s">
        <v>25</v>
      </c>
      <c r="I2" s="46" t="s">
        <v>26</v>
      </c>
      <c r="J2" s="46">
        <v>304725.85399999999</v>
      </c>
      <c r="K2" s="46">
        <v>850824.31799999997</v>
      </c>
      <c r="L2" s="46">
        <v>290962.96999999997</v>
      </c>
      <c r="M2" s="46">
        <v>754116.48</v>
      </c>
      <c r="N2" s="50">
        <v>299</v>
      </c>
      <c r="O2" s="46" t="s">
        <v>83</v>
      </c>
      <c r="P2" s="48">
        <v>7.16</v>
      </c>
      <c r="Q2" s="50"/>
      <c r="R2" s="46" t="s">
        <v>84</v>
      </c>
      <c r="S2" s="47">
        <v>38281</v>
      </c>
      <c r="T2" s="46" t="s">
        <v>29</v>
      </c>
      <c r="U2" s="46" t="s">
        <v>49</v>
      </c>
      <c r="V2" s="46">
        <v>2660816</v>
      </c>
    </row>
    <row r="3" spans="1:22">
      <c r="A3" s="46" t="s">
        <v>72</v>
      </c>
      <c r="B3" s="46">
        <v>9674</v>
      </c>
      <c r="C3" s="50">
        <v>9674</v>
      </c>
      <c r="D3" s="50" t="s">
        <v>31</v>
      </c>
      <c r="E3" s="46" t="s">
        <v>32</v>
      </c>
      <c r="F3" s="46" t="s">
        <v>33</v>
      </c>
      <c r="G3" s="46" t="s">
        <v>34</v>
      </c>
      <c r="H3" s="46" t="s">
        <v>25</v>
      </c>
      <c r="I3" s="46" t="s">
        <v>26</v>
      </c>
      <c r="J3" s="46">
        <v>304725.85399999999</v>
      </c>
      <c r="K3" s="46">
        <v>850824.31799999997</v>
      </c>
      <c r="L3" s="46">
        <v>290962.96999999997</v>
      </c>
      <c r="M3" s="46">
        <v>754116.48</v>
      </c>
      <c r="N3" s="50">
        <v>299</v>
      </c>
      <c r="O3" s="46" t="s">
        <v>83</v>
      </c>
      <c r="P3" s="48">
        <v>7.67</v>
      </c>
      <c r="Q3" s="50"/>
      <c r="R3" s="46" t="s">
        <v>84</v>
      </c>
      <c r="S3" s="47">
        <v>40938</v>
      </c>
      <c r="T3" s="46" t="s">
        <v>29</v>
      </c>
      <c r="U3" s="46" t="s">
        <v>73</v>
      </c>
      <c r="V3" s="46">
        <v>4609521</v>
      </c>
    </row>
    <row r="4" spans="1:22">
      <c r="A4" s="46" t="s">
        <v>72</v>
      </c>
      <c r="B4" s="46">
        <v>9674</v>
      </c>
      <c r="C4" s="50">
        <v>9674</v>
      </c>
      <c r="D4" s="50" t="s">
        <v>31</v>
      </c>
      <c r="E4" s="46" t="s">
        <v>32</v>
      </c>
      <c r="F4" s="46" t="s">
        <v>33</v>
      </c>
      <c r="G4" s="46" t="s">
        <v>34</v>
      </c>
      <c r="H4" s="46" t="s">
        <v>25</v>
      </c>
      <c r="I4" s="46" t="s">
        <v>26</v>
      </c>
      <c r="J4" s="46">
        <v>304725.85399999999</v>
      </c>
      <c r="K4" s="46">
        <v>850824.31799999997</v>
      </c>
      <c r="L4" s="46">
        <v>290962.96999999997</v>
      </c>
      <c r="M4" s="46">
        <v>754116.48</v>
      </c>
      <c r="N4" s="50">
        <v>299</v>
      </c>
      <c r="O4" s="118" t="s">
        <v>83</v>
      </c>
      <c r="P4" s="48">
        <v>7.61</v>
      </c>
      <c r="Q4" s="50"/>
      <c r="R4" s="46" t="s">
        <v>84</v>
      </c>
      <c r="S4" s="47">
        <v>41024</v>
      </c>
      <c r="T4" s="46" t="s">
        <v>29</v>
      </c>
      <c r="U4" s="46" t="s">
        <v>74</v>
      </c>
      <c r="V4" s="46">
        <v>4699763</v>
      </c>
    </row>
    <row r="5" spans="1:22">
      <c r="A5" s="46" t="s">
        <v>72</v>
      </c>
      <c r="B5" s="46">
        <v>9674</v>
      </c>
      <c r="C5" s="50">
        <v>9674</v>
      </c>
      <c r="D5" s="50" t="s">
        <v>31</v>
      </c>
      <c r="E5" s="46" t="s">
        <v>32</v>
      </c>
      <c r="F5" s="46" t="s">
        <v>33</v>
      </c>
      <c r="G5" s="46" t="s">
        <v>34</v>
      </c>
      <c r="H5" s="46" t="s">
        <v>25</v>
      </c>
      <c r="I5" s="46" t="s">
        <v>26</v>
      </c>
      <c r="J5" s="46">
        <v>304725.85399999999</v>
      </c>
      <c r="K5" s="46">
        <v>850824.31799999997</v>
      </c>
      <c r="L5" s="46">
        <v>290962.96999999997</v>
      </c>
      <c r="M5" s="46">
        <v>754116.48</v>
      </c>
      <c r="N5" s="50">
        <v>299</v>
      </c>
      <c r="O5" s="46" t="s">
        <v>83</v>
      </c>
      <c r="P5" s="48">
        <v>7.71</v>
      </c>
      <c r="Q5" s="50"/>
      <c r="R5" s="46" t="s">
        <v>84</v>
      </c>
      <c r="S5" s="47">
        <v>41113</v>
      </c>
      <c r="T5" s="46" t="s">
        <v>29</v>
      </c>
      <c r="U5" s="46" t="s">
        <v>75</v>
      </c>
      <c r="V5" s="46">
        <v>4676239</v>
      </c>
    </row>
    <row r="6" spans="1:22">
      <c r="A6" s="46" t="s">
        <v>72</v>
      </c>
      <c r="B6" s="46">
        <v>9674</v>
      </c>
      <c r="C6" s="50">
        <v>9674</v>
      </c>
      <c r="D6" s="50" t="s">
        <v>31</v>
      </c>
      <c r="E6" s="46" t="s">
        <v>32</v>
      </c>
      <c r="F6" s="46" t="s">
        <v>33</v>
      </c>
      <c r="G6" s="46" t="s">
        <v>25</v>
      </c>
      <c r="H6" s="46" t="s">
        <v>34</v>
      </c>
      <c r="I6" s="46" t="s">
        <v>26</v>
      </c>
      <c r="J6" s="46">
        <v>304725.85399999999</v>
      </c>
      <c r="K6" s="46">
        <v>850824.31799999997</v>
      </c>
      <c r="L6" s="46">
        <v>290962.96999999997</v>
      </c>
      <c r="M6" s="46">
        <v>754116.48</v>
      </c>
      <c r="N6" s="50">
        <v>299</v>
      </c>
      <c r="O6" s="115" t="s">
        <v>83</v>
      </c>
      <c r="P6" s="109">
        <v>7.63</v>
      </c>
      <c r="Q6" s="50"/>
      <c r="R6" s="46" t="s">
        <v>84</v>
      </c>
      <c r="S6" s="47">
        <v>41205</v>
      </c>
      <c r="T6" s="46" t="s">
        <v>29</v>
      </c>
      <c r="U6" s="46" t="s">
        <v>76</v>
      </c>
      <c r="V6" s="46">
        <v>4711046</v>
      </c>
    </row>
    <row r="7" spans="1:22">
      <c r="A7" s="46" t="s">
        <v>37</v>
      </c>
      <c r="B7" s="46">
        <v>9674</v>
      </c>
      <c r="C7" s="50">
        <v>9674</v>
      </c>
      <c r="D7" s="50" t="s">
        <v>31</v>
      </c>
      <c r="E7" s="46" t="s">
        <v>32</v>
      </c>
      <c r="F7" s="46" t="s">
        <v>33</v>
      </c>
      <c r="G7" s="46" t="s">
        <v>34</v>
      </c>
      <c r="H7" s="46" t="s">
        <v>25</v>
      </c>
      <c r="I7" s="46" t="s">
        <v>26</v>
      </c>
      <c r="J7" s="46">
        <v>304725.85399999999</v>
      </c>
      <c r="K7" s="46">
        <v>850824.31799999997</v>
      </c>
      <c r="L7" s="46">
        <v>290962.96999999997</v>
      </c>
      <c r="M7" s="46">
        <v>754116.48</v>
      </c>
      <c r="N7" s="50">
        <v>299</v>
      </c>
      <c r="O7" s="51" t="s">
        <v>83</v>
      </c>
      <c r="P7" s="48">
        <v>6.66</v>
      </c>
      <c r="Q7" s="50"/>
      <c r="R7" s="46" t="s">
        <v>84</v>
      </c>
      <c r="S7" s="47">
        <v>38588</v>
      </c>
      <c r="T7" s="46" t="s">
        <v>29</v>
      </c>
      <c r="U7" s="46" t="s">
        <v>53</v>
      </c>
      <c r="V7" s="46">
        <v>2754707</v>
      </c>
    </row>
    <row r="8" spans="1:22">
      <c r="A8" s="46" t="s">
        <v>37</v>
      </c>
      <c r="B8" s="46">
        <v>9674</v>
      </c>
      <c r="C8" s="50">
        <v>9674</v>
      </c>
      <c r="D8" s="50" t="s">
        <v>31</v>
      </c>
      <c r="E8" s="46" t="s">
        <v>32</v>
      </c>
      <c r="F8" s="46" t="s">
        <v>33</v>
      </c>
      <c r="G8" s="46" t="s">
        <v>34</v>
      </c>
      <c r="H8" s="46" t="s">
        <v>25</v>
      </c>
      <c r="I8" s="46" t="s">
        <v>26</v>
      </c>
      <c r="J8" s="46">
        <v>304725.85399999999</v>
      </c>
      <c r="K8" s="46">
        <v>850824.31799999997</v>
      </c>
      <c r="L8" s="46">
        <v>290962.96999999997</v>
      </c>
      <c r="M8" s="46">
        <v>754116.48</v>
      </c>
      <c r="N8" s="50">
        <v>299</v>
      </c>
      <c r="O8" s="46" t="s">
        <v>83</v>
      </c>
      <c r="P8" s="48">
        <v>8.1300000000000008</v>
      </c>
      <c r="Q8" s="50"/>
      <c r="R8" s="46" t="s">
        <v>84</v>
      </c>
      <c r="S8" s="47">
        <v>38713</v>
      </c>
      <c r="T8" s="46" t="s">
        <v>29</v>
      </c>
      <c r="U8" s="46" t="s">
        <v>54</v>
      </c>
      <c r="V8" s="46">
        <v>2822413</v>
      </c>
    </row>
    <row r="9" spans="1:22">
      <c r="A9" s="46" t="s">
        <v>37</v>
      </c>
      <c r="B9" s="46">
        <v>9674</v>
      </c>
      <c r="C9" s="50">
        <v>9674</v>
      </c>
      <c r="D9" s="50" t="s">
        <v>39</v>
      </c>
      <c r="E9" s="46" t="s">
        <v>32</v>
      </c>
      <c r="F9" s="46" t="s">
        <v>33</v>
      </c>
      <c r="G9" s="46" t="s">
        <v>34</v>
      </c>
      <c r="H9" s="46" t="s">
        <v>25</v>
      </c>
      <c r="I9" s="46" t="s">
        <v>26</v>
      </c>
      <c r="J9" s="46">
        <v>304725.85399999999</v>
      </c>
      <c r="K9" s="46">
        <v>850824.31799999997</v>
      </c>
      <c r="L9" s="46">
        <v>290962.96999999997</v>
      </c>
      <c r="M9" s="46">
        <v>754116.48</v>
      </c>
      <c r="N9" s="94">
        <v>299</v>
      </c>
      <c r="O9" s="111" t="s">
        <v>83</v>
      </c>
      <c r="P9" s="109">
        <v>7.4</v>
      </c>
      <c r="Q9" s="50"/>
      <c r="R9" s="49" t="s">
        <v>84</v>
      </c>
      <c r="S9" s="47">
        <v>38731</v>
      </c>
      <c r="T9" s="46" t="s">
        <v>29</v>
      </c>
      <c r="U9" s="46"/>
      <c r="V9" s="46"/>
    </row>
    <row r="10" spans="1:22">
      <c r="A10" s="46" t="s">
        <v>37</v>
      </c>
      <c r="B10" s="46">
        <v>9674</v>
      </c>
      <c r="C10" s="50">
        <v>9674</v>
      </c>
      <c r="D10" s="50" t="s">
        <v>31</v>
      </c>
      <c r="E10" s="46" t="s">
        <v>32</v>
      </c>
      <c r="F10" s="46" t="s">
        <v>33</v>
      </c>
      <c r="G10" s="46" t="s">
        <v>34</v>
      </c>
      <c r="H10" s="46" t="s">
        <v>25</v>
      </c>
      <c r="I10" s="46" t="s">
        <v>26</v>
      </c>
      <c r="J10" s="46">
        <v>304725.85399999999</v>
      </c>
      <c r="K10" s="46">
        <v>850824.31799999997</v>
      </c>
      <c r="L10" s="46">
        <v>290962.96999999997</v>
      </c>
      <c r="M10" s="46">
        <v>754116.48</v>
      </c>
      <c r="N10" s="50">
        <v>299</v>
      </c>
      <c r="O10" s="46" t="s">
        <v>83</v>
      </c>
      <c r="P10" s="48">
        <v>6.6</v>
      </c>
      <c r="Q10" s="50"/>
      <c r="R10" s="46" t="s">
        <v>84</v>
      </c>
      <c r="S10" s="47">
        <v>38783</v>
      </c>
      <c r="T10" s="46" t="s">
        <v>29</v>
      </c>
      <c r="U10" s="46" t="s">
        <v>55</v>
      </c>
      <c r="V10" s="46">
        <v>2827003</v>
      </c>
    </row>
    <row r="11" spans="1:22">
      <c r="A11" s="46" t="s">
        <v>37</v>
      </c>
      <c r="B11" s="46">
        <v>9674</v>
      </c>
      <c r="C11" s="50">
        <v>9674</v>
      </c>
      <c r="D11" s="50" t="s">
        <v>31</v>
      </c>
      <c r="E11" s="46" t="s">
        <v>32</v>
      </c>
      <c r="F11" s="46" t="s">
        <v>33</v>
      </c>
      <c r="G11" s="46" t="s">
        <v>34</v>
      </c>
      <c r="H11" s="46" t="s">
        <v>25</v>
      </c>
      <c r="I11" s="46" t="s">
        <v>26</v>
      </c>
      <c r="J11" s="46">
        <v>304725.85399999999</v>
      </c>
      <c r="K11" s="46">
        <v>850824.31799999997</v>
      </c>
      <c r="L11" s="46">
        <v>290962.96999999997</v>
      </c>
      <c r="M11" s="46">
        <v>754116.48</v>
      </c>
      <c r="N11" s="50">
        <v>299</v>
      </c>
      <c r="O11" s="46" t="s">
        <v>83</v>
      </c>
      <c r="P11" s="48">
        <v>6.51</v>
      </c>
      <c r="Q11" s="50"/>
      <c r="R11" s="46" t="s">
        <v>84</v>
      </c>
      <c r="S11" s="47">
        <v>38891</v>
      </c>
      <c r="T11" s="46" t="s">
        <v>29</v>
      </c>
      <c r="U11" s="46" t="s">
        <v>56</v>
      </c>
      <c r="V11" s="46">
        <v>2939572</v>
      </c>
    </row>
    <row r="12" spans="1:22">
      <c r="A12" s="46" t="s">
        <v>37</v>
      </c>
      <c r="B12" s="46">
        <v>9674</v>
      </c>
      <c r="C12" s="50">
        <v>9674</v>
      </c>
      <c r="D12" s="50" t="s">
        <v>31</v>
      </c>
      <c r="E12" s="46" t="s">
        <v>32</v>
      </c>
      <c r="F12" s="46" t="s">
        <v>33</v>
      </c>
      <c r="G12" s="46" t="s">
        <v>34</v>
      </c>
      <c r="H12" s="46" t="s">
        <v>25</v>
      </c>
      <c r="I12" s="46" t="s">
        <v>26</v>
      </c>
      <c r="J12" s="46">
        <v>304725.85399999999</v>
      </c>
      <c r="K12" s="46">
        <v>850824.31799999997</v>
      </c>
      <c r="L12" s="46">
        <v>290962.96999999997</v>
      </c>
      <c r="M12" s="46">
        <v>754116.48</v>
      </c>
      <c r="N12" s="50">
        <v>299</v>
      </c>
      <c r="O12" s="46" t="s">
        <v>83</v>
      </c>
      <c r="P12" s="48">
        <v>6</v>
      </c>
      <c r="Q12" s="50"/>
      <c r="R12" s="46" t="s">
        <v>84</v>
      </c>
      <c r="S12" s="47">
        <v>38943</v>
      </c>
      <c r="T12" s="46" t="s">
        <v>29</v>
      </c>
      <c r="U12" s="46" t="s">
        <v>57</v>
      </c>
      <c r="V12" s="46">
        <v>2887985</v>
      </c>
    </row>
    <row r="13" spans="1:22">
      <c r="A13" s="46" t="s">
        <v>37</v>
      </c>
      <c r="B13" s="46">
        <v>9674</v>
      </c>
      <c r="C13" s="50">
        <v>9674</v>
      </c>
      <c r="D13" s="50" t="s">
        <v>31</v>
      </c>
      <c r="E13" s="46" t="s">
        <v>32</v>
      </c>
      <c r="F13" s="46" t="s">
        <v>33</v>
      </c>
      <c r="G13" s="46" t="s">
        <v>34</v>
      </c>
      <c r="H13" s="46" t="s">
        <v>25</v>
      </c>
      <c r="I13" s="46" t="s">
        <v>26</v>
      </c>
      <c r="J13" s="46">
        <v>304725.85399999999</v>
      </c>
      <c r="K13" s="46">
        <v>850824.31799999997</v>
      </c>
      <c r="L13" s="46">
        <v>290962.96999999997</v>
      </c>
      <c r="M13" s="46">
        <v>754116.48</v>
      </c>
      <c r="N13" s="50">
        <v>299</v>
      </c>
      <c r="O13" s="118" t="s">
        <v>83</v>
      </c>
      <c r="P13" s="48">
        <v>6.75</v>
      </c>
      <c r="Q13" s="50"/>
      <c r="R13" s="46" t="s">
        <v>84</v>
      </c>
      <c r="S13" s="47">
        <v>39048</v>
      </c>
      <c r="T13" s="46" t="s">
        <v>29</v>
      </c>
      <c r="U13" s="46" t="s">
        <v>58</v>
      </c>
      <c r="V13" s="46">
        <v>2901130</v>
      </c>
    </row>
    <row r="14" spans="1:22">
      <c r="A14" s="46" t="s">
        <v>37</v>
      </c>
      <c r="B14" s="46">
        <v>9674</v>
      </c>
      <c r="C14" s="50">
        <v>9674</v>
      </c>
      <c r="D14" s="50" t="s">
        <v>31</v>
      </c>
      <c r="E14" s="46" t="s">
        <v>32</v>
      </c>
      <c r="F14" s="46" t="s">
        <v>33</v>
      </c>
      <c r="G14" s="46" t="s">
        <v>34</v>
      </c>
      <c r="H14" s="46" t="s">
        <v>25</v>
      </c>
      <c r="I14" s="46" t="s">
        <v>26</v>
      </c>
      <c r="J14" s="46">
        <v>304725.85399999999</v>
      </c>
      <c r="K14" s="46">
        <v>850824.31799999997</v>
      </c>
      <c r="L14" s="46">
        <v>290962.96999999997</v>
      </c>
      <c r="M14" s="46">
        <v>754116.48</v>
      </c>
      <c r="N14" s="50">
        <v>299</v>
      </c>
      <c r="O14" s="46" t="s">
        <v>83</v>
      </c>
      <c r="P14" s="48">
        <v>6.21</v>
      </c>
      <c r="Q14" s="50"/>
      <c r="R14" s="46" t="s">
        <v>84</v>
      </c>
      <c r="S14" s="47">
        <v>39146</v>
      </c>
      <c r="T14" s="46" t="s">
        <v>29</v>
      </c>
      <c r="U14" s="46" t="s">
        <v>59</v>
      </c>
      <c r="V14" s="46">
        <v>2926133</v>
      </c>
    </row>
    <row r="15" spans="1:22">
      <c r="A15" s="46" t="s">
        <v>37</v>
      </c>
      <c r="B15" s="46">
        <v>9674</v>
      </c>
      <c r="C15" s="50">
        <v>9674</v>
      </c>
      <c r="D15" s="50" t="s">
        <v>31</v>
      </c>
      <c r="E15" s="46" t="s">
        <v>32</v>
      </c>
      <c r="F15" s="46" t="s">
        <v>33</v>
      </c>
      <c r="G15" s="46" t="s">
        <v>34</v>
      </c>
      <c r="H15" s="46" t="s">
        <v>25</v>
      </c>
      <c r="I15" s="46" t="s">
        <v>26</v>
      </c>
      <c r="J15" s="46">
        <v>304725.85399999999</v>
      </c>
      <c r="K15" s="46">
        <v>850824.31799999997</v>
      </c>
      <c r="L15" s="46">
        <v>290962.96999999997</v>
      </c>
      <c r="M15" s="46">
        <v>754116.48</v>
      </c>
      <c r="N15" s="50">
        <v>299</v>
      </c>
      <c r="O15" s="118" t="s">
        <v>83</v>
      </c>
      <c r="P15" s="48">
        <v>6.84</v>
      </c>
      <c r="Q15" s="50"/>
      <c r="R15" s="46" t="s">
        <v>84</v>
      </c>
      <c r="S15" s="47">
        <v>39237</v>
      </c>
      <c r="T15" s="46" t="s">
        <v>29</v>
      </c>
      <c r="U15" s="46" t="s">
        <v>60</v>
      </c>
      <c r="V15" s="46">
        <v>3032308</v>
      </c>
    </row>
    <row r="16" spans="1:22">
      <c r="A16" s="46" t="s">
        <v>37</v>
      </c>
      <c r="B16" s="46">
        <v>9674</v>
      </c>
      <c r="C16" s="50">
        <v>9674</v>
      </c>
      <c r="D16" s="50" t="s">
        <v>31</v>
      </c>
      <c r="E16" s="46" t="s">
        <v>32</v>
      </c>
      <c r="F16" s="46" t="s">
        <v>33</v>
      </c>
      <c r="G16" s="46" t="s">
        <v>34</v>
      </c>
      <c r="H16" s="46" t="s">
        <v>25</v>
      </c>
      <c r="I16" s="46" t="s">
        <v>26</v>
      </c>
      <c r="J16" s="46">
        <v>304725.85399999999</v>
      </c>
      <c r="K16" s="46">
        <v>850824.31799999997</v>
      </c>
      <c r="L16" s="46">
        <v>290962.96999999997</v>
      </c>
      <c r="M16" s="46">
        <v>754116.48</v>
      </c>
      <c r="N16" s="50">
        <v>299</v>
      </c>
      <c r="O16" s="51" t="s">
        <v>83</v>
      </c>
      <c r="P16" s="48">
        <v>6.58</v>
      </c>
      <c r="Q16" s="50"/>
      <c r="R16" s="46" t="s">
        <v>84</v>
      </c>
      <c r="S16" s="47">
        <v>39335</v>
      </c>
      <c r="T16" s="46" t="s">
        <v>29</v>
      </c>
      <c r="U16" s="46" t="s">
        <v>61</v>
      </c>
      <c r="V16" s="46">
        <v>2969791</v>
      </c>
    </row>
    <row r="17" spans="1:22">
      <c r="A17" s="46" t="s">
        <v>37</v>
      </c>
      <c r="B17" s="46">
        <v>9674</v>
      </c>
      <c r="C17" s="50">
        <v>9674</v>
      </c>
      <c r="D17" s="50" t="s">
        <v>31</v>
      </c>
      <c r="E17" s="46" t="s">
        <v>32</v>
      </c>
      <c r="F17" s="46" t="s">
        <v>33</v>
      </c>
      <c r="G17" s="46" t="s">
        <v>34</v>
      </c>
      <c r="H17" s="46" t="s">
        <v>25</v>
      </c>
      <c r="I17" s="46" t="s">
        <v>26</v>
      </c>
      <c r="J17" s="46">
        <v>304725.85399999999</v>
      </c>
      <c r="K17" s="46">
        <v>850824.31799999997</v>
      </c>
      <c r="L17" s="46">
        <v>290962.96999999997</v>
      </c>
      <c r="M17" s="46">
        <v>754116.48</v>
      </c>
      <c r="N17" s="50">
        <v>299</v>
      </c>
      <c r="O17" s="51" t="s">
        <v>83</v>
      </c>
      <c r="P17" s="48">
        <v>6.77</v>
      </c>
      <c r="Q17" s="50"/>
      <c r="R17" s="46" t="s">
        <v>84</v>
      </c>
      <c r="S17" s="47">
        <v>39426</v>
      </c>
      <c r="T17" s="46" t="s">
        <v>29</v>
      </c>
      <c r="U17" s="46" t="s">
        <v>62</v>
      </c>
      <c r="V17" s="46">
        <v>3035507</v>
      </c>
    </row>
    <row r="18" spans="1:22">
      <c r="A18" s="46" t="s">
        <v>37</v>
      </c>
      <c r="B18" s="46">
        <v>9674</v>
      </c>
      <c r="C18" s="50">
        <v>9674</v>
      </c>
      <c r="D18" s="50" t="s">
        <v>31</v>
      </c>
      <c r="E18" s="46" t="s">
        <v>32</v>
      </c>
      <c r="F18" s="46" t="s">
        <v>33</v>
      </c>
      <c r="G18" s="46" t="s">
        <v>34</v>
      </c>
      <c r="H18" s="46" t="s">
        <v>25</v>
      </c>
      <c r="I18" s="46" t="s">
        <v>26</v>
      </c>
      <c r="J18" s="46">
        <v>304725.85399999999</v>
      </c>
      <c r="K18" s="46">
        <v>850824.31799999997</v>
      </c>
      <c r="L18" s="46">
        <v>290962.96999999997</v>
      </c>
      <c r="M18" s="46">
        <v>754116.48</v>
      </c>
      <c r="N18" s="50">
        <v>299</v>
      </c>
      <c r="O18" s="46" t="s">
        <v>83</v>
      </c>
      <c r="P18" s="48">
        <v>6.54</v>
      </c>
      <c r="Q18" s="50"/>
      <c r="R18" s="46" t="s">
        <v>84</v>
      </c>
      <c r="S18" s="47">
        <v>39503</v>
      </c>
      <c r="T18" s="46" t="s">
        <v>29</v>
      </c>
      <c r="U18" s="46" t="s">
        <v>63</v>
      </c>
      <c r="V18" s="46">
        <v>3120576</v>
      </c>
    </row>
    <row r="19" spans="1:22">
      <c r="A19" s="46" t="s">
        <v>37</v>
      </c>
      <c r="B19" s="46">
        <v>9674</v>
      </c>
      <c r="C19" s="50">
        <v>9674</v>
      </c>
      <c r="D19" s="50" t="s">
        <v>31</v>
      </c>
      <c r="E19" s="46" t="s">
        <v>32</v>
      </c>
      <c r="F19" s="46" t="s">
        <v>33</v>
      </c>
      <c r="G19" s="46" t="s">
        <v>34</v>
      </c>
      <c r="H19" s="46" t="s">
        <v>25</v>
      </c>
      <c r="I19" s="46" t="s">
        <v>26</v>
      </c>
      <c r="J19" s="46">
        <v>304725.85399999999</v>
      </c>
      <c r="K19" s="46">
        <v>850824.31799999997</v>
      </c>
      <c r="L19" s="46">
        <v>290962.96999999997</v>
      </c>
      <c r="M19" s="46">
        <v>754116.48</v>
      </c>
      <c r="N19" s="109">
        <v>299</v>
      </c>
      <c r="O19" s="115" t="s">
        <v>83</v>
      </c>
      <c r="P19" s="86">
        <v>7.36</v>
      </c>
      <c r="Q19" s="50"/>
      <c r="R19" s="115" t="s">
        <v>84</v>
      </c>
      <c r="S19" s="47">
        <v>39580</v>
      </c>
      <c r="T19" s="115" t="s">
        <v>29</v>
      </c>
      <c r="U19" s="46" t="s">
        <v>64</v>
      </c>
      <c r="V19" s="46">
        <v>3121554</v>
      </c>
    </row>
    <row r="20" spans="1:22">
      <c r="A20" s="46" t="s">
        <v>37</v>
      </c>
      <c r="B20" s="46">
        <v>9674</v>
      </c>
      <c r="C20" s="50">
        <v>9674</v>
      </c>
      <c r="D20" s="50" t="s">
        <v>31</v>
      </c>
      <c r="E20" s="46" t="s">
        <v>32</v>
      </c>
      <c r="F20" s="46" t="s">
        <v>33</v>
      </c>
      <c r="G20" s="46" t="s">
        <v>34</v>
      </c>
      <c r="H20" s="46" t="s">
        <v>25</v>
      </c>
      <c r="I20" s="46" t="s">
        <v>26</v>
      </c>
      <c r="J20" s="46">
        <v>304725.85399999999</v>
      </c>
      <c r="K20" s="46">
        <v>850824.31799999997</v>
      </c>
      <c r="L20" s="46">
        <v>290962.96999999997</v>
      </c>
      <c r="M20" s="46">
        <v>754116.48</v>
      </c>
      <c r="N20" s="50">
        <v>299</v>
      </c>
      <c r="O20" s="46" t="s">
        <v>83</v>
      </c>
      <c r="P20" s="48">
        <v>7.07</v>
      </c>
      <c r="Q20" s="50"/>
      <c r="R20" s="46" t="s">
        <v>84</v>
      </c>
      <c r="S20" s="47">
        <v>39706</v>
      </c>
      <c r="T20" s="115" t="s">
        <v>29</v>
      </c>
      <c r="U20" s="46" t="s">
        <v>65</v>
      </c>
      <c r="V20" s="46">
        <v>3148334</v>
      </c>
    </row>
    <row r="21" spans="1:22">
      <c r="A21" s="46" t="s">
        <v>37</v>
      </c>
      <c r="B21" s="46">
        <v>9674</v>
      </c>
      <c r="C21" s="50">
        <v>9674</v>
      </c>
      <c r="D21" s="50" t="s">
        <v>31</v>
      </c>
      <c r="E21" s="46" t="s">
        <v>32</v>
      </c>
      <c r="F21" s="46" t="s">
        <v>33</v>
      </c>
      <c r="G21" s="46" t="s">
        <v>34</v>
      </c>
      <c r="H21" s="46" t="s">
        <v>25</v>
      </c>
      <c r="I21" s="46" t="s">
        <v>26</v>
      </c>
      <c r="J21" s="46">
        <v>304725.85399999999</v>
      </c>
      <c r="K21" s="46">
        <v>850824.31799999997</v>
      </c>
      <c r="L21" s="46">
        <v>290962.96999999997</v>
      </c>
      <c r="M21" s="46">
        <v>754116.48</v>
      </c>
      <c r="N21" s="50">
        <v>299</v>
      </c>
      <c r="O21" s="46" t="s">
        <v>83</v>
      </c>
      <c r="P21" s="48">
        <v>7.3</v>
      </c>
      <c r="Q21" s="50" t="s">
        <v>86</v>
      </c>
      <c r="R21" s="46" t="s">
        <v>84</v>
      </c>
      <c r="S21" s="47">
        <v>39769</v>
      </c>
      <c r="T21" s="115" t="s">
        <v>29</v>
      </c>
      <c r="U21" s="46" t="s">
        <v>66</v>
      </c>
      <c r="V21" s="46">
        <v>3152443</v>
      </c>
    </row>
    <row r="22" spans="1:22">
      <c r="A22" s="46" t="s">
        <v>37</v>
      </c>
      <c r="B22" s="46">
        <v>9674</v>
      </c>
      <c r="C22" s="50">
        <v>9674</v>
      </c>
      <c r="D22" s="50" t="s">
        <v>31</v>
      </c>
      <c r="E22" s="46" t="s">
        <v>32</v>
      </c>
      <c r="F22" s="46" t="s">
        <v>33</v>
      </c>
      <c r="G22" s="46" t="s">
        <v>34</v>
      </c>
      <c r="H22" s="46" t="s">
        <v>25</v>
      </c>
      <c r="I22" s="46" t="s">
        <v>26</v>
      </c>
      <c r="J22" s="46">
        <v>304725.85399999999</v>
      </c>
      <c r="K22" s="46">
        <v>850824.31799999997</v>
      </c>
      <c r="L22" s="46">
        <v>290962.96999999997</v>
      </c>
      <c r="M22" s="46">
        <v>754116.48</v>
      </c>
      <c r="N22" s="50">
        <v>299</v>
      </c>
      <c r="O22" s="46" t="s">
        <v>83</v>
      </c>
      <c r="P22" s="48">
        <v>6.83</v>
      </c>
      <c r="Q22" s="50"/>
      <c r="R22" s="46" t="s">
        <v>84</v>
      </c>
      <c r="S22" s="47">
        <v>39895</v>
      </c>
      <c r="T22" s="115" t="s">
        <v>29</v>
      </c>
      <c r="U22" s="46" t="s">
        <v>67</v>
      </c>
      <c r="V22" s="46">
        <v>3184302</v>
      </c>
    </row>
    <row r="23" spans="1:22">
      <c r="A23" s="46" t="s">
        <v>37</v>
      </c>
      <c r="B23" s="46">
        <v>9674</v>
      </c>
      <c r="C23" s="50">
        <v>9674</v>
      </c>
      <c r="D23" s="50" t="s">
        <v>31</v>
      </c>
      <c r="E23" s="46" t="s">
        <v>32</v>
      </c>
      <c r="F23" s="46" t="s">
        <v>33</v>
      </c>
      <c r="G23" s="46" t="s">
        <v>34</v>
      </c>
      <c r="H23" s="46" t="s">
        <v>25</v>
      </c>
      <c r="I23" s="46" t="s">
        <v>26</v>
      </c>
      <c r="J23" s="46">
        <v>304725.85399999999</v>
      </c>
      <c r="K23" s="46">
        <v>850824.31799999997</v>
      </c>
      <c r="L23" s="46">
        <v>290962.96999999997</v>
      </c>
      <c r="M23" s="46">
        <v>754116.48</v>
      </c>
      <c r="N23" s="50">
        <v>299</v>
      </c>
      <c r="O23" s="115" t="s">
        <v>83</v>
      </c>
      <c r="P23" s="48">
        <v>7.01</v>
      </c>
      <c r="Q23" s="50"/>
      <c r="R23" s="46" t="s">
        <v>84</v>
      </c>
      <c r="S23" s="47">
        <v>39959</v>
      </c>
      <c r="T23" s="115" t="s">
        <v>29</v>
      </c>
      <c r="U23" s="46" t="s">
        <v>68</v>
      </c>
      <c r="V23" s="46">
        <v>3200502</v>
      </c>
    </row>
    <row r="24" spans="1:22">
      <c r="A24" s="67" t="s">
        <v>37</v>
      </c>
      <c r="B24" s="46">
        <v>9674</v>
      </c>
      <c r="C24" s="50">
        <v>9674</v>
      </c>
      <c r="D24" s="17" t="s">
        <v>31</v>
      </c>
      <c r="E24" s="115" t="s">
        <v>32</v>
      </c>
      <c r="F24" s="115" t="s">
        <v>33</v>
      </c>
      <c r="G24" s="115" t="s">
        <v>34</v>
      </c>
      <c r="H24" s="46" t="s">
        <v>25</v>
      </c>
      <c r="I24" s="46" t="s">
        <v>26</v>
      </c>
      <c r="J24" s="115">
        <v>304725.85399999999</v>
      </c>
      <c r="K24" s="115">
        <v>850824.31799999997</v>
      </c>
      <c r="L24" s="115">
        <v>290962.96999999997</v>
      </c>
      <c r="M24" s="115">
        <v>754116.48</v>
      </c>
      <c r="N24" s="109">
        <v>299</v>
      </c>
      <c r="O24" s="115" t="s">
        <v>83</v>
      </c>
      <c r="P24" s="86">
        <v>6.88</v>
      </c>
      <c r="Q24" s="50"/>
      <c r="R24" s="115" t="s">
        <v>84</v>
      </c>
      <c r="S24" s="116">
        <v>40064</v>
      </c>
      <c r="T24" s="115" t="s">
        <v>29</v>
      </c>
      <c r="U24" s="46" t="s">
        <v>69</v>
      </c>
      <c r="V24" s="46">
        <v>4374473</v>
      </c>
    </row>
    <row r="25" spans="1:22">
      <c r="A25" s="67" t="s">
        <v>37</v>
      </c>
      <c r="B25" s="46">
        <v>9674</v>
      </c>
      <c r="C25" s="118">
        <v>9674</v>
      </c>
      <c r="D25" s="17" t="s">
        <v>31</v>
      </c>
      <c r="E25" s="115" t="s">
        <v>32</v>
      </c>
      <c r="F25" s="115" t="s">
        <v>33</v>
      </c>
      <c r="G25" s="115" t="s">
        <v>34</v>
      </c>
      <c r="H25" s="46" t="s">
        <v>25</v>
      </c>
      <c r="I25" s="46" t="s">
        <v>26</v>
      </c>
      <c r="J25" s="115">
        <v>304725.85399999999</v>
      </c>
      <c r="K25" s="115">
        <v>850824.31799999997</v>
      </c>
      <c r="L25" s="115">
        <v>290962.96999999997</v>
      </c>
      <c r="M25" s="115">
        <v>754116.48</v>
      </c>
      <c r="N25" s="118">
        <v>299</v>
      </c>
      <c r="O25" s="115" t="s">
        <v>83</v>
      </c>
      <c r="P25" s="85">
        <v>6.89</v>
      </c>
      <c r="Q25" s="115"/>
      <c r="R25" s="115" t="s">
        <v>84</v>
      </c>
      <c r="S25" s="116">
        <v>40084</v>
      </c>
      <c r="T25" s="115" t="s">
        <v>29</v>
      </c>
      <c r="U25" s="46" t="s">
        <v>70</v>
      </c>
      <c r="V25" s="46">
        <v>4407092</v>
      </c>
    </row>
    <row r="26" spans="1:22">
      <c r="A26" s="46" t="s">
        <v>37</v>
      </c>
      <c r="B26" s="46">
        <v>9674</v>
      </c>
      <c r="C26" s="115">
        <v>9674</v>
      </c>
      <c r="D26" s="115" t="s">
        <v>31</v>
      </c>
      <c r="E26" s="46" t="s">
        <v>32</v>
      </c>
      <c r="F26" s="46" t="s">
        <v>33</v>
      </c>
      <c r="G26" s="46" t="s">
        <v>34</v>
      </c>
      <c r="H26" s="46" t="s">
        <v>25</v>
      </c>
      <c r="I26" s="46" t="s">
        <v>26</v>
      </c>
      <c r="J26" s="46">
        <v>304725.85399999999</v>
      </c>
      <c r="K26" s="46">
        <v>850824.31799999997</v>
      </c>
      <c r="L26" s="46">
        <v>290962.96999999997</v>
      </c>
      <c r="M26" s="46">
        <v>754116.48</v>
      </c>
      <c r="N26" s="118">
        <v>299</v>
      </c>
      <c r="O26" s="46" t="s">
        <v>83</v>
      </c>
      <c r="P26" s="85">
        <v>6.71</v>
      </c>
      <c r="Q26" s="115"/>
      <c r="R26" s="46" t="s">
        <v>84</v>
      </c>
      <c r="S26" s="47">
        <v>40161</v>
      </c>
      <c r="T26" s="115" t="s">
        <v>29</v>
      </c>
      <c r="U26" s="46" t="s">
        <v>71</v>
      </c>
      <c r="V26" s="46">
        <v>4396479</v>
      </c>
    </row>
    <row r="27" spans="1:22">
      <c r="A27" s="46" t="s">
        <v>82</v>
      </c>
      <c r="B27" s="46">
        <v>9674</v>
      </c>
      <c r="C27" s="118">
        <v>9674</v>
      </c>
      <c r="D27" s="118" t="s">
        <v>31</v>
      </c>
      <c r="E27" s="46" t="s">
        <v>32</v>
      </c>
      <c r="F27" s="46" t="s">
        <v>33</v>
      </c>
      <c r="G27" s="46" t="s">
        <v>34</v>
      </c>
      <c r="H27" s="46" t="s">
        <v>25</v>
      </c>
      <c r="I27" s="46" t="s">
        <v>26</v>
      </c>
      <c r="J27" s="46">
        <v>304725.85399999999</v>
      </c>
      <c r="K27" s="46">
        <v>850824.31799999997</v>
      </c>
      <c r="L27" s="46">
        <v>290962.96999999997</v>
      </c>
      <c r="M27" s="46">
        <v>754116.48</v>
      </c>
      <c r="N27" s="118">
        <v>299</v>
      </c>
      <c r="O27" s="115" t="s">
        <v>83</v>
      </c>
      <c r="P27" s="85">
        <v>7.38</v>
      </c>
      <c r="Q27" s="115"/>
      <c r="R27" s="46" t="s">
        <v>84</v>
      </c>
      <c r="S27" s="47">
        <v>37263</v>
      </c>
      <c r="T27" s="115" t="s">
        <v>29</v>
      </c>
      <c r="U27" s="46" t="s">
        <v>36</v>
      </c>
      <c r="V27" s="46">
        <v>2404985</v>
      </c>
    </row>
    <row r="28" spans="1:22">
      <c r="A28" s="46" t="s">
        <v>82</v>
      </c>
      <c r="B28" s="46">
        <v>9674</v>
      </c>
      <c r="C28" s="118">
        <v>9674</v>
      </c>
      <c r="D28" s="118" t="s">
        <v>31</v>
      </c>
      <c r="E28" s="46" t="s">
        <v>32</v>
      </c>
      <c r="F28" s="46" t="s">
        <v>33</v>
      </c>
      <c r="G28" s="46" t="s">
        <v>34</v>
      </c>
      <c r="H28" s="46" t="s">
        <v>25</v>
      </c>
      <c r="I28" s="46" t="s">
        <v>26</v>
      </c>
      <c r="J28" s="46">
        <v>304725.85399999999</v>
      </c>
      <c r="K28" s="46">
        <v>850824.31799999997</v>
      </c>
      <c r="L28" s="46">
        <v>290962.96999999997</v>
      </c>
      <c r="M28" s="46">
        <v>754116.48</v>
      </c>
      <c r="N28" s="118">
        <v>299</v>
      </c>
      <c r="O28" s="115" t="s">
        <v>83</v>
      </c>
      <c r="P28" s="85">
        <v>7.18</v>
      </c>
      <c r="Q28" s="115"/>
      <c r="R28" s="46" t="s">
        <v>84</v>
      </c>
      <c r="S28" s="47">
        <v>37354</v>
      </c>
      <c r="T28" s="115" t="s">
        <v>29</v>
      </c>
      <c r="U28" s="46" t="s">
        <v>38</v>
      </c>
      <c r="V28" s="46">
        <v>2449165</v>
      </c>
    </row>
    <row r="29" spans="1:22">
      <c r="A29" s="67" t="s">
        <v>82</v>
      </c>
      <c r="B29" s="46">
        <v>9674</v>
      </c>
      <c r="C29" s="118">
        <v>9674</v>
      </c>
      <c r="D29" s="17" t="s">
        <v>31</v>
      </c>
      <c r="E29" s="115" t="s">
        <v>32</v>
      </c>
      <c r="F29" s="115" t="s">
        <v>33</v>
      </c>
      <c r="G29" s="115" t="s">
        <v>34</v>
      </c>
      <c r="H29" s="46" t="s">
        <v>25</v>
      </c>
      <c r="I29" s="46" t="s">
        <v>26</v>
      </c>
      <c r="J29" s="115">
        <v>304725.85399999999</v>
      </c>
      <c r="K29" s="115">
        <v>850824.31799999997</v>
      </c>
      <c r="L29" s="115">
        <v>290962.96999999997</v>
      </c>
      <c r="M29" s="115">
        <v>754116.48</v>
      </c>
      <c r="N29" s="118">
        <v>299</v>
      </c>
      <c r="O29" s="115" t="s">
        <v>83</v>
      </c>
      <c r="P29" s="85">
        <v>6.11</v>
      </c>
      <c r="Q29" s="115"/>
      <c r="R29" s="115" t="s">
        <v>84</v>
      </c>
      <c r="S29" s="116">
        <v>37462</v>
      </c>
      <c r="T29" s="115" t="s">
        <v>29</v>
      </c>
      <c r="U29" s="46" t="s">
        <v>40</v>
      </c>
      <c r="V29" s="46">
        <v>2451093</v>
      </c>
    </row>
    <row r="30" spans="1:22">
      <c r="A30" s="46" t="s">
        <v>82</v>
      </c>
      <c r="B30" s="46">
        <v>9674</v>
      </c>
      <c r="C30" s="115">
        <v>9674</v>
      </c>
      <c r="D30" s="115" t="s">
        <v>31</v>
      </c>
      <c r="E30" s="46" t="s">
        <v>32</v>
      </c>
      <c r="F30" s="46" t="s">
        <v>33</v>
      </c>
      <c r="G30" s="46" t="s">
        <v>34</v>
      </c>
      <c r="H30" s="46" t="s">
        <v>25</v>
      </c>
      <c r="I30" s="46" t="s">
        <v>26</v>
      </c>
      <c r="J30" s="46">
        <v>304725.85399999999</v>
      </c>
      <c r="K30" s="46">
        <v>850824.31799999997</v>
      </c>
      <c r="L30" s="46">
        <v>290962.96999999997</v>
      </c>
      <c r="M30" s="46">
        <v>754116.48</v>
      </c>
      <c r="N30" s="115">
        <v>299</v>
      </c>
      <c r="O30" s="115" t="s">
        <v>83</v>
      </c>
      <c r="P30" s="87">
        <v>7.57</v>
      </c>
      <c r="Q30" s="118"/>
      <c r="R30" s="46" t="s">
        <v>84</v>
      </c>
      <c r="S30" s="47">
        <v>37543</v>
      </c>
      <c r="T30" s="115" t="s">
        <v>29</v>
      </c>
      <c r="U30" s="46" t="s">
        <v>41</v>
      </c>
      <c r="V30" s="46">
        <v>2480072</v>
      </c>
    </row>
    <row r="31" spans="1:22">
      <c r="A31" s="46" t="s">
        <v>82</v>
      </c>
      <c r="B31" s="46">
        <v>9674</v>
      </c>
      <c r="C31" s="118">
        <v>9674</v>
      </c>
      <c r="D31" s="118" t="s">
        <v>31</v>
      </c>
      <c r="E31" s="46" t="s">
        <v>32</v>
      </c>
      <c r="F31" s="46" t="s">
        <v>33</v>
      </c>
      <c r="G31" s="46" t="s">
        <v>34</v>
      </c>
      <c r="H31" s="46" t="s">
        <v>25</v>
      </c>
      <c r="I31" s="46" t="s">
        <v>26</v>
      </c>
      <c r="J31" s="46">
        <v>304725.85399999999</v>
      </c>
      <c r="K31" s="46">
        <v>850824.31799999997</v>
      </c>
      <c r="L31" s="46">
        <v>290962.96999999997</v>
      </c>
      <c r="M31" s="46">
        <v>754116.48</v>
      </c>
      <c r="N31" s="118">
        <v>299</v>
      </c>
      <c r="O31" s="118" t="s">
        <v>83</v>
      </c>
      <c r="P31" s="85">
        <v>7.28</v>
      </c>
      <c r="Q31" s="115"/>
      <c r="R31" s="46" t="s">
        <v>84</v>
      </c>
      <c r="S31" s="47">
        <v>37627</v>
      </c>
      <c r="T31" s="115" t="s">
        <v>29</v>
      </c>
      <c r="U31" s="46" t="s">
        <v>42</v>
      </c>
      <c r="V31" s="46">
        <v>2487273</v>
      </c>
    </row>
    <row r="32" spans="1:22">
      <c r="A32" s="46" t="s">
        <v>82</v>
      </c>
      <c r="B32" s="46">
        <v>9674</v>
      </c>
      <c r="C32" s="118">
        <v>9674</v>
      </c>
      <c r="D32" s="118" t="s">
        <v>31</v>
      </c>
      <c r="E32" s="46" t="s">
        <v>32</v>
      </c>
      <c r="F32" s="46" t="s">
        <v>33</v>
      </c>
      <c r="G32" s="46" t="s">
        <v>34</v>
      </c>
      <c r="H32" s="46" t="s">
        <v>25</v>
      </c>
      <c r="I32" s="46" t="s">
        <v>26</v>
      </c>
      <c r="J32" s="46">
        <v>304725.85399999999</v>
      </c>
      <c r="K32" s="46">
        <v>850824.31799999997</v>
      </c>
      <c r="L32" s="46">
        <v>290962.96999999997</v>
      </c>
      <c r="M32" s="46">
        <v>754116.48</v>
      </c>
      <c r="N32" s="118">
        <v>299</v>
      </c>
      <c r="O32" s="118" t="s">
        <v>83</v>
      </c>
      <c r="P32" s="87">
        <v>7.43</v>
      </c>
      <c r="Q32" s="118" t="s">
        <v>85</v>
      </c>
      <c r="R32" s="46" t="s">
        <v>84</v>
      </c>
      <c r="S32" s="47">
        <v>37718</v>
      </c>
      <c r="T32" s="115" t="s">
        <v>29</v>
      </c>
      <c r="U32" s="46" t="s">
        <v>43</v>
      </c>
      <c r="V32" s="46">
        <v>2492555</v>
      </c>
    </row>
    <row r="33" spans="1:22">
      <c r="A33" s="67" t="s">
        <v>82</v>
      </c>
      <c r="B33" s="46">
        <v>9674</v>
      </c>
      <c r="C33" s="115">
        <v>9674</v>
      </c>
      <c r="D33" s="17" t="s">
        <v>31</v>
      </c>
      <c r="E33" s="115" t="s">
        <v>32</v>
      </c>
      <c r="F33" s="115" t="s">
        <v>33</v>
      </c>
      <c r="G33" s="115" t="s">
        <v>34</v>
      </c>
      <c r="H33" s="46" t="s">
        <v>25</v>
      </c>
      <c r="I33" s="46" t="s">
        <v>26</v>
      </c>
      <c r="J33" s="115">
        <v>304725.85399999999</v>
      </c>
      <c r="K33" s="115">
        <v>850824.31799999997</v>
      </c>
      <c r="L33" s="115">
        <v>290962.96999999997</v>
      </c>
      <c r="M33" s="115">
        <v>754116.48</v>
      </c>
      <c r="N33" s="115">
        <v>299</v>
      </c>
      <c r="O33" s="115" t="s">
        <v>83</v>
      </c>
      <c r="P33" s="85">
        <v>7.57</v>
      </c>
      <c r="Q33" s="115"/>
      <c r="R33" s="115" t="s">
        <v>84</v>
      </c>
      <c r="S33" s="47">
        <v>37816</v>
      </c>
      <c r="T33" s="115" t="s">
        <v>29</v>
      </c>
      <c r="U33" s="46" t="s">
        <v>44</v>
      </c>
      <c r="V33" s="46">
        <v>2560102</v>
      </c>
    </row>
    <row r="34" spans="1:22">
      <c r="A34" s="46" t="s">
        <v>82</v>
      </c>
      <c r="B34" s="46">
        <v>9674</v>
      </c>
      <c r="C34" s="118">
        <v>9674</v>
      </c>
      <c r="D34" s="118" t="s">
        <v>31</v>
      </c>
      <c r="E34" s="46" t="s">
        <v>32</v>
      </c>
      <c r="F34" s="46" t="s">
        <v>33</v>
      </c>
      <c r="G34" s="46" t="s">
        <v>34</v>
      </c>
      <c r="H34" s="46" t="s">
        <v>25</v>
      </c>
      <c r="I34" s="46" t="s">
        <v>26</v>
      </c>
      <c r="J34" s="46">
        <v>304725.85399999999</v>
      </c>
      <c r="K34" s="46">
        <v>850824.31799999997</v>
      </c>
      <c r="L34" s="46">
        <v>290962.96999999997</v>
      </c>
      <c r="M34" s="46">
        <v>754116.48</v>
      </c>
      <c r="N34" s="118">
        <v>299</v>
      </c>
      <c r="O34" s="46" t="s">
        <v>83</v>
      </c>
      <c r="P34" s="87">
        <v>7.57</v>
      </c>
      <c r="Q34" s="118"/>
      <c r="R34" s="46" t="s">
        <v>84</v>
      </c>
      <c r="S34" s="47">
        <v>37900</v>
      </c>
      <c r="T34" s="115" t="s">
        <v>29</v>
      </c>
      <c r="U34" s="46" t="s">
        <v>45</v>
      </c>
      <c r="V34" s="46">
        <v>2561721</v>
      </c>
    </row>
    <row r="35" spans="1:22">
      <c r="A35" s="67" t="s">
        <v>82</v>
      </c>
      <c r="B35" s="46">
        <v>9674</v>
      </c>
      <c r="C35" s="115">
        <v>9674</v>
      </c>
      <c r="D35" s="17" t="s">
        <v>31</v>
      </c>
      <c r="E35" s="115" t="s">
        <v>32</v>
      </c>
      <c r="F35" s="115" t="s">
        <v>33</v>
      </c>
      <c r="G35" s="115" t="s">
        <v>34</v>
      </c>
      <c r="H35" s="46" t="s">
        <v>25</v>
      </c>
      <c r="I35" s="46" t="s">
        <v>26</v>
      </c>
      <c r="J35" s="115">
        <v>304725.85399999999</v>
      </c>
      <c r="K35" s="115">
        <v>850824.31799999997</v>
      </c>
      <c r="L35" s="115">
        <v>290962.96999999997</v>
      </c>
      <c r="M35" s="115">
        <v>754116.48</v>
      </c>
      <c r="N35" s="115">
        <v>299</v>
      </c>
      <c r="O35" s="115" t="s">
        <v>83</v>
      </c>
      <c r="P35" s="85">
        <v>7.58</v>
      </c>
      <c r="Q35" s="115"/>
      <c r="R35" s="115" t="s">
        <v>84</v>
      </c>
      <c r="S35" s="47">
        <v>37991</v>
      </c>
      <c r="T35" s="115" t="s">
        <v>29</v>
      </c>
      <c r="U35" s="46" t="s">
        <v>46</v>
      </c>
      <c r="V35" s="46">
        <v>2581182</v>
      </c>
    </row>
    <row r="36" spans="1:22">
      <c r="A36" s="46" t="s">
        <v>82</v>
      </c>
      <c r="B36" s="46">
        <v>9674</v>
      </c>
      <c r="C36" s="118">
        <v>9674</v>
      </c>
      <c r="D36" s="118" t="s">
        <v>31</v>
      </c>
      <c r="E36" s="46" t="s">
        <v>32</v>
      </c>
      <c r="F36" s="46" t="s">
        <v>33</v>
      </c>
      <c r="G36" s="46" t="s">
        <v>34</v>
      </c>
      <c r="H36" s="46" t="s">
        <v>25</v>
      </c>
      <c r="I36" s="46" t="s">
        <v>26</v>
      </c>
      <c r="J36" s="46">
        <v>304725.85399999999</v>
      </c>
      <c r="K36" s="46">
        <v>850824.31799999997</v>
      </c>
      <c r="L36" s="46">
        <v>290962.96999999997</v>
      </c>
      <c r="M36" s="46">
        <v>754116.48</v>
      </c>
      <c r="N36" s="118">
        <v>299</v>
      </c>
      <c r="O36" s="46" t="s">
        <v>83</v>
      </c>
      <c r="P36" s="87">
        <v>9.3800000000000008</v>
      </c>
      <c r="Q36" s="118"/>
      <c r="R36" s="46" t="s">
        <v>84</v>
      </c>
      <c r="S36" s="47">
        <v>38082</v>
      </c>
      <c r="T36" s="115" t="s">
        <v>29</v>
      </c>
      <c r="U36" s="46" t="s">
        <v>47</v>
      </c>
      <c r="V36" s="46">
        <v>2595689</v>
      </c>
    </row>
    <row r="37" spans="1:22">
      <c r="A37" s="67" t="s">
        <v>82</v>
      </c>
      <c r="B37" s="46">
        <v>9674</v>
      </c>
      <c r="C37" s="115">
        <v>9674</v>
      </c>
      <c r="D37" s="17" t="s">
        <v>31</v>
      </c>
      <c r="E37" s="115" t="s">
        <v>32</v>
      </c>
      <c r="F37" s="115" t="s">
        <v>33</v>
      </c>
      <c r="G37" s="115" t="s">
        <v>34</v>
      </c>
      <c r="H37" s="46" t="s">
        <v>25</v>
      </c>
      <c r="I37" s="46" t="s">
        <v>26</v>
      </c>
      <c r="J37" s="115">
        <v>304725.85399999999</v>
      </c>
      <c r="K37" s="115">
        <v>850824.31799999997</v>
      </c>
      <c r="L37" s="115">
        <v>290962.96999999997</v>
      </c>
      <c r="M37" s="115">
        <v>754116.48</v>
      </c>
      <c r="N37" s="115">
        <v>299</v>
      </c>
      <c r="O37" s="115" t="s">
        <v>83</v>
      </c>
      <c r="P37" s="85">
        <v>6.41</v>
      </c>
      <c r="Q37" s="115"/>
      <c r="R37" s="115" t="s">
        <v>84</v>
      </c>
      <c r="S37" s="116">
        <v>38204</v>
      </c>
      <c r="T37" s="115" t="s">
        <v>29</v>
      </c>
      <c r="U37" s="46" t="s">
        <v>48</v>
      </c>
      <c r="V37" s="46">
        <v>2676084</v>
      </c>
    </row>
    <row r="38" spans="1:22">
      <c r="A38" s="46" t="s">
        <v>82</v>
      </c>
      <c r="B38" s="46">
        <v>9674</v>
      </c>
      <c r="C38" s="118">
        <v>9674</v>
      </c>
      <c r="D38" s="118" t="s">
        <v>31</v>
      </c>
      <c r="E38" s="46" t="s">
        <v>32</v>
      </c>
      <c r="F38" s="46" t="s">
        <v>33</v>
      </c>
      <c r="G38" s="46" t="s">
        <v>34</v>
      </c>
      <c r="H38" s="46" t="s">
        <v>25</v>
      </c>
      <c r="I38" s="46" t="s">
        <v>26</v>
      </c>
      <c r="J38" s="46">
        <v>304725.85399999999</v>
      </c>
      <c r="K38" s="46">
        <v>850824.31799999997</v>
      </c>
      <c r="L38" s="46">
        <v>290962.96999999997</v>
      </c>
      <c r="M38" s="46">
        <v>754116.48</v>
      </c>
      <c r="N38" s="118">
        <v>299</v>
      </c>
      <c r="O38" s="46" t="s">
        <v>83</v>
      </c>
      <c r="P38" s="87">
        <v>7</v>
      </c>
      <c r="Q38" s="118"/>
      <c r="R38" s="46" t="s">
        <v>84</v>
      </c>
      <c r="S38" s="47">
        <v>38295</v>
      </c>
      <c r="T38" s="115" t="s">
        <v>29</v>
      </c>
      <c r="U38" s="46" t="s">
        <v>50</v>
      </c>
      <c r="V38" s="46">
        <v>2661319</v>
      </c>
    </row>
    <row r="39" spans="1:22">
      <c r="A39" s="46" t="s">
        <v>82</v>
      </c>
      <c r="B39" s="46">
        <v>9674</v>
      </c>
      <c r="C39" s="118">
        <v>9674</v>
      </c>
      <c r="D39" s="118" t="s">
        <v>31</v>
      </c>
      <c r="E39" s="46" t="s">
        <v>32</v>
      </c>
      <c r="F39" s="46" t="s">
        <v>33</v>
      </c>
      <c r="G39" s="46" t="s">
        <v>34</v>
      </c>
      <c r="H39" s="46" t="s">
        <v>25</v>
      </c>
      <c r="I39" s="46" t="s">
        <v>26</v>
      </c>
      <c r="J39" s="46">
        <v>304725.85399999999</v>
      </c>
      <c r="K39" s="46">
        <v>850824.31799999997</v>
      </c>
      <c r="L39" s="46">
        <v>290962.96999999997</v>
      </c>
      <c r="M39" s="46">
        <v>754116.48</v>
      </c>
      <c r="N39" s="118">
        <v>299</v>
      </c>
      <c r="O39" s="46" t="s">
        <v>83</v>
      </c>
      <c r="P39" s="87">
        <v>5.89</v>
      </c>
      <c r="Q39" s="118"/>
      <c r="R39" s="46" t="s">
        <v>84</v>
      </c>
      <c r="S39" s="47">
        <v>38390</v>
      </c>
      <c r="T39" s="115" t="s">
        <v>29</v>
      </c>
      <c r="U39" s="46" t="s">
        <v>51</v>
      </c>
      <c r="V39" s="46">
        <v>2686860</v>
      </c>
    </row>
    <row r="40" spans="1:22">
      <c r="A40" s="67" t="s">
        <v>82</v>
      </c>
      <c r="B40" s="46">
        <v>9674</v>
      </c>
      <c r="C40" s="115">
        <v>9674</v>
      </c>
      <c r="D40" s="17" t="s">
        <v>31</v>
      </c>
      <c r="E40" s="115" t="s">
        <v>32</v>
      </c>
      <c r="F40" s="115" t="s">
        <v>33</v>
      </c>
      <c r="G40" s="115" t="s">
        <v>34</v>
      </c>
      <c r="H40" s="46" t="s">
        <v>25</v>
      </c>
      <c r="I40" s="46" t="s">
        <v>26</v>
      </c>
      <c r="J40" s="115">
        <v>304725.85399999999</v>
      </c>
      <c r="K40" s="115">
        <v>850824.31799999997</v>
      </c>
      <c r="L40" s="115">
        <v>290962.96999999997</v>
      </c>
      <c r="M40" s="115">
        <v>754116.48</v>
      </c>
      <c r="N40" s="115">
        <v>299</v>
      </c>
      <c r="O40" s="118" t="s">
        <v>83</v>
      </c>
      <c r="P40" s="85">
        <v>6.44</v>
      </c>
      <c r="Q40" s="115" t="s">
        <v>86</v>
      </c>
      <c r="R40" s="115" t="s">
        <v>84</v>
      </c>
      <c r="S40" s="116">
        <v>38470</v>
      </c>
      <c r="T40" s="115" t="s">
        <v>29</v>
      </c>
      <c r="U40" s="46" t="s">
        <v>52</v>
      </c>
      <c r="V40" s="46">
        <v>2711597</v>
      </c>
    </row>
    <row r="41" spans="1:22">
      <c r="A41" s="67" t="s">
        <v>94</v>
      </c>
      <c r="B41" s="46"/>
      <c r="C41" s="115"/>
      <c r="D41" s="17" t="s">
        <v>39</v>
      </c>
      <c r="E41" s="14" t="s">
        <v>81</v>
      </c>
      <c r="F41" s="51"/>
      <c r="G41" s="14" t="s">
        <v>33</v>
      </c>
      <c r="H41" s="46"/>
      <c r="I41" s="46" t="s">
        <v>26</v>
      </c>
      <c r="J41" s="20">
        <v>30.790333333300001</v>
      </c>
      <c r="K41" s="20">
        <v>85.140174999999999</v>
      </c>
      <c r="L41" s="19">
        <v>290954.65492100001</v>
      </c>
      <c r="M41" s="19">
        <v>754096.16594500002</v>
      </c>
      <c r="N41" s="111">
        <v>299</v>
      </c>
      <c r="O41" s="111" t="s">
        <v>83</v>
      </c>
      <c r="P41" s="115">
        <v>7</v>
      </c>
      <c r="Q41" s="115"/>
      <c r="R41" s="49" t="s">
        <v>84</v>
      </c>
      <c r="S41" s="52">
        <v>39050</v>
      </c>
      <c r="T41" s="115" t="s">
        <v>29</v>
      </c>
      <c r="U41" s="46"/>
      <c r="V41" s="46"/>
    </row>
    <row r="42" spans="1:22">
      <c r="A42" s="46" t="s">
        <v>94</v>
      </c>
      <c r="B42" s="46"/>
      <c r="C42" s="118"/>
      <c r="D42" s="118" t="s">
        <v>39</v>
      </c>
      <c r="E42" s="14" t="s">
        <v>81</v>
      </c>
      <c r="F42" s="118"/>
      <c r="G42" s="14" t="s">
        <v>33</v>
      </c>
      <c r="H42" s="46"/>
      <c r="I42" s="46" t="s">
        <v>26</v>
      </c>
      <c r="J42" s="20">
        <v>30.790333333300001</v>
      </c>
      <c r="K42" s="20">
        <v>85.140174999999999</v>
      </c>
      <c r="L42" s="19">
        <v>290954.65492100001</v>
      </c>
      <c r="M42" s="19">
        <v>754096.16594500002</v>
      </c>
      <c r="N42" s="113">
        <v>299</v>
      </c>
      <c r="O42" s="111" t="s">
        <v>83</v>
      </c>
      <c r="P42" s="118">
        <v>7.8</v>
      </c>
      <c r="Q42" s="118"/>
      <c r="R42" s="49" t="s">
        <v>84</v>
      </c>
      <c r="S42" s="112">
        <v>39128</v>
      </c>
      <c r="T42" s="115" t="s">
        <v>29</v>
      </c>
      <c r="U42" s="46"/>
      <c r="V42" s="46"/>
    </row>
    <row r="43" spans="1:22">
      <c r="A43" s="67" t="s">
        <v>94</v>
      </c>
      <c r="B43" s="46"/>
      <c r="C43" s="115"/>
      <c r="D43" s="17" t="s">
        <v>39</v>
      </c>
      <c r="E43" s="14" t="s">
        <v>81</v>
      </c>
      <c r="F43" s="51"/>
      <c r="G43" s="14" t="s">
        <v>33</v>
      </c>
      <c r="H43" s="46"/>
      <c r="I43" s="46" t="s">
        <v>26</v>
      </c>
      <c r="J43" s="20">
        <v>30.790333333300001</v>
      </c>
      <c r="K43" s="20">
        <v>85.140174999999999</v>
      </c>
      <c r="L43" s="19">
        <v>290954.65492100001</v>
      </c>
      <c r="M43" s="19">
        <v>754096.16594500002</v>
      </c>
      <c r="N43" s="111">
        <v>299</v>
      </c>
      <c r="O43" s="53" t="s">
        <v>83</v>
      </c>
      <c r="P43" s="115">
        <v>4.68</v>
      </c>
      <c r="Q43" s="115"/>
      <c r="R43" s="49" t="s">
        <v>84</v>
      </c>
      <c r="S43" s="52">
        <v>39381</v>
      </c>
      <c r="T43" s="115" t="s">
        <v>29</v>
      </c>
      <c r="U43" s="46"/>
      <c r="V43" s="46"/>
    </row>
    <row r="44" spans="1:22">
      <c r="A44" s="46" t="s">
        <v>94</v>
      </c>
      <c r="B44" s="46"/>
      <c r="C44" s="118"/>
      <c r="D44" s="118" t="s">
        <v>39</v>
      </c>
      <c r="E44" s="14" t="s">
        <v>81</v>
      </c>
      <c r="F44" s="118"/>
      <c r="G44" s="14" t="s">
        <v>33</v>
      </c>
      <c r="H44" s="46"/>
      <c r="I44" s="46" t="s">
        <v>26</v>
      </c>
      <c r="J44" s="20">
        <v>30.790333333300001</v>
      </c>
      <c r="K44" s="20">
        <v>85.140174999999999</v>
      </c>
      <c r="L44" s="19">
        <v>290954.65492100001</v>
      </c>
      <c r="M44" s="19">
        <v>754096.16594500002</v>
      </c>
      <c r="N44" s="113">
        <v>299</v>
      </c>
      <c r="O44" s="113" t="s">
        <v>83</v>
      </c>
      <c r="P44" s="118">
        <v>7.21</v>
      </c>
      <c r="Q44" s="118"/>
      <c r="R44" s="49" t="s">
        <v>84</v>
      </c>
      <c r="S44" s="47">
        <v>39636</v>
      </c>
      <c r="T44" s="115" t="s">
        <v>29</v>
      </c>
      <c r="U44" s="46"/>
      <c r="V44" s="46"/>
    </row>
    <row r="45" spans="1:22">
      <c r="A45" s="67" t="s">
        <v>94</v>
      </c>
      <c r="B45" s="46"/>
      <c r="C45" s="115"/>
      <c r="D45" s="17" t="s">
        <v>39</v>
      </c>
      <c r="E45" s="14" t="s">
        <v>81</v>
      </c>
      <c r="F45" s="118"/>
      <c r="G45" s="14" t="s">
        <v>33</v>
      </c>
      <c r="H45" s="115"/>
      <c r="I45" s="115" t="s">
        <v>26</v>
      </c>
      <c r="J45" s="20">
        <v>30.790333333300001</v>
      </c>
      <c r="K45" s="20">
        <v>85.140174999999999</v>
      </c>
      <c r="L45" s="19">
        <v>290954.65492100001</v>
      </c>
      <c r="M45" s="19">
        <v>754096.16594500002</v>
      </c>
      <c r="N45" s="111">
        <v>299</v>
      </c>
      <c r="O45" s="53" t="s">
        <v>83</v>
      </c>
      <c r="P45" s="115">
        <v>7.31</v>
      </c>
      <c r="Q45" s="115"/>
      <c r="R45" s="49" t="s">
        <v>84</v>
      </c>
      <c r="S45" s="116">
        <v>39713</v>
      </c>
      <c r="T45" s="115" t="s">
        <v>29</v>
      </c>
      <c r="U45" s="46"/>
      <c r="V45" s="46"/>
    </row>
    <row r="46" spans="1:22">
      <c r="A46" s="46" t="s">
        <v>94</v>
      </c>
      <c r="B46" s="46"/>
      <c r="C46" s="118"/>
      <c r="D46" s="118" t="s">
        <v>39</v>
      </c>
      <c r="E46" s="14" t="s">
        <v>81</v>
      </c>
      <c r="F46" s="118"/>
      <c r="G46" s="14" t="s">
        <v>33</v>
      </c>
      <c r="H46" s="46"/>
      <c r="I46" s="46" t="s">
        <v>26</v>
      </c>
      <c r="J46" s="20">
        <v>30.790333333300001</v>
      </c>
      <c r="K46" s="20">
        <v>85.140174999999999</v>
      </c>
      <c r="L46" s="19">
        <v>290954.65492100001</v>
      </c>
      <c r="M46" s="19">
        <v>754096.16594500002</v>
      </c>
      <c r="N46" s="113">
        <v>299</v>
      </c>
      <c r="O46" s="113" t="s">
        <v>83</v>
      </c>
      <c r="P46" s="118">
        <v>7.56</v>
      </c>
      <c r="Q46" s="118"/>
      <c r="R46" s="49" t="s">
        <v>84</v>
      </c>
      <c r="S46" s="93">
        <v>39839</v>
      </c>
      <c r="T46" s="46" t="s">
        <v>29</v>
      </c>
      <c r="U46" s="46"/>
      <c r="V46" s="46"/>
    </row>
    <row r="47" spans="1:22">
      <c r="A47" s="67" t="s">
        <v>94</v>
      </c>
      <c r="B47" s="46"/>
      <c r="C47" s="115"/>
      <c r="D47" s="17" t="s">
        <v>39</v>
      </c>
      <c r="E47" s="14" t="s">
        <v>81</v>
      </c>
      <c r="F47" s="51"/>
      <c r="G47" s="14" t="s">
        <v>33</v>
      </c>
      <c r="H47" s="46"/>
      <c r="I47" s="46" t="s">
        <v>26</v>
      </c>
      <c r="J47" s="20">
        <v>30.790333333300001</v>
      </c>
      <c r="K47" s="20">
        <v>85.140174999999999</v>
      </c>
      <c r="L47" s="19">
        <v>290954.65492100001</v>
      </c>
      <c r="M47" s="19">
        <v>754096.16594500002</v>
      </c>
      <c r="N47" s="111">
        <v>299</v>
      </c>
      <c r="O47" s="53" t="s">
        <v>83</v>
      </c>
      <c r="P47" s="115">
        <v>7.3</v>
      </c>
      <c r="Q47" s="115"/>
      <c r="R47" s="49" t="s">
        <v>84</v>
      </c>
      <c r="S47" s="112">
        <v>39965</v>
      </c>
      <c r="T47" s="115" t="s">
        <v>29</v>
      </c>
      <c r="U47" s="46"/>
      <c r="V47" s="46"/>
    </row>
    <row r="48" spans="1:22">
      <c r="A48" s="67" t="s">
        <v>94</v>
      </c>
      <c r="B48" s="46"/>
      <c r="C48" s="115"/>
      <c r="D48" s="17" t="s">
        <v>39</v>
      </c>
      <c r="E48" s="14" t="s">
        <v>81</v>
      </c>
      <c r="F48" s="51"/>
      <c r="G48" s="14" t="s">
        <v>33</v>
      </c>
      <c r="H48" s="46"/>
      <c r="I48" s="46" t="s">
        <v>26</v>
      </c>
      <c r="J48" s="20">
        <v>30.790333333300001</v>
      </c>
      <c r="K48" s="20">
        <v>85.140174999999999</v>
      </c>
      <c r="L48" s="19">
        <v>290954.65492100001</v>
      </c>
      <c r="M48" s="19">
        <v>754096.16594500002</v>
      </c>
      <c r="N48" s="111">
        <v>299</v>
      </c>
      <c r="O48" s="53" t="s">
        <v>83</v>
      </c>
      <c r="P48" s="115">
        <v>7.6</v>
      </c>
      <c r="Q48" s="115"/>
      <c r="R48" s="49" t="s">
        <v>84</v>
      </c>
      <c r="S48" s="112">
        <v>40049</v>
      </c>
      <c r="T48" s="115" t="s">
        <v>29</v>
      </c>
      <c r="U48" s="46"/>
      <c r="V48" s="46"/>
    </row>
    <row r="49" spans="1:22">
      <c r="A49" s="67" t="s">
        <v>94</v>
      </c>
      <c r="B49" s="46"/>
      <c r="C49" s="115"/>
      <c r="D49" s="17" t="s">
        <v>39</v>
      </c>
      <c r="E49" s="14" t="s">
        <v>81</v>
      </c>
      <c r="F49" s="51"/>
      <c r="G49" s="14" t="s">
        <v>33</v>
      </c>
      <c r="H49" s="46"/>
      <c r="I49" s="46" t="s">
        <v>26</v>
      </c>
      <c r="J49" s="20">
        <v>30.790333333300001</v>
      </c>
      <c r="K49" s="20">
        <v>85.140174999999999</v>
      </c>
      <c r="L49" s="19">
        <v>290954.65492100001</v>
      </c>
      <c r="M49" s="19">
        <v>754096.16594500002</v>
      </c>
      <c r="N49" s="111">
        <v>299</v>
      </c>
      <c r="O49" s="53" t="s">
        <v>83</v>
      </c>
      <c r="P49" s="115">
        <v>7.52</v>
      </c>
      <c r="Q49" s="115"/>
      <c r="R49" s="49" t="s">
        <v>84</v>
      </c>
      <c r="S49" s="112">
        <v>40077</v>
      </c>
      <c r="T49" s="115" t="s">
        <v>29</v>
      </c>
      <c r="U49" s="46"/>
      <c r="V49" s="46"/>
    </row>
    <row r="50" spans="1:22">
      <c r="A50" s="67" t="s">
        <v>94</v>
      </c>
      <c r="B50" s="46"/>
      <c r="C50" s="118"/>
      <c r="D50" s="17" t="s">
        <v>39</v>
      </c>
      <c r="E50" s="14" t="s">
        <v>81</v>
      </c>
      <c r="F50" s="51"/>
      <c r="G50" s="14" t="s">
        <v>33</v>
      </c>
      <c r="H50" s="46"/>
      <c r="I50" s="46" t="s">
        <v>26</v>
      </c>
      <c r="J50" s="20">
        <v>30.790333333300001</v>
      </c>
      <c r="K50" s="20">
        <v>85.140174999999999</v>
      </c>
      <c r="L50" s="19">
        <v>290954.65492100001</v>
      </c>
      <c r="M50" s="19">
        <v>754096.16594500002</v>
      </c>
      <c r="N50" s="113">
        <v>299</v>
      </c>
      <c r="O50" s="53" t="s">
        <v>83</v>
      </c>
      <c r="P50" s="118">
        <v>6.89</v>
      </c>
      <c r="Q50" s="115"/>
      <c r="R50" s="49" t="s">
        <v>84</v>
      </c>
      <c r="S50" s="112">
        <v>40084</v>
      </c>
      <c r="T50" s="115" t="s">
        <v>29</v>
      </c>
      <c r="U50" s="46"/>
      <c r="V50" s="46"/>
    </row>
    <row r="51" spans="1:22">
      <c r="A51" s="67" t="s">
        <v>94</v>
      </c>
      <c r="B51" s="46"/>
      <c r="C51" s="118"/>
      <c r="D51" s="17" t="s">
        <v>39</v>
      </c>
      <c r="E51" s="14" t="s">
        <v>81</v>
      </c>
      <c r="F51" s="51"/>
      <c r="G51" s="14" t="s">
        <v>33</v>
      </c>
      <c r="H51" s="46"/>
      <c r="I51" s="46" t="s">
        <v>26</v>
      </c>
      <c r="J51" s="20">
        <v>30.790333333300001</v>
      </c>
      <c r="K51" s="20">
        <v>85.140174999999999</v>
      </c>
      <c r="L51" s="19">
        <v>290954.65492100001</v>
      </c>
      <c r="M51" s="19">
        <v>754096.16594500002</v>
      </c>
      <c r="N51" s="113">
        <v>299</v>
      </c>
      <c r="O51" s="53" t="s">
        <v>83</v>
      </c>
      <c r="P51" s="118">
        <v>7.41</v>
      </c>
      <c r="Q51" s="115"/>
      <c r="R51" s="49" t="s">
        <v>84</v>
      </c>
      <c r="S51" s="47">
        <v>40161</v>
      </c>
      <c r="T51" s="115" t="s">
        <v>29</v>
      </c>
      <c r="U51" s="46"/>
      <c r="V51" s="46"/>
    </row>
    <row r="52" spans="1:22">
      <c r="A52" s="46" t="s">
        <v>94</v>
      </c>
      <c r="B52" s="46"/>
      <c r="C52" s="115"/>
      <c r="D52" s="115" t="s">
        <v>39</v>
      </c>
      <c r="E52" s="14" t="s">
        <v>81</v>
      </c>
      <c r="F52" s="118"/>
      <c r="G52" s="14" t="s">
        <v>33</v>
      </c>
      <c r="H52" s="46"/>
      <c r="I52" s="46" t="s">
        <v>26</v>
      </c>
      <c r="J52" s="20">
        <v>30.790333333300001</v>
      </c>
      <c r="K52" s="20">
        <v>85.140174999999999</v>
      </c>
      <c r="L52" s="19">
        <v>290954.65492100001</v>
      </c>
      <c r="M52" s="19">
        <v>754096.16594500002</v>
      </c>
      <c r="N52" s="111">
        <v>299</v>
      </c>
      <c r="O52" s="113" t="s">
        <v>83</v>
      </c>
      <c r="P52" s="115">
        <v>7.52</v>
      </c>
      <c r="Q52" s="115"/>
      <c r="R52" s="49" t="s">
        <v>84</v>
      </c>
      <c r="S52" s="47">
        <v>40267</v>
      </c>
      <c r="T52" s="46" t="s">
        <v>29</v>
      </c>
      <c r="U52" s="46"/>
      <c r="V52" s="46"/>
    </row>
    <row r="53" spans="1:22">
      <c r="A53" s="46" t="s">
        <v>94</v>
      </c>
      <c r="B53" s="46"/>
      <c r="C53" s="118"/>
      <c r="D53" s="118" t="s">
        <v>39</v>
      </c>
      <c r="E53" s="14" t="s">
        <v>81</v>
      </c>
      <c r="F53" s="118"/>
      <c r="G53" s="14" t="s">
        <v>33</v>
      </c>
      <c r="H53" s="46"/>
      <c r="I53" s="46" t="s">
        <v>26</v>
      </c>
      <c r="J53" s="20">
        <v>30.790333333300001</v>
      </c>
      <c r="K53" s="20">
        <v>85.140174999999999</v>
      </c>
      <c r="L53" s="19">
        <v>290954.65492100001</v>
      </c>
      <c r="M53" s="19">
        <v>754096.16594500002</v>
      </c>
      <c r="N53" s="113">
        <v>299</v>
      </c>
      <c r="O53" s="113" t="s">
        <v>83</v>
      </c>
      <c r="P53" s="118">
        <v>7.6</v>
      </c>
      <c r="Q53" s="115"/>
      <c r="R53" s="49" t="s">
        <v>84</v>
      </c>
      <c r="S53" s="47">
        <v>40357</v>
      </c>
      <c r="T53" s="46" t="s">
        <v>29</v>
      </c>
      <c r="U53" s="46"/>
      <c r="V53" s="46"/>
    </row>
    <row r="54" spans="1:22">
      <c r="A54" s="46" t="s">
        <v>94</v>
      </c>
      <c r="B54" s="46"/>
      <c r="C54" s="115"/>
      <c r="D54" s="115" t="s">
        <v>39</v>
      </c>
      <c r="E54" s="14" t="s">
        <v>81</v>
      </c>
      <c r="F54" s="118"/>
      <c r="G54" s="14" t="s">
        <v>33</v>
      </c>
      <c r="H54" s="46"/>
      <c r="I54" s="46" t="s">
        <v>26</v>
      </c>
      <c r="J54" s="20">
        <v>30.790333333300001</v>
      </c>
      <c r="K54" s="20">
        <v>85.140174999999999</v>
      </c>
      <c r="L54" s="19">
        <v>290954.65492100001</v>
      </c>
      <c r="M54" s="19">
        <v>754096.16594500002</v>
      </c>
      <c r="N54" s="111">
        <v>299</v>
      </c>
      <c r="O54" s="113" t="s">
        <v>83</v>
      </c>
      <c r="P54" s="115">
        <v>7.33</v>
      </c>
      <c r="Q54" s="115"/>
      <c r="R54" s="49" t="s">
        <v>84</v>
      </c>
      <c r="S54" s="47">
        <v>40455</v>
      </c>
      <c r="T54" s="46" t="s">
        <v>29</v>
      </c>
      <c r="U54" s="46"/>
      <c r="V54" s="46"/>
    </row>
    <row r="55" spans="1:22">
      <c r="A55" s="46" t="s">
        <v>94</v>
      </c>
      <c r="B55" s="46"/>
      <c r="C55" s="115"/>
      <c r="D55" s="115" t="s">
        <v>39</v>
      </c>
      <c r="E55" s="14" t="s">
        <v>81</v>
      </c>
      <c r="F55" s="118"/>
      <c r="G55" s="14" t="s">
        <v>33</v>
      </c>
      <c r="H55" s="46"/>
      <c r="I55" s="46" t="s">
        <v>26</v>
      </c>
      <c r="J55" s="20">
        <v>30.790333333300001</v>
      </c>
      <c r="K55" s="20">
        <v>85.140174999999999</v>
      </c>
      <c r="L55" s="19">
        <v>290954.65492100001</v>
      </c>
      <c r="M55" s="19">
        <v>754096.16594500002</v>
      </c>
      <c r="N55" s="111">
        <v>299</v>
      </c>
      <c r="O55" s="113" t="s">
        <v>83</v>
      </c>
      <c r="P55" s="115">
        <v>8.19</v>
      </c>
      <c r="Q55" s="115"/>
      <c r="R55" s="49" t="s">
        <v>84</v>
      </c>
      <c r="S55" s="47">
        <v>40532</v>
      </c>
      <c r="T55" s="46" t="s">
        <v>29</v>
      </c>
      <c r="U55" s="46"/>
      <c r="V55" s="46"/>
    </row>
    <row r="56" spans="1:22">
      <c r="A56" s="54" t="s">
        <v>77</v>
      </c>
      <c r="B56" s="54">
        <v>9984003832</v>
      </c>
      <c r="C56" s="58">
        <v>2358795</v>
      </c>
      <c r="D56" s="58" t="s">
        <v>78</v>
      </c>
      <c r="E56" s="54"/>
      <c r="F56" s="54" t="s">
        <v>33</v>
      </c>
      <c r="G56" s="54"/>
      <c r="H56" s="54"/>
      <c r="I56" s="54" t="s">
        <v>26</v>
      </c>
      <c r="J56" s="54">
        <v>304725</v>
      </c>
      <c r="K56" s="54">
        <v>850827</v>
      </c>
      <c r="L56" s="54">
        <v>290891.47889799997</v>
      </c>
      <c r="M56" s="54">
        <v>754090.82085000002</v>
      </c>
      <c r="N56" s="58">
        <v>300</v>
      </c>
      <c r="O56" s="54" t="s">
        <v>87</v>
      </c>
      <c r="P56" s="57">
        <v>10.3</v>
      </c>
      <c r="Q56" s="54"/>
      <c r="R56" s="54" t="s">
        <v>84</v>
      </c>
      <c r="S56" s="55">
        <v>39293</v>
      </c>
      <c r="T56" s="54" t="s">
        <v>80</v>
      </c>
      <c r="U56" s="54"/>
      <c r="V56" s="54"/>
    </row>
    <row r="57" spans="1:22">
      <c r="A57" s="54" t="s">
        <v>77</v>
      </c>
      <c r="B57" s="54">
        <v>9984003832</v>
      </c>
      <c r="C57" s="54">
        <v>2358795</v>
      </c>
      <c r="D57" s="54" t="s">
        <v>78</v>
      </c>
      <c r="E57" s="54"/>
      <c r="F57" s="54" t="s">
        <v>33</v>
      </c>
      <c r="G57" s="54"/>
      <c r="H57" s="54"/>
      <c r="I57" s="54" t="s">
        <v>26</v>
      </c>
      <c r="J57" s="54">
        <v>304725</v>
      </c>
      <c r="K57" s="54">
        <v>850827</v>
      </c>
      <c r="L57" s="54">
        <v>290891.47889799997</v>
      </c>
      <c r="M57" s="54">
        <v>754090.82085000002</v>
      </c>
      <c r="N57" s="54">
        <v>300</v>
      </c>
      <c r="O57" s="54" t="s">
        <v>87</v>
      </c>
      <c r="P57" s="56">
        <v>7.2</v>
      </c>
      <c r="Q57" s="54"/>
      <c r="R57" s="54" t="s">
        <v>84</v>
      </c>
      <c r="S57" s="55">
        <v>40746</v>
      </c>
      <c r="T57" s="54" t="s">
        <v>80</v>
      </c>
      <c r="U57" s="54"/>
      <c r="V57" s="54"/>
    </row>
    <row r="62" spans="1:22">
      <c r="O62" s="16" t="s">
        <v>107</v>
      </c>
      <c r="P62" s="23">
        <f>MEDIAN(P2:P57)</f>
        <v>7.2450000000000001</v>
      </c>
    </row>
    <row r="63" spans="1:22">
      <c r="O63" s="25" t="s">
        <v>108</v>
      </c>
      <c r="P63" s="27">
        <f>AVERAGE(P2:P57)</f>
        <v>7.1791071428571431</v>
      </c>
    </row>
  </sheetData>
  <sortState ref="A2:V63">
    <sortCondition ref="A1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62"/>
  <sheetViews>
    <sheetView workbookViewId="0">
      <selection activeCell="A22" sqref="A1:A1048576"/>
    </sheetView>
  </sheetViews>
  <sheetFormatPr defaultRowHeight="15"/>
  <cols>
    <col min="1" max="1" width="12.5703125" customWidth="1"/>
    <col min="10" max="10" width="13.28515625" customWidth="1"/>
    <col min="11" max="11" width="11.5703125" customWidth="1"/>
    <col min="12" max="12" width="13" customWidth="1"/>
    <col min="13" max="13" width="14.5703125" customWidth="1"/>
    <col min="19" max="19" width="16" customWidth="1"/>
  </cols>
  <sheetData>
    <row r="1" spans="1:22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2" t="s">
        <v>8</v>
      </c>
      <c r="J1" s="31" t="s">
        <v>9</v>
      </c>
      <c r="K1" s="31" t="s">
        <v>10</v>
      </c>
      <c r="L1" s="31" t="s">
        <v>11</v>
      </c>
      <c r="M1" s="31" t="s">
        <v>12</v>
      </c>
      <c r="N1" s="31" t="s">
        <v>13</v>
      </c>
      <c r="O1" s="31" t="s">
        <v>14</v>
      </c>
      <c r="P1" s="31" t="s">
        <v>15</v>
      </c>
      <c r="Q1" s="31" t="s">
        <v>16</v>
      </c>
      <c r="R1" s="31" t="s">
        <v>17</v>
      </c>
      <c r="S1" s="33" t="s">
        <v>18</v>
      </c>
      <c r="T1" s="31" t="s">
        <v>19</v>
      </c>
      <c r="U1" s="31" t="s">
        <v>20</v>
      </c>
      <c r="V1" s="31" t="s">
        <v>21</v>
      </c>
    </row>
    <row r="2" spans="1:22">
      <c r="A2" s="59" t="s">
        <v>72</v>
      </c>
      <c r="B2" s="59">
        <v>9674</v>
      </c>
      <c r="C2" s="63">
        <v>9674</v>
      </c>
      <c r="D2" s="63" t="s">
        <v>31</v>
      </c>
      <c r="E2" s="59" t="s">
        <v>32</v>
      </c>
      <c r="F2" s="59" t="s">
        <v>33</v>
      </c>
      <c r="G2" s="59" t="s">
        <v>25</v>
      </c>
      <c r="H2" s="59" t="s">
        <v>34</v>
      </c>
      <c r="I2" s="59" t="s">
        <v>26</v>
      </c>
      <c r="J2" s="59">
        <v>304725.85399999999</v>
      </c>
      <c r="K2" s="59">
        <v>850824.31799999997</v>
      </c>
      <c r="L2" s="59">
        <v>290962.96999999997</v>
      </c>
      <c r="M2" s="59">
        <v>754116.48</v>
      </c>
      <c r="N2" s="63">
        <v>630</v>
      </c>
      <c r="O2" s="118" t="s">
        <v>88</v>
      </c>
      <c r="P2" s="62">
        <v>3.5</v>
      </c>
      <c r="Q2" s="115"/>
      <c r="R2" s="59" t="s">
        <v>84</v>
      </c>
      <c r="S2" s="60">
        <v>40938</v>
      </c>
      <c r="T2" s="59" t="s">
        <v>29</v>
      </c>
      <c r="U2" s="59" t="s">
        <v>73</v>
      </c>
      <c r="V2" s="59">
        <v>4609218</v>
      </c>
    </row>
    <row r="3" spans="1:22">
      <c r="A3" s="59" t="s">
        <v>72</v>
      </c>
      <c r="B3" s="59">
        <v>9674</v>
      </c>
      <c r="C3" s="59">
        <v>9674</v>
      </c>
      <c r="D3" s="59" t="s">
        <v>31</v>
      </c>
      <c r="E3" s="59" t="s">
        <v>32</v>
      </c>
      <c r="F3" s="59" t="s">
        <v>33</v>
      </c>
      <c r="G3" s="59" t="s">
        <v>25</v>
      </c>
      <c r="H3" s="59" t="s">
        <v>34</v>
      </c>
      <c r="I3" s="59" t="s">
        <v>26</v>
      </c>
      <c r="J3" s="59">
        <v>304725.85399999999</v>
      </c>
      <c r="K3" s="59">
        <v>850824.31799999997</v>
      </c>
      <c r="L3" s="59">
        <v>290962.96999999997</v>
      </c>
      <c r="M3" s="59">
        <v>754116.48</v>
      </c>
      <c r="N3" s="59">
        <v>630</v>
      </c>
      <c r="O3" s="59" t="s">
        <v>88</v>
      </c>
      <c r="P3" s="87">
        <v>3.6</v>
      </c>
      <c r="Q3" s="59"/>
      <c r="R3" s="59" t="s">
        <v>84</v>
      </c>
      <c r="S3" s="60">
        <v>41024</v>
      </c>
      <c r="T3" s="59" t="s">
        <v>29</v>
      </c>
      <c r="U3" s="59" t="s">
        <v>74</v>
      </c>
      <c r="V3" s="59">
        <v>4699830</v>
      </c>
    </row>
    <row r="4" spans="1:22">
      <c r="A4" s="67" t="s">
        <v>72</v>
      </c>
      <c r="B4" s="59">
        <v>9674</v>
      </c>
      <c r="C4" s="59">
        <v>9674</v>
      </c>
      <c r="D4" s="17" t="s">
        <v>31</v>
      </c>
      <c r="E4" s="115" t="s">
        <v>32</v>
      </c>
      <c r="F4" s="115" t="s">
        <v>33</v>
      </c>
      <c r="G4" s="115" t="s">
        <v>25</v>
      </c>
      <c r="H4" s="59" t="s">
        <v>34</v>
      </c>
      <c r="I4" s="59" t="s">
        <v>26</v>
      </c>
      <c r="J4" s="115">
        <v>304725.85399999999</v>
      </c>
      <c r="K4" s="115">
        <v>850824.31799999997</v>
      </c>
      <c r="L4" s="115">
        <v>290962.96999999997</v>
      </c>
      <c r="M4" s="115">
        <v>754116.48</v>
      </c>
      <c r="N4" s="115">
        <v>630</v>
      </c>
      <c r="O4" s="115" t="s">
        <v>88</v>
      </c>
      <c r="P4" s="87">
        <v>3.6</v>
      </c>
      <c r="Q4" s="59"/>
      <c r="R4" s="59" t="s">
        <v>84</v>
      </c>
      <c r="S4" s="60">
        <v>41113</v>
      </c>
      <c r="T4" s="115" t="s">
        <v>29</v>
      </c>
      <c r="U4" s="59" t="s">
        <v>75</v>
      </c>
      <c r="V4" s="59">
        <v>4676276</v>
      </c>
    </row>
    <row r="5" spans="1:22">
      <c r="A5" s="59" t="s">
        <v>72</v>
      </c>
      <c r="B5" s="59">
        <v>9674</v>
      </c>
      <c r="C5" s="115">
        <v>9674</v>
      </c>
      <c r="D5" s="115" t="s">
        <v>31</v>
      </c>
      <c r="E5" s="59" t="s">
        <v>32</v>
      </c>
      <c r="F5" s="59" t="s">
        <v>33</v>
      </c>
      <c r="G5" s="59" t="s">
        <v>25</v>
      </c>
      <c r="H5" s="59" t="s">
        <v>34</v>
      </c>
      <c r="I5" s="59" t="s">
        <v>26</v>
      </c>
      <c r="J5" s="59">
        <v>304725.85399999999</v>
      </c>
      <c r="K5" s="59">
        <v>850824.31799999997</v>
      </c>
      <c r="L5" s="59">
        <v>290962.96999999997</v>
      </c>
      <c r="M5" s="59">
        <v>754116.48</v>
      </c>
      <c r="N5" s="115">
        <v>630</v>
      </c>
      <c r="O5" s="59" t="s">
        <v>88</v>
      </c>
      <c r="P5" s="115">
        <v>3.9</v>
      </c>
      <c r="Q5" s="59"/>
      <c r="R5" s="59" t="s">
        <v>84</v>
      </c>
      <c r="S5" s="60">
        <v>41205</v>
      </c>
      <c r="T5" s="59" t="s">
        <v>29</v>
      </c>
      <c r="U5" s="59" t="s">
        <v>76</v>
      </c>
      <c r="V5" s="59">
        <v>4710750</v>
      </c>
    </row>
    <row r="6" spans="1:22">
      <c r="A6" s="59" t="s">
        <v>37</v>
      </c>
      <c r="B6" s="59">
        <v>9674</v>
      </c>
      <c r="C6" s="118">
        <v>9674</v>
      </c>
      <c r="D6" s="118" t="s">
        <v>31</v>
      </c>
      <c r="E6" s="59" t="s">
        <v>32</v>
      </c>
      <c r="F6" s="59" t="s">
        <v>33</v>
      </c>
      <c r="G6" s="59" t="s">
        <v>25</v>
      </c>
      <c r="H6" s="59" t="s">
        <v>34</v>
      </c>
      <c r="I6" s="59" t="s">
        <v>26</v>
      </c>
      <c r="J6" s="59">
        <v>304725.85399999999</v>
      </c>
      <c r="K6" s="59">
        <v>850824.31799999997</v>
      </c>
      <c r="L6" s="59">
        <v>290962.96999999997</v>
      </c>
      <c r="M6" s="59">
        <v>754116.48</v>
      </c>
      <c r="N6" s="118">
        <v>630</v>
      </c>
      <c r="O6" s="59" t="s">
        <v>88</v>
      </c>
      <c r="P6" s="87">
        <v>3.1</v>
      </c>
      <c r="Q6" s="118"/>
      <c r="R6" s="59" t="s">
        <v>84</v>
      </c>
      <c r="S6" s="60">
        <v>37263</v>
      </c>
      <c r="T6" s="59" t="s">
        <v>29</v>
      </c>
      <c r="U6" s="59" t="s">
        <v>36</v>
      </c>
      <c r="V6" s="59">
        <v>2405306</v>
      </c>
    </row>
    <row r="7" spans="1:22">
      <c r="A7" s="59" t="s">
        <v>37</v>
      </c>
      <c r="B7" s="59">
        <v>9674</v>
      </c>
      <c r="C7" s="115">
        <v>9674</v>
      </c>
      <c r="D7" s="115" t="s">
        <v>31</v>
      </c>
      <c r="E7" s="59" t="s">
        <v>32</v>
      </c>
      <c r="F7" s="59" t="s">
        <v>33</v>
      </c>
      <c r="G7" s="59" t="s">
        <v>25</v>
      </c>
      <c r="H7" s="59" t="s">
        <v>34</v>
      </c>
      <c r="I7" s="59" t="s">
        <v>26</v>
      </c>
      <c r="J7" s="59">
        <v>304725.85399999999</v>
      </c>
      <c r="K7" s="59">
        <v>850824.31799999997</v>
      </c>
      <c r="L7" s="59">
        <v>290962.96999999997</v>
      </c>
      <c r="M7" s="59">
        <v>754116.48</v>
      </c>
      <c r="N7" s="115">
        <v>630</v>
      </c>
      <c r="O7" s="59" t="s">
        <v>88</v>
      </c>
      <c r="P7" s="85">
        <v>3.1</v>
      </c>
      <c r="Q7" s="115"/>
      <c r="R7" s="59" t="s">
        <v>84</v>
      </c>
      <c r="S7" s="60">
        <v>37354</v>
      </c>
      <c r="T7" s="59" t="s">
        <v>29</v>
      </c>
      <c r="U7" s="59" t="s">
        <v>38</v>
      </c>
      <c r="V7" s="59">
        <v>2448193</v>
      </c>
    </row>
    <row r="8" spans="1:22">
      <c r="A8" s="59" t="s">
        <v>37</v>
      </c>
      <c r="B8" s="59">
        <v>9674</v>
      </c>
      <c r="C8" s="63">
        <v>9674</v>
      </c>
      <c r="D8" s="63" t="s">
        <v>31</v>
      </c>
      <c r="E8" s="59" t="s">
        <v>32</v>
      </c>
      <c r="F8" s="59" t="s">
        <v>33</v>
      </c>
      <c r="G8" s="59" t="s">
        <v>25</v>
      </c>
      <c r="H8" s="59" t="s">
        <v>34</v>
      </c>
      <c r="I8" s="59" t="s">
        <v>26</v>
      </c>
      <c r="J8" s="59">
        <v>304725.85399999999</v>
      </c>
      <c r="K8" s="59">
        <v>850824.31799999997</v>
      </c>
      <c r="L8" s="59">
        <v>290962.96999999997</v>
      </c>
      <c r="M8" s="59">
        <v>754116.48</v>
      </c>
      <c r="N8" s="63">
        <v>630</v>
      </c>
      <c r="O8" s="59" t="s">
        <v>88</v>
      </c>
      <c r="P8" s="61">
        <v>3.5</v>
      </c>
      <c r="Q8" s="59"/>
      <c r="R8" s="59" t="s">
        <v>84</v>
      </c>
      <c r="S8" s="60">
        <v>37543</v>
      </c>
      <c r="T8" s="59" t="s">
        <v>29</v>
      </c>
      <c r="U8" s="59" t="s">
        <v>41</v>
      </c>
      <c r="V8" s="59">
        <v>2481131</v>
      </c>
    </row>
    <row r="9" spans="1:22">
      <c r="A9" s="59" t="s">
        <v>37</v>
      </c>
      <c r="B9" s="59">
        <v>9674</v>
      </c>
      <c r="C9" s="115">
        <v>9674</v>
      </c>
      <c r="D9" s="115" t="s">
        <v>31</v>
      </c>
      <c r="E9" s="59" t="s">
        <v>32</v>
      </c>
      <c r="F9" s="59" t="s">
        <v>33</v>
      </c>
      <c r="G9" s="59" t="s">
        <v>25</v>
      </c>
      <c r="H9" s="59" t="s">
        <v>34</v>
      </c>
      <c r="I9" s="59" t="s">
        <v>26</v>
      </c>
      <c r="J9" s="59">
        <v>304725.85399999999</v>
      </c>
      <c r="K9" s="59">
        <v>850824.31799999997</v>
      </c>
      <c r="L9" s="59">
        <v>290962.96999999997</v>
      </c>
      <c r="M9" s="59">
        <v>754116.48</v>
      </c>
      <c r="N9" s="115">
        <v>630</v>
      </c>
      <c r="O9" s="59" t="s">
        <v>88</v>
      </c>
      <c r="P9" s="61">
        <v>3.4</v>
      </c>
      <c r="Q9" s="59"/>
      <c r="R9" s="59" t="s">
        <v>84</v>
      </c>
      <c r="S9" s="60">
        <v>37627</v>
      </c>
      <c r="T9" s="59" t="s">
        <v>29</v>
      </c>
      <c r="U9" s="59" t="s">
        <v>42</v>
      </c>
      <c r="V9" s="59">
        <v>2485981</v>
      </c>
    </row>
    <row r="10" spans="1:22">
      <c r="A10" s="59" t="s">
        <v>37</v>
      </c>
      <c r="B10" s="59">
        <v>9674</v>
      </c>
      <c r="C10" s="63">
        <v>9674</v>
      </c>
      <c r="D10" s="63" t="s">
        <v>31</v>
      </c>
      <c r="E10" s="59" t="s">
        <v>32</v>
      </c>
      <c r="F10" s="59" t="s">
        <v>33</v>
      </c>
      <c r="G10" s="59" t="s">
        <v>25</v>
      </c>
      <c r="H10" s="59" t="s">
        <v>34</v>
      </c>
      <c r="I10" s="59" t="s">
        <v>26</v>
      </c>
      <c r="J10" s="59">
        <v>304725.85399999999</v>
      </c>
      <c r="K10" s="59">
        <v>850824.31799999997</v>
      </c>
      <c r="L10" s="59">
        <v>290962.96999999997</v>
      </c>
      <c r="M10" s="59">
        <v>754116.48</v>
      </c>
      <c r="N10" s="63">
        <v>630</v>
      </c>
      <c r="O10" s="59" t="s">
        <v>88</v>
      </c>
      <c r="P10" s="62">
        <v>3.3</v>
      </c>
      <c r="Q10" s="63"/>
      <c r="R10" s="59" t="s">
        <v>84</v>
      </c>
      <c r="S10" s="60">
        <v>37718</v>
      </c>
      <c r="T10" s="59" t="s">
        <v>29</v>
      </c>
      <c r="U10" s="59" t="s">
        <v>43</v>
      </c>
      <c r="V10" s="59">
        <v>2489969</v>
      </c>
    </row>
    <row r="11" spans="1:22">
      <c r="A11" s="59" t="s">
        <v>37</v>
      </c>
      <c r="B11" s="59">
        <v>9674</v>
      </c>
      <c r="C11" s="118">
        <v>9674</v>
      </c>
      <c r="D11" s="118" t="s">
        <v>31</v>
      </c>
      <c r="E11" s="59" t="s">
        <v>32</v>
      </c>
      <c r="F11" s="59" t="s">
        <v>33</v>
      </c>
      <c r="G11" s="59" t="s">
        <v>25</v>
      </c>
      <c r="H11" s="59" t="s">
        <v>34</v>
      </c>
      <c r="I11" s="59" t="s">
        <v>26</v>
      </c>
      <c r="J11" s="59">
        <v>304725.85399999999</v>
      </c>
      <c r="K11" s="59">
        <v>850824.31799999997</v>
      </c>
      <c r="L11" s="59">
        <v>290962.96999999997</v>
      </c>
      <c r="M11" s="59">
        <v>754116.48</v>
      </c>
      <c r="N11" s="118">
        <v>630</v>
      </c>
      <c r="O11" s="59" t="s">
        <v>88</v>
      </c>
      <c r="P11" s="61">
        <v>3.3</v>
      </c>
      <c r="Q11" s="59"/>
      <c r="R11" s="59" t="s">
        <v>84</v>
      </c>
      <c r="S11" s="60">
        <v>37816</v>
      </c>
      <c r="T11" s="59" t="s">
        <v>29</v>
      </c>
      <c r="U11" s="59" t="s">
        <v>44</v>
      </c>
      <c r="V11" s="59">
        <v>2561056</v>
      </c>
    </row>
    <row r="12" spans="1:22">
      <c r="A12" s="59" t="s">
        <v>37</v>
      </c>
      <c r="B12" s="59">
        <v>9674</v>
      </c>
      <c r="C12" s="63">
        <v>9674</v>
      </c>
      <c r="D12" s="63" t="s">
        <v>31</v>
      </c>
      <c r="E12" s="59" t="s">
        <v>32</v>
      </c>
      <c r="F12" s="59" t="s">
        <v>33</v>
      </c>
      <c r="G12" s="59" t="s">
        <v>25</v>
      </c>
      <c r="H12" s="59" t="s">
        <v>34</v>
      </c>
      <c r="I12" s="59" t="s">
        <v>26</v>
      </c>
      <c r="J12" s="59">
        <v>304725.85399999999</v>
      </c>
      <c r="K12" s="59">
        <v>850824.31799999997</v>
      </c>
      <c r="L12" s="59">
        <v>290962.96999999997</v>
      </c>
      <c r="M12" s="59">
        <v>754116.48</v>
      </c>
      <c r="N12" s="63">
        <v>630</v>
      </c>
      <c r="O12" s="59" t="s">
        <v>88</v>
      </c>
      <c r="P12" s="61">
        <v>3.1</v>
      </c>
      <c r="Q12" s="59"/>
      <c r="R12" s="59" t="s">
        <v>84</v>
      </c>
      <c r="S12" s="60">
        <v>37900</v>
      </c>
      <c r="T12" s="59" t="s">
        <v>29</v>
      </c>
      <c r="U12" s="59" t="s">
        <v>45</v>
      </c>
      <c r="V12" s="59">
        <v>2564641</v>
      </c>
    </row>
    <row r="13" spans="1:22">
      <c r="A13" s="67" t="s">
        <v>37</v>
      </c>
      <c r="B13" s="59">
        <v>9674</v>
      </c>
      <c r="C13" s="63">
        <v>9674</v>
      </c>
      <c r="D13" s="63" t="s">
        <v>31</v>
      </c>
      <c r="E13" s="59" t="s">
        <v>32</v>
      </c>
      <c r="F13" s="59" t="s">
        <v>33</v>
      </c>
      <c r="G13" s="59" t="s">
        <v>25</v>
      </c>
      <c r="H13" s="59" t="s">
        <v>34</v>
      </c>
      <c r="I13" s="59" t="s">
        <v>26</v>
      </c>
      <c r="J13" s="59">
        <v>304725.85399999999</v>
      </c>
      <c r="K13" s="59">
        <v>850824.31799999997</v>
      </c>
      <c r="L13" s="59">
        <v>290962.96999999997</v>
      </c>
      <c r="M13" s="59">
        <v>754116.48</v>
      </c>
      <c r="N13" s="63">
        <v>630</v>
      </c>
      <c r="O13" s="59" t="s">
        <v>88</v>
      </c>
      <c r="P13" s="87">
        <v>3.1</v>
      </c>
      <c r="Q13" s="118"/>
      <c r="R13" s="59" t="s">
        <v>84</v>
      </c>
      <c r="S13" s="60">
        <v>37991</v>
      </c>
      <c r="T13" s="59" t="s">
        <v>29</v>
      </c>
      <c r="U13" s="59" t="s">
        <v>46</v>
      </c>
      <c r="V13" s="59">
        <v>2582551</v>
      </c>
    </row>
    <row r="14" spans="1:22">
      <c r="A14" s="59" t="s">
        <v>37</v>
      </c>
      <c r="B14" s="59">
        <v>9674</v>
      </c>
      <c r="C14" s="59">
        <v>9674</v>
      </c>
      <c r="D14" s="59" t="s">
        <v>31</v>
      </c>
      <c r="E14" s="59" t="s">
        <v>32</v>
      </c>
      <c r="F14" s="59" t="s">
        <v>33</v>
      </c>
      <c r="G14" s="59" t="s">
        <v>25</v>
      </c>
      <c r="H14" s="59" t="s">
        <v>34</v>
      </c>
      <c r="I14" s="59" t="s">
        <v>26</v>
      </c>
      <c r="J14" s="59">
        <v>304725.85399999999</v>
      </c>
      <c r="K14" s="59">
        <v>850824.31799999997</v>
      </c>
      <c r="L14" s="59">
        <v>290962.96999999997</v>
      </c>
      <c r="M14" s="59">
        <v>754116.48</v>
      </c>
      <c r="N14" s="59">
        <v>630</v>
      </c>
      <c r="O14" s="59" t="s">
        <v>88</v>
      </c>
      <c r="P14" s="61">
        <v>3.1</v>
      </c>
      <c r="Q14" s="59"/>
      <c r="R14" s="59" t="s">
        <v>84</v>
      </c>
      <c r="S14" s="60">
        <v>38082</v>
      </c>
      <c r="T14" s="59" t="s">
        <v>29</v>
      </c>
      <c r="U14" s="59" t="s">
        <v>47</v>
      </c>
      <c r="V14" s="59">
        <v>2597752</v>
      </c>
    </row>
    <row r="15" spans="1:22">
      <c r="A15" s="59" t="s">
        <v>37</v>
      </c>
      <c r="B15" s="59">
        <v>9674</v>
      </c>
      <c r="C15" s="63">
        <v>9674</v>
      </c>
      <c r="D15" s="63" t="s">
        <v>31</v>
      </c>
      <c r="E15" s="59" t="s">
        <v>32</v>
      </c>
      <c r="F15" s="59" t="s">
        <v>33</v>
      </c>
      <c r="G15" s="59" t="s">
        <v>25</v>
      </c>
      <c r="H15" s="59" t="s">
        <v>34</v>
      </c>
      <c r="I15" s="59" t="s">
        <v>26</v>
      </c>
      <c r="J15" s="59">
        <v>304725.85399999999</v>
      </c>
      <c r="K15" s="59">
        <v>850824.31799999997</v>
      </c>
      <c r="L15" s="59">
        <v>290962.96999999997</v>
      </c>
      <c r="M15" s="59">
        <v>754116.48</v>
      </c>
      <c r="N15" s="63">
        <v>630</v>
      </c>
      <c r="O15" s="59" t="s">
        <v>88</v>
      </c>
      <c r="P15" s="85">
        <v>3.3</v>
      </c>
      <c r="Q15" s="115"/>
      <c r="R15" s="59" t="s">
        <v>84</v>
      </c>
      <c r="S15" s="60">
        <v>38204</v>
      </c>
      <c r="T15" s="59" t="s">
        <v>29</v>
      </c>
      <c r="U15" s="59" t="s">
        <v>48</v>
      </c>
      <c r="V15" s="59">
        <v>2615578</v>
      </c>
    </row>
    <row r="16" spans="1:22">
      <c r="A16" s="59" t="s">
        <v>37</v>
      </c>
      <c r="B16" s="59">
        <v>9674</v>
      </c>
      <c r="C16" s="109">
        <v>9674</v>
      </c>
      <c r="D16" s="109" t="s">
        <v>31</v>
      </c>
      <c r="E16" s="59" t="s">
        <v>32</v>
      </c>
      <c r="F16" s="59" t="s">
        <v>33</v>
      </c>
      <c r="G16" s="59" t="s">
        <v>25</v>
      </c>
      <c r="H16" s="59" t="s">
        <v>34</v>
      </c>
      <c r="I16" s="59" t="s">
        <v>26</v>
      </c>
      <c r="J16" s="59">
        <v>304725.85399999999</v>
      </c>
      <c r="K16" s="59">
        <v>850824.31799999997</v>
      </c>
      <c r="L16" s="59">
        <v>290962.96999999997</v>
      </c>
      <c r="M16" s="59">
        <v>754116.48</v>
      </c>
      <c r="N16" s="109">
        <v>630</v>
      </c>
      <c r="O16" s="109" t="s">
        <v>88</v>
      </c>
      <c r="P16" s="85">
        <v>3.5</v>
      </c>
      <c r="Q16" s="115"/>
      <c r="R16" s="59" t="s">
        <v>84</v>
      </c>
      <c r="S16" s="60">
        <v>38295</v>
      </c>
      <c r="T16" s="59" t="s">
        <v>29</v>
      </c>
      <c r="U16" s="59" t="s">
        <v>50</v>
      </c>
      <c r="V16" s="59">
        <v>2662132</v>
      </c>
    </row>
    <row r="17" spans="1:22">
      <c r="A17" s="59" t="s">
        <v>37</v>
      </c>
      <c r="B17" s="59">
        <v>9674</v>
      </c>
      <c r="C17" s="109">
        <v>9674</v>
      </c>
      <c r="D17" s="109" t="s">
        <v>31</v>
      </c>
      <c r="E17" s="59" t="s">
        <v>32</v>
      </c>
      <c r="F17" s="59" t="s">
        <v>33</v>
      </c>
      <c r="G17" s="59" t="s">
        <v>25</v>
      </c>
      <c r="H17" s="59" t="s">
        <v>34</v>
      </c>
      <c r="I17" s="59" t="s">
        <v>26</v>
      </c>
      <c r="J17" s="59">
        <v>304725.85399999999</v>
      </c>
      <c r="K17" s="59">
        <v>850824.31799999997</v>
      </c>
      <c r="L17" s="59">
        <v>290962.96999999997</v>
      </c>
      <c r="M17" s="59">
        <v>754116.48</v>
      </c>
      <c r="N17" s="109">
        <v>630</v>
      </c>
      <c r="O17" s="109" t="s">
        <v>88</v>
      </c>
      <c r="P17" s="87">
        <v>3.5</v>
      </c>
      <c r="Q17" s="118"/>
      <c r="R17" s="59" t="s">
        <v>84</v>
      </c>
      <c r="S17" s="60">
        <v>38390</v>
      </c>
      <c r="T17" s="59" t="s">
        <v>29</v>
      </c>
      <c r="U17" s="59" t="s">
        <v>51</v>
      </c>
      <c r="V17" s="59">
        <v>2687506</v>
      </c>
    </row>
    <row r="18" spans="1:22">
      <c r="A18" s="59" t="s">
        <v>37</v>
      </c>
      <c r="B18" s="59">
        <v>9674</v>
      </c>
      <c r="C18" s="109">
        <v>9674</v>
      </c>
      <c r="D18" s="109" t="s">
        <v>31</v>
      </c>
      <c r="E18" s="59" t="s">
        <v>32</v>
      </c>
      <c r="F18" s="59" t="s">
        <v>33</v>
      </c>
      <c r="G18" s="59" t="s">
        <v>25</v>
      </c>
      <c r="H18" s="59" t="s">
        <v>34</v>
      </c>
      <c r="I18" s="59" t="s">
        <v>26</v>
      </c>
      <c r="J18" s="59">
        <v>304725.85399999999</v>
      </c>
      <c r="K18" s="59">
        <v>850824.31799999997</v>
      </c>
      <c r="L18" s="59">
        <v>290962.96999999997</v>
      </c>
      <c r="M18" s="59">
        <v>754116.48</v>
      </c>
      <c r="N18" s="109">
        <v>630</v>
      </c>
      <c r="O18" s="109" t="s">
        <v>88</v>
      </c>
      <c r="P18" s="87">
        <v>3.3</v>
      </c>
      <c r="Q18" s="118"/>
      <c r="R18" s="59" t="s">
        <v>84</v>
      </c>
      <c r="S18" s="60">
        <v>38470</v>
      </c>
      <c r="T18" s="59" t="s">
        <v>29</v>
      </c>
      <c r="U18" s="59" t="s">
        <v>52</v>
      </c>
      <c r="V18" s="59">
        <v>2712379</v>
      </c>
    </row>
    <row r="19" spans="1:22">
      <c r="A19" s="67" t="s">
        <v>37</v>
      </c>
      <c r="B19" s="59">
        <v>9674</v>
      </c>
      <c r="C19" s="109">
        <v>9674</v>
      </c>
      <c r="D19" s="17" t="s">
        <v>31</v>
      </c>
      <c r="E19" s="115" t="s">
        <v>32</v>
      </c>
      <c r="F19" s="115" t="s">
        <v>33</v>
      </c>
      <c r="G19" s="115" t="s">
        <v>25</v>
      </c>
      <c r="H19" s="59" t="s">
        <v>34</v>
      </c>
      <c r="I19" s="59" t="s">
        <v>26</v>
      </c>
      <c r="J19" s="115">
        <v>304725.85399999999</v>
      </c>
      <c r="K19" s="115">
        <v>850824.31799999997</v>
      </c>
      <c r="L19" s="115">
        <v>290962.96999999997</v>
      </c>
      <c r="M19" s="115">
        <v>754116.48</v>
      </c>
      <c r="N19" s="109">
        <v>630</v>
      </c>
      <c r="O19" s="109" t="s">
        <v>88</v>
      </c>
      <c r="P19" s="85">
        <v>3.4</v>
      </c>
      <c r="Q19" s="59"/>
      <c r="R19" s="115" t="s">
        <v>84</v>
      </c>
      <c r="S19" s="60">
        <v>38588</v>
      </c>
      <c r="T19" s="115" t="s">
        <v>29</v>
      </c>
      <c r="U19" s="59" t="s">
        <v>53</v>
      </c>
      <c r="V19" s="59">
        <v>2754235</v>
      </c>
    </row>
    <row r="20" spans="1:22">
      <c r="A20" s="59" t="s">
        <v>37</v>
      </c>
      <c r="B20" s="59">
        <v>9674</v>
      </c>
      <c r="C20" s="109">
        <v>9674</v>
      </c>
      <c r="D20" s="109" t="s">
        <v>31</v>
      </c>
      <c r="E20" s="59" t="s">
        <v>32</v>
      </c>
      <c r="F20" s="59" t="s">
        <v>33</v>
      </c>
      <c r="G20" s="59" t="s">
        <v>25</v>
      </c>
      <c r="H20" s="59" t="s">
        <v>34</v>
      </c>
      <c r="I20" s="59" t="s">
        <v>26</v>
      </c>
      <c r="J20" s="59">
        <v>304725.85399999999</v>
      </c>
      <c r="K20" s="59">
        <v>850824.31799999997</v>
      </c>
      <c r="L20" s="59">
        <v>290962.96999999997</v>
      </c>
      <c r="M20" s="59">
        <v>754116.48</v>
      </c>
      <c r="N20" s="109">
        <v>630</v>
      </c>
      <c r="O20" s="109" t="s">
        <v>88</v>
      </c>
      <c r="P20" s="61">
        <v>3.4</v>
      </c>
      <c r="Q20" s="59"/>
      <c r="R20" s="59" t="s">
        <v>84</v>
      </c>
      <c r="S20" s="60">
        <v>38713</v>
      </c>
      <c r="T20" s="59" t="s">
        <v>29</v>
      </c>
      <c r="U20" s="59" t="s">
        <v>54</v>
      </c>
      <c r="V20" s="59">
        <v>2822704</v>
      </c>
    </row>
    <row r="21" spans="1:22">
      <c r="A21" s="59" t="s">
        <v>37</v>
      </c>
      <c r="B21" s="59">
        <v>9674</v>
      </c>
      <c r="C21" s="109">
        <v>9674</v>
      </c>
      <c r="D21" s="109" t="s">
        <v>31</v>
      </c>
      <c r="E21" s="59" t="s">
        <v>32</v>
      </c>
      <c r="F21" s="59" t="s">
        <v>33</v>
      </c>
      <c r="G21" s="59" t="s">
        <v>25</v>
      </c>
      <c r="H21" s="59" t="s">
        <v>34</v>
      </c>
      <c r="I21" s="59" t="s">
        <v>26</v>
      </c>
      <c r="J21" s="59">
        <v>304725.85399999999</v>
      </c>
      <c r="K21" s="59">
        <v>850824.31799999997</v>
      </c>
      <c r="L21" s="59">
        <v>290962.96999999997</v>
      </c>
      <c r="M21" s="59">
        <v>754116.48</v>
      </c>
      <c r="N21" s="109">
        <v>630</v>
      </c>
      <c r="O21" s="109" t="s">
        <v>88</v>
      </c>
      <c r="P21" s="61">
        <v>3.7</v>
      </c>
      <c r="Q21" s="59"/>
      <c r="R21" s="59" t="s">
        <v>84</v>
      </c>
      <c r="S21" s="60">
        <v>38783</v>
      </c>
      <c r="T21" s="59" t="s">
        <v>29</v>
      </c>
      <c r="U21" s="59" t="s">
        <v>55</v>
      </c>
      <c r="V21" s="59">
        <v>2825240</v>
      </c>
    </row>
    <row r="22" spans="1:22">
      <c r="A22" s="59" t="s">
        <v>37</v>
      </c>
      <c r="B22" s="59">
        <v>9674</v>
      </c>
      <c r="C22" s="109">
        <v>9674</v>
      </c>
      <c r="D22" s="109" t="s">
        <v>31</v>
      </c>
      <c r="E22" s="59" t="s">
        <v>32</v>
      </c>
      <c r="F22" s="59" t="s">
        <v>33</v>
      </c>
      <c r="G22" s="59" t="s">
        <v>25</v>
      </c>
      <c r="H22" s="59" t="s">
        <v>34</v>
      </c>
      <c r="I22" s="59" t="s">
        <v>26</v>
      </c>
      <c r="J22" s="59">
        <v>304725.85399999999</v>
      </c>
      <c r="K22" s="59">
        <v>850824.31799999997</v>
      </c>
      <c r="L22" s="59">
        <v>290962.96999999997</v>
      </c>
      <c r="M22" s="59">
        <v>754116.48</v>
      </c>
      <c r="N22" s="109">
        <v>630</v>
      </c>
      <c r="O22" s="109" t="s">
        <v>88</v>
      </c>
      <c r="P22" s="61">
        <v>3.4</v>
      </c>
      <c r="Q22" s="59"/>
      <c r="R22" s="59" t="s">
        <v>84</v>
      </c>
      <c r="S22" s="60">
        <v>38891</v>
      </c>
      <c r="T22" s="59" t="s">
        <v>29</v>
      </c>
      <c r="U22" s="59" t="s">
        <v>56</v>
      </c>
      <c r="V22" s="59">
        <v>2854836</v>
      </c>
    </row>
    <row r="23" spans="1:22">
      <c r="A23" s="59" t="s">
        <v>37</v>
      </c>
      <c r="B23" s="59">
        <v>9674</v>
      </c>
      <c r="C23" s="109">
        <v>9674</v>
      </c>
      <c r="D23" s="109" t="s">
        <v>31</v>
      </c>
      <c r="E23" s="59" t="s">
        <v>32</v>
      </c>
      <c r="F23" s="59" t="s">
        <v>33</v>
      </c>
      <c r="G23" s="59" t="s">
        <v>25</v>
      </c>
      <c r="H23" s="59" t="s">
        <v>34</v>
      </c>
      <c r="I23" s="59" t="s">
        <v>26</v>
      </c>
      <c r="J23" s="59">
        <v>304725.85399999999</v>
      </c>
      <c r="K23" s="59">
        <v>850824.31799999997</v>
      </c>
      <c r="L23" s="59">
        <v>290962.96999999997</v>
      </c>
      <c r="M23" s="59">
        <v>754116.48</v>
      </c>
      <c r="N23" s="109">
        <v>630</v>
      </c>
      <c r="O23" s="109" t="s">
        <v>88</v>
      </c>
      <c r="P23" s="61">
        <v>3.3</v>
      </c>
      <c r="Q23" s="59"/>
      <c r="R23" s="59" t="s">
        <v>84</v>
      </c>
      <c r="S23" s="60">
        <v>38943</v>
      </c>
      <c r="T23" s="59" t="s">
        <v>29</v>
      </c>
      <c r="U23" s="59" t="s">
        <v>57</v>
      </c>
      <c r="V23" s="59">
        <v>2887407</v>
      </c>
    </row>
    <row r="24" spans="1:22">
      <c r="A24" s="67" t="s">
        <v>37</v>
      </c>
      <c r="B24" s="59">
        <v>9674</v>
      </c>
      <c r="C24" s="109">
        <v>9674</v>
      </c>
      <c r="D24" s="17" t="s">
        <v>31</v>
      </c>
      <c r="E24" s="115" t="s">
        <v>32</v>
      </c>
      <c r="F24" s="115" t="s">
        <v>33</v>
      </c>
      <c r="G24" s="115" t="s">
        <v>25</v>
      </c>
      <c r="H24" s="59" t="s">
        <v>34</v>
      </c>
      <c r="I24" s="59" t="s">
        <v>26</v>
      </c>
      <c r="J24" s="115">
        <v>304725.85399999999</v>
      </c>
      <c r="K24" s="115">
        <v>850824.31799999997</v>
      </c>
      <c r="L24" s="115">
        <v>290962.96999999997</v>
      </c>
      <c r="M24" s="115">
        <v>754116.48</v>
      </c>
      <c r="N24" s="109">
        <v>630</v>
      </c>
      <c r="O24" s="109" t="s">
        <v>88</v>
      </c>
      <c r="P24" s="85">
        <v>3</v>
      </c>
      <c r="Q24" s="59"/>
      <c r="R24" s="115" t="s">
        <v>84</v>
      </c>
      <c r="S24" s="116">
        <v>39048</v>
      </c>
      <c r="T24" s="115" t="s">
        <v>29</v>
      </c>
      <c r="U24" s="59" t="s">
        <v>58</v>
      </c>
      <c r="V24" s="59">
        <v>2903118</v>
      </c>
    </row>
    <row r="25" spans="1:22">
      <c r="A25" s="67" t="s">
        <v>37</v>
      </c>
      <c r="B25" s="59">
        <v>9674</v>
      </c>
      <c r="C25" s="109">
        <v>9674</v>
      </c>
      <c r="D25" s="17" t="s">
        <v>31</v>
      </c>
      <c r="E25" s="115" t="s">
        <v>32</v>
      </c>
      <c r="F25" s="115" t="s">
        <v>33</v>
      </c>
      <c r="G25" s="115" t="s">
        <v>25</v>
      </c>
      <c r="H25" s="59" t="s">
        <v>34</v>
      </c>
      <c r="I25" s="59" t="s">
        <v>26</v>
      </c>
      <c r="J25" s="115">
        <v>304725.85399999999</v>
      </c>
      <c r="K25" s="115">
        <v>850824.31799999997</v>
      </c>
      <c r="L25" s="115">
        <v>290962.96999999997</v>
      </c>
      <c r="M25" s="115">
        <v>754116.48</v>
      </c>
      <c r="N25" s="109">
        <v>630</v>
      </c>
      <c r="O25" s="109" t="s">
        <v>88</v>
      </c>
      <c r="P25" s="85">
        <v>3.4</v>
      </c>
      <c r="Q25" s="59"/>
      <c r="R25" s="115" t="s">
        <v>84</v>
      </c>
      <c r="S25" s="116">
        <v>39146</v>
      </c>
      <c r="T25" s="115" t="s">
        <v>29</v>
      </c>
      <c r="U25" s="59" t="s">
        <v>59</v>
      </c>
      <c r="V25" s="59">
        <v>2926163</v>
      </c>
    </row>
    <row r="26" spans="1:22">
      <c r="A26" s="59" t="s">
        <v>37</v>
      </c>
      <c r="B26" s="59">
        <v>9674</v>
      </c>
      <c r="C26" s="109">
        <v>9674</v>
      </c>
      <c r="D26" s="109" t="s">
        <v>31</v>
      </c>
      <c r="E26" s="59" t="s">
        <v>32</v>
      </c>
      <c r="F26" s="59" t="s">
        <v>33</v>
      </c>
      <c r="G26" s="59" t="s">
        <v>25</v>
      </c>
      <c r="H26" s="59" t="s">
        <v>34</v>
      </c>
      <c r="I26" s="59" t="s">
        <v>26</v>
      </c>
      <c r="J26" s="59">
        <v>304725.85399999999</v>
      </c>
      <c r="K26" s="59">
        <v>850824.31799999997</v>
      </c>
      <c r="L26" s="59">
        <v>290962.96999999997</v>
      </c>
      <c r="M26" s="59">
        <v>754116.48</v>
      </c>
      <c r="N26" s="109">
        <v>630</v>
      </c>
      <c r="O26" s="109" t="s">
        <v>88</v>
      </c>
      <c r="P26" s="61">
        <v>3.3</v>
      </c>
      <c r="Q26" s="59"/>
      <c r="R26" s="59" t="s">
        <v>84</v>
      </c>
      <c r="S26" s="60">
        <v>39237</v>
      </c>
      <c r="T26" s="115" t="s">
        <v>29</v>
      </c>
      <c r="U26" s="59" t="s">
        <v>60</v>
      </c>
      <c r="V26" s="59">
        <v>3032329</v>
      </c>
    </row>
    <row r="27" spans="1:22">
      <c r="A27" s="59" t="s">
        <v>37</v>
      </c>
      <c r="B27" s="59">
        <v>9674</v>
      </c>
      <c r="C27" s="109">
        <v>9674</v>
      </c>
      <c r="D27" s="109" t="s">
        <v>31</v>
      </c>
      <c r="E27" s="59" t="s">
        <v>32</v>
      </c>
      <c r="F27" s="59" t="s">
        <v>33</v>
      </c>
      <c r="G27" s="59" t="s">
        <v>25</v>
      </c>
      <c r="H27" s="59" t="s">
        <v>34</v>
      </c>
      <c r="I27" s="59" t="s">
        <v>26</v>
      </c>
      <c r="J27" s="59">
        <v>304725.85399999999</v>
      </c>
      <c r="K27" s="59">
        <v>850824.31799999997</v>
      </c>
      <c r="L27" s="59">
        <v>290962.96999999997</v>
      </c>
      <c r="M27" s="59">
        <v>754116.48</v>
      </c>
      <c r="N27" s="109">
        <v>630</v>
      </c>
      <c r="O27" s="109" t="s">
        <v>88</v>
      </c>
      <c r="P27" s="61">
        <v>3.2</v>
      </c>
      <c r="Q27" s="59"/>
      <c r="R27" s="59" t="s">
        <v>84</v>
      </c>
      <c r="S27" s="60">
        <v>39335</v>
      </c>
      <c r="T27" s="115" t="s">
        <v>29</v>
      </c>
      <c r="U27" s="59" t="s">
        <v>61</v>
      </c>
      <c r="V27" s="59">
        <v>2969490</v>
      </c>
    </row>
    <row r="28" spans="1:22">
      <c r="A28" s="59" t="s">
        <v>37</v>
      </c>
      <c r="B28" s="59">
        <v>9674</v>
      </c>
      <c r="C28" s="109">
        <v>9674</v>
      </c>
      <c r="D28" s="109" t="s">
        <v>31</v>
      </c>
      <c r="E28" s="59" t="s">
        <v>32</v>
      </c>
      <c r="F28" s="59" t="s">
        <v>33</v>
      </c>
      <c r="G28" s="59" t="s">
        <v>25</v>
      </c>
      <c r="H28" s="59" t="s">
        <v>34</v>
      </c>
      <c r="I28" s="59" t="s">
        <v>26</v>
      </c>
      <c r="J28" s="59">
        <v>304725.85399999999</v>
      </c>
      <c r="K28" s="59">
        <v>850824.31799999997</v>
      </c>
      <c r="L28" s="59">
        <v>290962.96999999997</v>
      </c>
      <c r="M28" s="59">
        <v>754116.48</v>
      </c>
      <c r="N28" s="109">
        <v>630</v>
      </c>
      <c r="O28" s="109" t="s">
        <v>88</v>
      </c>
      <c r="P28" s="61">
        <v>3.2</v>
      </c>
      <c r="Q28" s="59"/>
      <c r="R28" s="59" t="s">
        <v>84</v>
      </c>
      <c r="S28" s="60">
        <v>39426</v>
      </c>
      <c r="T28" s="115" t="s">
        <v>29</v>
      </c>
      <c r="U28" s="59" t="s">
        <v>62</v>
      </c>
      <c r="V28" s="59">
        <v>3013136</v>
      </c>
    </row>
    <row r="29" spans="1:22">
      <c r="A29" s="67" t="s">
        <v>37</v>
      </c>
      <c r="B29" s="59">
        <v>9674</v>
      </c>
      <c r="C29" s="109">
        <v>9674</v>
      </c>
      <c r="D29" s="17" t="s">
        <v>31</v>
      </c>
      <c r="E29" s="115" t="s">
        <v>32</v>
      </c>
      <c r="F29" s="115" t="s">
        <v>33</v>
      </c>
      <c r="G29" s="115" t="s">
        <v>25</v>
      </c>
      <c r="H29" s="59" t="s">
        <v>34</v>
      </c>
      <c r="I29" s="59" t="s">
        <v>26</v>
      </c>
      <c r="J29" s="115">
        <v>304725.85399999999</v>
      </c>
      <c r="K29" s="115">
        <v>850824.31799999997</v>
      </c>
      <c r="L29" s="115">
        <v>290962.96999999997</v>
      </c>
      <c r="M29" s="115">
        <v>754116.48</v>
      </c>
      <c r="N29" s="109">
        <v>630</v>
      </c>
      <c r="O29" s="109" t="s">
        <v>88</v>
      </c>
      <c r="P29" s="85">
        <v>3.5</v>
      </c>
      <c r="Q29" s="59"/>
      <c r="R29" s="115" t="s">
        <v>84</v>
      </c>
      <c r="S29" s="116">
        <v>39503</v>
      </c>
      <c r="T29" s="115" t="s">
        <v>29</v>
      </c>
      <c r="U29" s="59" t="s">
        <v>63</v>
      </c>
      <c r="V29" s="59">
        <v>3120584</v>
      </c>
    </row>
    <row r="30" spans="1:22">
      <c r="A30" s="59" t="s">
        <v>37</v>
      </c>
      <c r="B30" s="59">
        <v>9674</v>
      </c>
      <c r="C30" s="109">
        <v>9674</v>
      </c>
      <c r="D30" s="109" t="s">
        <v>31</v>
      </c>
      <c r="E30" s="59" t="s">
        <v>32</v>
      </c>
      <c r="F30" s="59" t="s">
        <v>33</v>
      </c>
      <c r="G30" s="59" t="s">
        <v>25</v>
      </c>
      <c r="H30" s="59" t="s">
        <v>34</v>
      </c>
      <c r="I30" s="59" t="s">
        <v>26</v>
      </c>
      <c r="J30" s="59">
        <v>304725.85399999999</v>
      </c>
      <c r="K30" s="59">
        <v>850824.31799999997</v>
      </c>
      <c r="L30" s="59">
        <v>290962.96999999997</v>
      </c>
      <c r="M30" s="59">
        <v>754116.48</v>
      </c>
      <c r="N30" s="109">
        <v>630</v>
      </c>
      <c r="O30" s="109" t="s">
        <v>88</v>
      </c>
      <c r="P30" s="87">
        <v>3.4</v>
      </c>
      <c r="Q30" s="118"/>
      <c r="R30" s="59" t="s">
        <v>84</v>
      </c>
      <c r="S30" s="60">
        <v>39580</v>
      </c>
      <c r="T30" s="115" t="s">
        <v>29</v>
      </c>
      <c r="U30" s="59" t="s">
        <v>64</v>
      </c>
      <c r="V30" s="59">
        <v>3103761</v>
      </c>
    </row>
    <row r="31" spans="1:22">
      <c r="A31" s="59" t="s">
        <v>37</v>
      </c>
      <c r="B31" s="59">
        <v>9674</v>
      </c>
      <c r="C31" s="109">
        <v>9674</v>
      </c>
      <c r="D31" s="109" t="s">
        <v>31</v>
      </c>
      <c r="E31" s="59" t="s">
        <v>32</v>
      </c>
      <c r="F31" s="59" t="s">
        <v>33</v>
      </c>
      <c r="G31" s="59" t="s">
        <v>25</v>
      </c>
      <c r="H31" s="59" t="s">
        <v>34</v>
      </c>
      <c r="I31" s="59" t="s">
        <v>26</v>
      </c>
      <c r="J31" s="59">
        <v>304725.85399999999</v>
      </c>
      <c r="K31" s="59">
        <v>850824.31799999997</v>
      </c>
      <c r="L31" s="59">
        <v>290962.96999999997</v>
      </c>
      <c r="M31" s="59">
        <v>754116.48</v>
      </c>
      <c r="N31" s="109">
        <v>630</v>
      </c>
      <c r="O31" s="109" t="s">
        <v>88</v>
      </c>
      <c r="P31" s="87">
        <v>3.6</v>
      </c>
      <c r="Q31" s="118"/>
      <c r="R31" s="59" t="s">
        <v>84</v>
      </c>
      <c r="S31" s="60">
        <v>39706</v>
      </c>
      <c r="T31" s="115" t="s">
        <v>29</v>
      </c>
      <c r="U31" s="59" t="s">
        <v>65</v>
      </c>
      <c r="V31" s="59">
        <v>3132521</v>
      </c>
    </row>
    <row r="32" spans="1:22">
      <c r="A32" s="59" t="s">
        <v>37</v>
      </c>
      <c r="B32" s="59">
        <v>9674</v>
      </c>
      <c r="C32" s="109">
        <v>9674</v>
      </c>
      <c r="D32" s="109" t="s">
        <v>31</v>
      </c>
      <c r="E32" s="59" t="s">
        <v>32</v>
      </c>
      <c r="F32" s="59" t="s">
        <v>33</v>
      </c>
      <c r="G32" s="59" t="s">
        <v>25</v>
      </c>
      <c r="H32" s="59" t="s">
        <v>34</v>
      </c>
      <c r="I32" s="59" t="s">
        <v>26</v>
      </c>
      <c r="J32" s="59">
        <v>304725.85399999999</v>
      </c>
      <c r="K32" s="59">
        <v>850824.31799999997</v>
      </c>
      <c r="L32" s="59">
        <v>290962.96999999997</v>
      </c>
      <c r="M32" s="59">
        <v>754116.48</v>
      </c>
      <c r="N32" s="109">
        <v>630</v>
      </c>
      <c r="O32" s="109" t="s">
        <v>88</v>
      </c>
      <c r="P32" s="62">
        <v>3.6</v>
      </c>
      <c r="Q32" s="63"/>
      <c r="R32" s="59" t="s">
        <v>84</v>
      </c>
      <c r="S32" s="60">
        <v>39769</v>
      </c>
      <c r="T32" s="115" t="s">
        <v>29</v>
      </c>
      <c r="U32" s="59" t="s">
        <v>66</v>
      </c>
      <c r="V32" s="59">
        <v>3153149</v>
      </c>
    </row>
    <row r="33" spans="1:22">
      <c r="A33" s="67" t="s">
        <v>37</v>
      </c>
      <c r="B33" s="59">
        <v>9674</v>
      </c>
      <c r="C33" s="109">
        <v>9674</v>
      </c>
      <c r="D33" s="17" t="s">
        <v>31</v>
      </c>
      <c r="E33" s="115" t="s">
        <v>32</v>
      </c>
      <c r="F33" s="115" t="s">
        <v>33</v>
      </c>
      <c r="G33" s="115" t="s">
        <v>25</v>
      </c>
      <c r="H33" s="59" t="s">
        <v>34</v>
      </c>
      <c r="I33" s="59" t="s">
        <v>26</v>
      </c>
      <c r="J33" s="115">
        <v>304725.85399999999</v>
      </c>
      <c r="K33" s="115">
        <v>850824.31799999997</v>
      </c>
      <c r="L33" s="115">
        <v>290962.96999999997</v>
      </c>
      <c r="M33" s="115">
        <v>754116.48</v>
      </c>
      <c r="N33" s="109">
        <v>630</v>
      </c>
      <c r="O33" s="109" t="s">
        <v>88</v>
      </c>
      <c r="P33" s="87">
        <v>3.3</v>
      </c>
      <c r="Q33" s="118"/>
      <c r="R33" s="115" t="s">
        <v>84</v>
      </c>
      <c r="S33" s="60">
        <v>39895</v>
      </c>
      <c r="T33" s="115" t="s">
        <v>29</v>
      </c>
      <c r="U33" s="59" t="s">
        <v>67</v>
      </c>
      <c r="V33" s="59">
        <v>3183656</v>
      </c>
    </row>
    <row r="34" spans="1:22">
      <c r="A34" s="59" t="s">
        <v>37</v>
      </c>
      <c r="B34" s="59">
        <v>9674</v>
      </c>
      <c r="C34" s="109">
        <v>9674</v>
      </c>
      <c r="D34" s="109" t="s">
        <v>31</v>
      </c>
      <c r="E34" s="59" t="s">
        <v>32</v>
      </c>
      <c r="F34" s="59" t="s">
        <v>33</v>
      </c>
      <c r="G34" s="59" t="s">
        <v>25</v>
      </c>
      <c r="H34" s="59" t="s">
        <v>34</v>
      </c>
      <c r="I34" s="59" t="s">
        <v>26</v>
      </c>
      <c r="J34" s="59">
        <v>304725.85399999999</v>
      </c>
      <c r="K34" s="59">
        <v>850824.31799999997</v>
      </c>
      <c r="L34" s="59">
        <v>290962.96999999997</v>
      </c>
      <c r="M34" s="59">
        <v>754116.48</v>
      </c>
      <c r="N34" s="109">
        <v>630</v>
      </c>
      <c r="O34" s="109" t="s">
        <v>88</v>
      </c>
      <c r="P34" s="62">
        <v>3.5</v>
      </c>
      <c r="Q34" s="63"/>
      <c r="R34" s="59" t="s">
        <v>84</v>
      </c>
      <c r="S34" s="60">
        <v>39959</v>
      </c>
      <c r="T34" s="115" t="s">
        <v>29</v>
      </c>
      <c r="U34" s="59" t="s">
        <v>68</v>
      </c>
      <c r="V34" s="59">
        <v>3200724</v>
      </c>
    </row>
    <row r="35" spans="1:22">
      <c r="A35" s="67" t="s">
        <v>37</v>
      </c>
      <c r="B35" s="59">
        <v>9674</v>
      </c>
      <c r="C35" s="109">
        <v>9674</v>
      </c>
      <c r="D35" s="17" t="s">
        <v>31</v>
      </c>
      <c r="E35" s="115" t="s">
        <v>32</v>
      </c>
      <c r="F35" s="115" t="s">
        <v>33</v>
      </c>
      <c r="G35" s="115" t="s">
        <v>25</v>
      </c>
      <c r="H35" s="59" t="s">
        <v>34</v>
      </c>
      <c r="I35" s="59" t="s">
        <v>26</v>
      </c>
      <c r="J35" s="115">
        <v>304725.85399999999</v>
      </c>
      <c r="K35" s="115">
        <v>850824.31799999997</v>
      </c>
      <c r="L35" s="115">
        <v>290962.96999999997</v>
      </c>
      <c r="M35" s="115">
        <v>754116.48</v>
      </c>
      <c r="N35" s="109">
        <v>630</v>
      </c>
      <c r="O35" s="109" t="s">
        <v>88</v>
      </c>
      <c r="P35" s="87">
        <v>3.3</v>
      </c>
      <c r="Q35" s="118"/>
      <c r="R35" s="115" t="s">
        <v>84</v>
      </c>
      <c r="S35" s="60">
        <v>40064</v>
      </c>
      <c r="T35" s="115" t="s">
        <v>29</v>
      </c>
      <c r="U35" s="59" t="s">
        <v>69</v>
      </c>
      <c r="V35" s="59">
        <v>4374809</v>
      </c>
    </row>
    <row r="36" spans="1:22">
      <c r="A36" s="59" t="s">
        <v>37</v>
      </c>
      <c r="B36" s="59">
        <v>9674</v>
      </c>
      <c r="C36" s="63">
        <v>9674</v>
      </c>
      <c r="D36" s="63" t="s">
        <v>31</v>
      </c>
      <c r="E36" s="59" t="s">
        <v>32</v>
      </c>
      <c r="F36" s="59" t="s">
        <v>33</v>
      </c>
      <c r="G36" s="59" t="s">
        <v>25</v>
      </c>
      <c r="H36" s="59" t="s">
        <v>34</v>
      </c>
      <c r="I36" s="59" t="s">
        <v>26</v>
      </c>
      <c r="J36" s="59">
        <v>304725.85399999999</v>
      </c>
      <c r="K36" s="59">
        <v>850824.31799999997</v>
      </c>
      <c r="L36" s="59">
        <v>290962.96999999997</v>
      </c>
      <c r="M36" s="59">
        <v>754116.48</v>
      </c>
      <c r="N36" s="63">
        <v>630</v>
      </c>
      <c r="O36" s="59" t="s">
        <v>88</v>
      </c>
      <c r="P36" s="62">
        <v>3.4</v>
      </c>
      <c r="Q36" s="63"/>
      <c r="R36" s="59" t="s">
        <v>84</v>
      </c>
      <c r="S36" s="60">
        <v>40084</v>
      </c>
      <c r="T36" s="115" t="s">
        <v>29</v>
      </c>
      <c r="U36" s="59" t="s">
        <v>70</v>
      </c>
      <c r="V36" s="59">
        <v>4373537</v>
      </c>
    </row>
    <row r="37" spans="1:22">
      <c r="A37" s="67" t="s">
        <v>37</v>
      </c>
      <c r="B37" s="59">
        <v>9674</v>
      </c>
      <c r="C37" s="59">
        <v>9674</v>
      </c>
      <c r="D37" s="17" t="s">
        <v>31</v>
      </c>
      <c r="E37" s="115" t="s">
        <v>32</v>
      </c>
      <c r="F37" s="115" t="s">
        <v>33</v>
      </c>
      <c r="G37" s="115" t="s">
        <v>25</v>
      </c>
      <c r="H37" s="59" t="s">
        <v>34</v>
      </c>
      <c r="I37" s="59" t="s">
        <v>26</v>
      </c>
      <c r="J37" s="115">
        <v>304725.85399999999</v>
      </c>
      <c r="K37" s="115">
        <v>850824.31799999997</v>
      </c>
      <c r="L37" s="115">
        <v>290962.96999999997</v>
      </c>
      <c r="M37" s="115">
        <v>754116.48</v>
      </c>
      <c r="N37" s="118">
        <v>630</v>
      </c>
      <c r="O37" s="115" t="s">
        <v>88</v>
      </c>
      <c r="P37" s="87">
        <v>3.6</v>
      </c>
      <c r="Q37" s="59"/>
      <c r="R37" s="115" t="s">
        <v>84</v>
      </c>
      <c r="S37" s="116">
        <v>40161</v>
      </c>
      <c r="T37" s="115" t="s">
        <v>29</v>
      </c>
      <c r="U37" s="59" t="s">
        <v>71</v>
      </c>
      <c r="V37" s="59">
        <v>4396700</v>
      </c>
    </row>
    <row r="38" spans="1:22">
      <c r="A38" s="59" t="s">
        <v>95</v>
      </c>
      <c r="B38" s="59">
        <v>9674</v>
      </c>
      <c r="C38" s="63">
        <v>9674</v>
      </c>
      <c r="D38" s="63" t="s">
        <v>31</v>
      </c>
      <c r="E38" s="59" t="s">
        <v>32</v>
      </c>
      <c r="F38" s="59" t="s">
        <v>33</v>
      </c>
      <c r="G38" s="59" t="s">
        <v>25</v>
      </c>
      <c r="H38" s="59" t="s">
        <v>34</v>
      </c>
      <c r="I38" s="59" t="s">
        <v>26</v>
      </c>
      <c r="J38" s="59">
        <v>304725.85399999999</v>
      </c>
      <c r="K38" s="59">
        <v>850824.31799999997</v>
      </c>
      <c r="L38" s="59">
        <v>290962.96999999997</v>
      </c>
      <c r="M38" s="59">
        <v>754116.48</v>
      </c>
      <c r="N38" s="63">
        <v>630</v>
      </c>
      <c r="O38" s="59" t="s">
        <v>88</v>
      </c>
      <c r="P38" s="85">
        <v>3.4</v>
      </c>
      <c r="Q38" s="115"/>
      <c r="R38" s="59" t="s">
        <v>84</v>
      </c>
      <c r="S38" s="60">
        <v>38281</v>
      </c>
      <c r="T38" s="115" t="s">
        <v>29</v>
      </c>
      <c r="U38" s="59" t="s">
        <v>49</v>
      </c>
      <c r="V38" s="59">
        <v>2659935</v>
      </c>
    </row>
    <row r="39" spans="1:22">
      <c r="A39" s="59" t="s">
        <v>94</v>
      </c>
      <c r="B39" s="59"/>
      <c r="C39" s="115"/>
      <c r="D39" s="115" t="s">
        <v>39</v>
      </c>
      <c r="E39" s="14" t="s">
        <v>81</v>
      </c>
      <c r="F39" s="118"/>
      <c r="G39" s="14" t="s">
        <v>33</v>
      </c>
      <c r="H39" s="59"/>
      <c r="I39" s="59" t="s">
        <v>26</v>
      </c>
      <c r="J39" s="20">
        <v>30.790333333300001</v>
      </c>
      <c r="K39" s="20">
        <v>85.140174999999999</v>
      </c>
      <c r="L39" s="19">
        <v>290954.65492100001</v>
      </c>
      <c r="M39" s="19">
        <v>754096.16594500002</v>
      </c>
      <c r="N39" s="111">
        <v>630</v>
      </c>
      <c r="O39" s="113" t="s">
        <v>88</v>
      </c>
      <c r="P39" s="115">
        <v>3</v>
      </c>
      <c r="Q39" s="115" t="s">
        <v>89</v>
      </c>
      <c r="R39" s="59" t="s">
        <v>84</v>
      </c>
      <c r="S39" s="60">
        <v>37364</v>
      </c>
      <c r="T39" s="115" t="s">
        <v>29</v>
      </c>
      <c r="U39" s="59"/>
      <c r="V39" s="59"/>
    </row>
    <row r="40" spans="1:22">
      <c r="A40" s="67" t="s">
        <v>94</v>
      </c>
      <c r="B40" s="59"/>
      <c r="C40" s="118"/>
      <c r="D40" s="17" t="s">
        <v>39</v>
      </c>
      <c r="E40" s="14" t="s">
        <v>81</v>
      </c>
      <c r="F40" s="63"/>
      <c r="G40" s="14" t="s">
        <v>33</v>
      </c>
      <c r="H40" s="59"/>
      <c r="I40" s="59" t="s">
        <v>26</v>
      </c>
      <c r="J40" s="20">
        <v>30.790333333300001</v>
      </c>
      <c r="K40" s="20">
        <v>85.140174999999999</v>
      </c>
      <c r="L40" s="19">
        <v>290954.65492100001</v>
      </c>
      <c r="M40" s="19">
        <v>754096.16594500002</v>
      </c>
      <c r="N40" s="113">
        <v>630</v>
      </c>
      <c r="O40" s="111" t="s">
        <v>88</v>
      </c>
      <c r="P40" s="59">
        <v>2.9</v>
      </c>
      <c r="Q40" s="59"/>
      <c r="R40" s="66" t="s">
        <v>84</v>
      </c>
      <c r="S40" s="116">
        <v>38731</v>
      </c>
      <c r="T40" s="115" t="s">
        <v>29</v>
      </c>
      <c r="U40" s="59"/>
      <c r="V40" s="59"/>
    </row>
    <row r="41" spans="1:22">
      <c r="A41" s="67" t="s">
        <v>94</v>
      </c>
      <c r="B41" s="59"/>
      <c r="C41" s="59"/>
      <c r="D41" s="17" t="s">
        <v>39</v>
      </c>
      <c r="E41" s="14" t="s">
        <v>81</v>
      </c>
      <c r="F41" s="63"/>
      <c r="G41" s="14" t="s">
        <v>33</v>
      </c>
      <c r="H41" s="59"/>
      <c r="I41" s="59" t="s">
        <v>26</v>
      </c>
      <c r="J41" s="20">
        <v>30.790333333300001</v>
      </c>
      <c r="K41" s="20">
        <v>85.140174999999999</v>
      </c>
      <c r="L41" s="19">
        <v>290954.65492100001</v>
      </c>
      <c r="M41" s="19">
        <v>754096.16594500002</v>
      </c>
      <c r="N41" s="64">
        <v>630</v>
      </c>
      <c r="O41" s="111" t="s">
        <v>88</v>
      </c>
      <c r="P41" s="59">
        <v>3.2</v>
      </c>
      <c r="Q41" s="59"/>
      <c r="R41" s="66" t="s">
        <v>84</v>
      </c>
      <c r="S41" s="65">
        <v>39050</v>
      </c>
      <c r="T41" s="115" t="s">
        <v>29</v>
      </c>
      <c r="U41" s="59"/>
      <c r="V41" s="59"/>
    </row>
    <row r="42" spans="1:22">
      <c r="A42" s="59" t="s">
        <v>94</v>
      </c>
      <c r="B42" s="59"/>
      <c r="C42" s="63"/>
      <c r="D42" s="63" t="s">
        <v>39</v>
      </c>
      <c r="E42" s="14" t="s">
        <v>81</v>
      </c>
      <c r="F42" s="118"/>
      <c r="G42" s="14" t="s">
        <v>33</v>
      </c>
      <c r="H42" s="59"/>
      <c r="I42" s="59" t="s">
        <v>26</v>
      </c>
      <c r="J42" s="20">
        <v>30.790333333300001</v>
      </c>
      <c r="K42" s="20">
        <v>85.140174999999999</v>
      </c>
      <c r="L42" s="19">
        <v>290954.65492100001</v>
      </c>
      <c r="M42" s="19">
        <v>754096.16594500002</v>
      </c>
      <c r="N42" s="113">
        <v>630</v>
      </c>
      <c r="O42" s="111" t="s">
        <v>88</v>
      </c>
      <c r="P42" s="115">
        <v>3.2</v>
      </c>
      <c r="Q42" s="115"/>
      <c r="R42" s="113" t="s">
        <v>84</v>
      </c>
      <c r="S42" s="112">
        <v>39128</v>
      </c>
      <c r="T42" s="115" t="s">
        <v>29</v>
      </c>
      <c r="U42" s="59"/>
      <c r="V42" s="59"/>
    </row>
    <row r="43" spans="1:22">
      <c r="A43" s="67" t="s">
        <v>94</v>
      </c>
      <c r="B43" s="59"/>
      <c r="C43" s="118"/>
      <c r="D43" s="17" t="s">
        <v>39</v>
      </c>
      <c r="E43" s="14" t="s">
        <v>81</v>
      </c>
      <c r="F43" s="63"/>
      <c r="G43" s="14" t="s">
        <v>33</v>
      </c>
      <c r="H43" s="59"/>
      <c r="I43" s="59" t="s">
        <v>26</v>
      </c>
      <c r="J43" s="20">
        <v>30.790333333300001</v>
      </c>
      <c r="K43" s="20">
        <v>85.140174999999999</v>
      </c>
      <c r="L43" s="19">
        <v>290954.65492100001</v>
      </c>
      <c r="M43" s="19">
        <v>754096.16594500002</v>
      </c>
      <c r="N43" s="113">
        <v>630</v>
      </c>
      <c r="O43" s="111" t="s">
        <v>88</v>
      </c>
      <c r="P43" s="59">
        <v>0.33</v>
      </c>
      <c r="Q43" s="59"/>
      <c r="R43" s="66" t="s">
        <v>84</v>
      </c>
      <c r="S43" s="65">
        <v>39381</v>
      </c>
      <c r="T43" s="115" t="s">
        <v>29</v>
      </c>
      <c r="U43" s="59"/>
      <c r="V43" s="59"/>
    </row>
    <row r="44" spans="1:22">
      <c r="A44" s="59" t="s">
        <v>94</v>
      </c>
      <c r="B44" s="59"/>
      <c r="C44" s="63"/>
      <c r="D44" s="63" t="s">
        <v>39</v>
      </c>
      <c r="E44" s="14" t="s">
        <v>81</v>
      </c>
      <c r="F44" s="118"/>
      <c r="G44" s="14" t="s">
        <v>33</v>
      </c>
      <c r="H44" s="59"/>
      <c r="I44" s="59" t="s">
        <v>26</v>
      </c>
      <c r="J44" s="20">
        <v>30.790333333300001</v>
      </c>
      <c r="K44" s="20">
        <v>85.140174999999999</v>
      </c>
      <c r="L44" s="19">
        <v>290954.65492100001</v>
      </c>
      <c r="M44" s="19">
        <v>754096.16594500002</v>
      </c>
      <c r="N44" s="113">
        <v>630</v>
      </c>
      <c r="O44" s="111" t="s">
        <v>88</v>
      </c>
      <c r="P44" s="115">
        <v>3.5</v>
      </c>
      <c r="Q44" s="115"/>
      <c r="R44" s="113" t="s">
        <v>84</v>
      </c>
      <c r="S44" s="60">
        <v>39636</v>
      </c>
      <c r="T44" s="59" t="s">
        <v>29</v>
      </c>
      <c r="U44" s="59"/>
      <c r="V44" s="59"/>
    </row>
    <row r="45" spans="1:22">
      <c r="A45" s="67" t="s">
        <v>94</v>
      </c>
      <c r="B45" s="59"/>
      <c r="C45" s="118"/>
      <c r="D45" s="17" t="s">
        <v>39</v>
      </c>
      <c r="E45" s="14" t="s">
        <v>81</v>
      </c>
      <c r="F45" s="63"/>
      <c r="G45" s="14" t="s">
        <v>33</v>
      </c>
      <c r="H45" s="59"/>
      <c r="I45" s="59" t="s">
        <v>26</v>
      </c>
      <c r="J45" s="20">
        <v>30.790333333300001</v>
      </c>
      <c r="K45" s="20">
        <v>85.140174999999999</v>
      </c>
      <c r="L45" s="19">
        <v>290954.65492100001</v>
      </c>
      <c r="M45" s="19">
        <v>754096.16594500002</v>
      </c>
      <c r="N45" s="113">
        <v>630</v>
      </c>
      <c r="O45" s="111" t="s">
        <v>88</v>
      </c>
      <c r="P45" s="59">
        <v>3.6</v>
      </c>
      <c r="Q45" s="59"/>
      <c r="R45" s="66" t="s">
        <v>84</v>
      </c>
      <c r="S45" s="116">
        <v>39713</v>
      </c>
      <c r="T45" s="115" t="s">
        <v>29</v>
      </c>
      <c r="U45" s="59"/>
      <c r="V45" s="59"/>
    </row>
    <row r="46" spans="1:22">
      <c r="A46" s="59" t="s">
        <v>94</v>
      </c>
      <c r="B46" s="59"/>
      <c r="C46" s="59"/>
      <c r="D46" s="115" t="s">
        <v>39</v>
      </c>
      <c r="E46" s="14" t="s">
        <v>81</v>
      </c>
      <c r="F46" s="118"/>
      <c r="G46" s="14" t="s">
        <v>33</v>
      </c>
      <c r="H46" s="59"/>
      <c r="I46" s="59" t="s">
        <v>26</v>
      </c>
      <c r="J46" s="20">
        <v>30.790333333300001</v>
      </c>
      <c r="K46" s="20">
        <v>85.140174999999999</v>
      </c>
      <c r="L46" s="19">
        <v>290954.65492100001</v>
      </c>
      <c r="M46" s="19">
        <v>754096.16594500002</v>
      </c>
      <c r="N46" s="111">
        <v>630</v>
      </c>
      <c r="O46" s="113" t="s">
        <v>88</v>
      </c>
      <c r="P46" s="115">
        <v>3.4</v>
      </c>
      <c r="Q46" s="59"/>
      <c r="R46" s="113" t="s">
        <v>84</v>
      </c>
      <c r="S46" s="93">
        <v>39839</v>
      </c>
      <c r="T46" s="115" t="s">
        <v>29</v>
      </c>
      <c r="U46" s="59"/>
      <c r="V46" s="59"/>
    </row>
    <row r="47" spans="1:22">
      <c r="A47" s="67" t="s">
        <v>94</v>
      </c>
      <c r="B47" s="59"/>
      <c r="C47" s="59"/>
      <c r="D47" s="17" t="s">
        <v>39</v>
      </c>
      <c r="E47" s="14" t="s">
        <v>81</v>
      </c>
      <c r="F47" s="63"/>
      <c r="G47" s="14" t="s">
        <v>33</v>
      </c>
      <c r="H47" s="59"/>
      <c r="I47" s="59" t="s">
        <v>26</v>
      </c>
      <c r="J47" s="20">
        <v>30.790333333300001</v>
      </c>
      <c r="K47" s="20">
        <v>85.140174999999999</v>
      </c>
      <c r="L47" s="19">
        <v>290954.65492100001</v>
      </c>
      <c r="M47" s="19">
        <v>754096.16594500002</v>
      </c>
      <c r="N47" s="64">
        <v>630</v>
      </c>
      <c r="O47" s="66" t="s">
        <v>88</v>
      </c>
      <c r="P47" s="59">
        <v>3.4</v>
      </c>
      <c r="Q47" s="59"/>
      <c r="R47" s="66" t="s">
        <v>84</v>
      </c>
      <c r="S47" s="112">
        <v>39965</v>
      </c>
      <c r="T47" s="115" t="s">
        <v>29</v>
      </c>
      <c r="U47" s="59"/>
      <c r="V47" s="59"/>
    </row>
    <row r="48" spans="1:22">
      <c r="A48" s="67" t="s">
        <v>94</v>
      </c>
      <c r="B48" s="59"/>
      <c r="C48" s="59"/>
      <c r="D48" s="17" t="s">
        <v>39</v>
      </c>
      <c r="E48" s="14" t="s">
        <v>81</v>
      </c>
      <c r="F48" s="63"/>
      <c r="G48" s="14" t="s">
        <v>33</v>
      </c>
      <c r="H48" s="59"/>
      <c r="I48" s="59" t="s">
        <v>26</v>
      </c>
      <c r="J48" s="20">
        <v>30.790333333300001</v>
      </c>
      <c r="K48" s="20">
        <v>85.140174999999999</v>
      </c>
      <c r="L48" s="19">
        <v>290954.65492100001</v>
      </c>
      <c r="M48" s="19">
        <v>754096.16594500002</v>
      </c>
      <c r="N48" s="64">
        <v>630</v>
      </c>
      <c r="O48" s="66" t="s">
        <v>88</v>
      </c>
      <c r="P48" s="59">
        <v>3.3</v>
      </c>
      <c r="Q48" s="59"/>
      <c r="R48" s="66" t="s">
        <v>84</v>
      </c>
      <c r="S48" s="112">
        <v>40049</v>
      </c>
      <c r="T48" s="115" t="s">
        <v>29</v>
      </c>
      <c r="U48" s="59"/>
      <c r="V48" s="59"/>
    </row>
    <row r="49" spans="1:22">
      <c r="A49" s="67" t="s">
        <v>94</v>
      </c>
      <c r="B49" s="59"/>
      <c r="C49" s="115"/>
      <c r="D49" s="17" t="s">
        <v>39</v>
      </c>
      <c r="E49" s="14" t="s">
        <v>81</v>
      </c>
      <c r="F49" s="63"/>
      <c r="G49" s="14" t="s">
        <v>33</v>
      </c>
      <c r="H49" s="59"/>
      <c r="I49" s="59" t="s">
        <v>26</v>
      </c>
      <c r="J49" s="20">
        <v>30.790333333300001</v>
      </c>
      <c r="K49" s="20">
        <v>85.140174999999999</v>
      </c>
      <c r="L49" s="19">
        <v>290954.65492100001</v>
      </c>
      <c r="M49" s="19">
        <v>754096.16594500002</v>
      </c>
      <c r="N49" s="111">
        <v>630</v>
      </c>
      <c r="O49" s="66" t="s">
        <v>88</v>
      </c>
      <c r="P49" s="115">
        <v>3.4</v>
      </c>
      <c r="Q49" s="59"/>
      <c r="R49" s="66" t="s">
        <v>84</v>
      </c>
      <c r="S49" s="112">
        <v>40077</v>
      </c>
      <c r="T49" s="115" t="s">
        <v>29</v>
      </c>
      <c r="U49" s="59"/>
      <c r="V49" s="59"/>
    </row>
    <row r="50" spans="1:22">
      <c r="A50" s="67" t="s">
        <v>94</v>
      </c>
      <c r="B50" s="59"/>
      <c r="C50" s="59"/>
      <c r="D50" s="17" t="s">
        <v>39</v>
      </c>
      <c r="E50" s="14" t="s">
        <v>81</v>
      </c>
      <c r="F50" s="63"/>
      <c r="G50" s="14" t="s">
        <v>33</v>
      </c>
      <c r="H50" s="59"/>
      <c r="I50" s="59" t="s">
        <v>26</v>
      </c>
      <c r="J50" s="20">
        <v>30.790333333300001</v>
      </c>
      <c r="K50" s="20">
        <v>85.140174999999999</v>
      </c>
      <c r="L50" s="19">
        <v>290954.65492100001</v>
      </c>
      <c r="M50" s="19">
        <v>754096.16594500002</v>
      </c>
      <c r="N50" s="64">
        <v>630</v>
      </c>
      <c r="O50" s="66" t="s">
        <v>88</v>
      </c>
      <c r="P50" s="59">
        <v>3.4</v>
      </c>
      <c r="Q50" s="59"/>
      <c r="R50" s="66" t="s">
        <v>84</v>
      </c>
      <c r="S50" s="112">
        <v>40084</v>
      </c>
      <c r="T50" s="115" t="s">
        <v>29</v>
      </c>
      <c r="U50" s="59"/>
      <c r="V50" s="59"/>
    </row>
    <row r="51" spans="1:22">
      <c r="A51" s="67" t="s">
        <v>94</v>
      </c>
      <c r="B51" s="59"/>
      <c r="C51" s="115"/>
      <c r="D51" s="17" t="s">
        <v>39</v>
      </c>
      <c r="E51" s="14" t="s">
        <v>81</v>
      </c>
      <c r="F51" s="63"/>
      <c r="G51" s="14" t="s">
        <v>33</v>
      </c>
      <c r="H51" s="59"/>
      <c r="I51" s="59" t="s">
        <v>26</v>
      </c>
      <c r="J51" s="20">
        <v>30.790333333300001</v>
      </c>
      <c r="K51" s="20">
        <v>85.140174999999999</v>
      </c>
      <c r="L51" s="19">
        <v>290954.65492100001</v>
      </c>
      <c r="M51" s="19">
        <v>754096.16594500002</v>
      </c>
      <c r="N51" s="111">
        <v>630</v>
      </c>
      <c r="O51" s="66" t="s">
        <v>88</v>
      </c>
      <c r="P51" s="115">
        <v>3.5</v>
      </c>
      <c r="Q51" s="59"/>
      <c r="R51" s="66" t="s">
        <v>84</v>
      </c>
      <c r="S51" s="60">
        <v>40161</v>
      </c>
      <c r="T51" s="115" t="s">
        <v>29</v>
      </c>
      <c r="U51" s="59"/>
      <c r="V51" s="59"/>
    </row>
    <row r="52" spans="1:22">
      <c r="A52" s="59" t="s">
        <v>94</v>
      </c>
      <c r="B52" s="59"/>
      <c r="C52" s="115"/>
      <c r="D52" s="115" t="s">
        <v>39</v>
      </c>
      <c r="E52" s="14" t="s">
        <v>81</v>
      </c>
      <c r="F52" s="118"/>
      <c r="G52" s="14" t="s">
        <v>33</v>
      </c>
      <c r="H52" s="59"/>
      <c r="I52" s="59" t="s">
        <v>26</v>
      </c>
      <c r="J52" s="20">
        <v>30.790333333300001</v>
      </c>
      <c r="K52" s="20">
        <v>85.140174999999999</v>
      </c>
      <c r="L52" s="19">
        <v>290954.65492100001</v>
      </c>
      <c r="M52" s="19">
        <v>754096.16594500002</v>
      </c>
      <c r="N52" s="111">
        <v>630</v>
      </c>
      <c r="O52" s="113" t="s">
        <v>88</v>
      </c>
      <c r="P52" s="115">
        <v>3.3</v>
      </c>
      <c r="Q52" s="59"/>
      <c r="R52" s="113" t="s">
        <v>84</v>
      </c>
      <c r="S52" s="60">
        <v>40267</v>
      </c>
      <c r="T52" s="59" t="s">
        <v>29</v>
      </c>
      <c r="U52" s="59"/>
      <c r="V52" s="59"/>
    </row>
    <row r="53" spans="1:22">
      <c r="A53" s="59" t="s">
        <v>94</v>
      </c>
      <c r="B53" s="59"/>
      <c r="C53" s="118"/>
      <c r="D53" s="118" t="s">
        <v>39</v>
      </c>
      <c r="E53" s="14" t="s">
        <v>81</v>
      </c>
      <c r="F53" s="118"/>
      <c r="G53" s="14" t="s">
        <v>33</v>
      </c>
      <c r="H53" s="59"/>
      <c r="I53" s="59" t="s">
        <v>26</v>
      </c>
      <c r="J53" s="20">
        <v>30.790333333300001</v>
      </c>
      <c r="K53" s="20">
        <v>85.140174999999999</v>
      </c>
      <c r="L53" s="19">
        <v>290954.65492100001</v>
      </c>
      <c r="M53" s="19">
        <v>754096.16594500002</v>
      </c>
      <c r="N53" s="113">
        <v>630</v>
      </c>
      <c r="O53" s="113" t="s">
        <v>88</v>
      </c>
      <c r="P53" s="118">
        <v>3.2</v>
      </c>
      <c r="Q53" s="59"/>
      <c r="R53" s="113" t="s">
        <v>84</v>
      </c>
      <c r="S53" s="60">
        <v>40357</v>
      </c>
      <c r="T53" s="59" t="s">
        <v>29</v>
      </c>
      <c r="U53" s="59"/>
      <c r="V53" s="59"/>
    </row>
    <row r="54" spans="1:22">
      <c r="A54" s="59" t="s">
        <v>94</v>
      </c>
      <c r="B54" s="59"/>
      <c r="C54" s="59"/>
      <c r="D54" s="118" t="s">
        <v>39</v>
      </c>
      <c r="E54" s="14" t="s">
        <v>81</v>
      </c>
      <c r="F54" s="118"/>
      <c r="G54" s="14" t="s">
        <v>33</v>
      </c>
      <c r="H54" s="59"/>
      <c r="I54" s="59" t="s">
        <v>26</v>
      </c>
      <c r="J54" s="20">
        <v>30.790333333300001</v>
      </c>
      <c r="K54" s="20">
        <v>85.140174999999999</v>
      </c>
      <c r="L54" s="19">
        <v>290954.65492100001</v>
      </c>
      <c r="M54" s="19">
        <v>754096.16594500002</v>
      </c>
      <c r="N54" s="111">
        <v>630</v>
      </c>
      <c r="O54" s="113" t="s">
        <v>88</v>
      </c>
      <c r="P54" s="115">
        <v>3.5</v>
      </c>
      <c r="Q54" s="59"/>
      <c r="R54" s="113" t="s">
        <v>84</v>
      </c>
      <c r="S54" s="60">
        <v>40455</v>
      </c>
      <c r="T54" s="59" t="s">
        <v>29</v>
      </c>
      <c r="U54" s="59"/>
      <c r="V54" s="59"/>
    </row>
    <row r="55" spans="1:22">
      <c r="A55" s="59" t="s">
        <v>94</v>
      </c>
      <c r="B55" s="59"/>
      <c r="C55" s="118"/>
      <c r="D55" s="118" t="s">
        <v>39</v>
      </c>
      <c r="E55" s="14" t="s">
        <v>81</v>
      </c>
      <c r="F55" s="118"/>
      <c r="G55" s="14" t="s">
        <v>33</v>
      </c>
      <c r="H55" s="59"/>
      <c r="I55" s="59" t="s">
        <v>26</v>
      </c>
      <c r="J55" s="20">
        <v>30.790333333300001</v>
      </c>
      <c r="K55" s="20">
        <v>85.140174999999999</v>
      </c>
      <c r="L55" s="19">
        <v>290954.65492100001</v>
      </c>
      <c r="M55" s="19">
        <v>754096.16594500002</v>
      </c>
      <c r="N55" s="113">
        <v>630</v>
      </c>
      <c r="O55" s="113" t="s">
        <v>88</v>
      </c>
      <c r="P55" s="118">
        <v>3.4</v>
      </c>
      <c r="Q55" s="59"/>
      <c r="R55" s="113" t="s">
        <v>84</v>
      </c>
      <c r="S55" s="60">
        <v>40532</v>
      </c>
      <c r="T55" s="59" t="s">
        <v>29</v>
      </c>
      <c r="U55" s="59"/>
      <c r="V55" s="59"/>
    </row>
    <row r="61" spans="1:22">
      <c r="O61" s="16" t="s">
        <v>107</v>
      </c>
      <c r="P61" s="24">
        <f>MEDIAN(P2:P55)</f>
        <v>3.4</v>
      </c>
    </row>
    <row r="62" spans="1:22">
      <c r="O62" s="25" t="s">
        <v>108</v>
      </c>
      <c r="P62" s="27">
        <f>AVERAGE(P2:P55)</f>
        <v>3.3079629629629634</v>
      </c>
    </row>
  </sheetData>
  <sortState ref="A2:V62">
    <sortCondition ref="A2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V59"/>
  <sheetViews>
    <sheetView topLeftCell="A34" workbookViewId="0">
      <selection activeCell="P58" sqref="P58"/>
    </sheetView>
  </sheetViews>
  <sheetFormatPr defaultRowHeight="15"/>
  <cols>
    <col min="10" max="10" width="12.5703125" customWidth="1"/>
    <col min="11" max="11" width="13.140625" customWidth="1"/>
    <col min="12" max="12" width="12.42578125" customWidth="1"/>
    <col min="13" max="13" width="12.7109375" customWidth="1"/>
    <col min="19" max="19" width="11.7109375" customWidth="1"/>
  </cols>
  <sheetData>
    <row r="1" spans="1:22">
      <c r="A1" s="34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5" t="s">
        <v>8</v>
      </c>
      <c r="J1" s="34" t="s">
        <v>9</v>
      </c>
      <c r="K1" s="34" t="s">
        <v>10</v>
      </c>
      <c r="L1" s="34" t="s">
        <v>11</v>
      </c>
      <c r="M1" s="34" t="s">
        <v>12</v>
      </c>
      <c r="N1" s="34" t="s">
        <v>13</v>
      </c>
      <c r="O1" s="34" t="s">
        <v>14</v>
      </c>
      <c r="P1" s="34" t="s">
        <v>15</v>
      </c>
      <c r="Q1" s="34" t="s">
        <v>16</v>
      </c>
      <c r="R1" s="34" t="s">
        <v>17</v>
      </c>
      <c r="S1" s="36" t="s">
        <v>18</v>
      </c>
      <c r="T1" s="34" t="s">
        <v>19</v>
      </c>
      <c r="U1" s="34" t="s">
        <v>20</v>
      </c>
      <c r="V1" s="34" t="s">
        <v>21</v>
      </c>
    </row>
    <row r="2" spans="1:22">
      <c r="A2" s="67" t="s">
        <v>72</v>
      </c>
      <c r="B2" s="67">
        <v>9674</v>
      </c>
      <c r="C2" s="67">
        <v>9674</v>
      </c>
      <c r="D2" s="67" t="s">
        <v>31</v>
      </c>
      <c r="E2" s="67" t="s">
        <v>32</v>
      </c>
      <c r="F2" s="67" t="s">
        <v>33</v>
      </c>
      <c r="G2" s="67" t="s">
        <v>25</v>
      </c>
      <c r="H2" s="67" t="s">
        <v>34</v>
      </c>
      <c r="I2" s="67" t="s">
        <v>26</v>
      </c>
      <c r="J2" s="67">
        <v>304725.85399999999</v>
      </c>
      <c r="K2" s="67">
        <v>850824.31799999997</v>
      </c>
      <c r="L2" s="67">
        <v>290962.96999999997</v>
      </c>
      <c r="M2" s="67">
        <v>754116.48</v>
      </c>
      <c r="N2" s="67">
        <v>665</v>
      </c>
      <c r="O2" s="67" t="s">
        <v>90</v>
      </c>
      <c r="P2" s="69">
        <v>0.02</v>
      </c>
      <c r="Q2" s="67"/>
      <c r="R2" s="67" t="s">
        <v>84</v>
      </c>
      <c r="S2" s="68">
        <v>38281</v>
      </c>
      <c r="T2" s="67" t="s">
        <v>29</v>
      </c>
      <c r="U2" s="67" t="s">
        <v>49</v>
      </c>
      <c r="V2" s="67">
        <v>2659932</v>
      </c>
    </row>
    <row r="3" spans="1:22">
      <c r="A3" s="67" t="s">
        <v>72</v>
      </c>
      <c r="B3" s="67">
        <v>9674</v>
      </c>
      <c r="C3" s="67">
        <v>9674</v>
      </c>
      <c r="D3" s="118" t="s">
        <v>31</v>
      </c>
      <c r="E3" s="67" t="s">
        <v>32</v>
      </c>
      <c r="F3" s="67" t="s">
        <v>33</v>
      </c>
      <c r="G3" s="67" t="s">
        <v>25</v>
      </c>
      <c r="H3" s="67" t="s">
        <v>34</v>
      </c>
      <c r="I3" s="67" t="s">
        <v>26</v>
      </c>
      <c r="J3" s="67">
        <v>304725.85399999999</v>
      </c>
      <c r="K3" s="67">
        <v>850824.31799999997</v>
      </c>
      <c r="L3" s="67">
        <v>290962.96999999997</v>
      </c>
      <c r="M3" s="67">
        <v>754116.48</v>
      </c>
      <c r="N3" s="118">
        <v>665</v>
      </c>
      <c r="O3" s="118" t="s">
        <v>90</v>
      </c>
      <c r="P3" s="69">
        <v>0.02</v>
      </c>
      <c r="Q3" s="67"/>
      <c r="R3" s="67" t="s">
        <v>84</v>
      </c>
      <c r="S3" s="68">
        <v>40938</v>
      </c>
      <c r="T3" s="67" t="s">
        <v>29</v>
      </c>
      <c r="U3" s="67" t="s">
        <v>73</v>
      </c>
      <c r="V3" s="67">
        <v>4609217</v>
      </c>
    </row>
    <row r="4" spans="1:22">
      <c r="A4" s="67" t="s">
        <v>72</v>
      </c>
      <c r="B4" s="67">
        <v>9674</v>
      </c>
      <c r="C4" s="67">
        <v>9674</v>
      </c>
      <c r="D4" s="17" t="s">
        <v>31</v>
      </c>
      <c r="E4" s="115" t="s">
        <v>32</v>
      </c>
      <c r="F4" s="115" t="s">
        <v>33</v>
      </c>
      <c r="G4" s="115" t="s">
        <v>25</v>
      </c>
      <c r="H4" s="67" t="s">
        <v>34</v>
      </c>
      <c r="I4" s="67" t="s">
        <v>26</v>
      </c>
      <c r="J4" s="115">
        <v>304725.85399999999</v>
      </c>
      <c r="K4" s="115">
        <v>850824.31799999997</v>
      </c>
      <c r="L4" s="115">
        <v>290962.96999999997</v>
      </c>
      <c r="M4" s="115">
        <v>754116.48</v>
      </c>
      <c r="N4" s="67">
        <v>665</v>
      </c>
      <c r="O4" s="118" t="s">
        <v>90</v>
      </c>
      <c r="P4" s="69">
        <v>0.02</v>
      </c>
      <c r="Q4" s="67"/>
      <c r="R4" s="67" t="s">
        <v>84</v>
      </c>
      <c r="S4" s="68">
        <v>41024</v>
      </c>
      <c r="T4" s="115" t="s">
        <v>29</v>
      </c>
      <c r="U4" s="67" t="s">
        <v>74</v>
      </c>
      <c r="V4" s="67">
        <v>4699808</v>
      </c>
    </row>
    <row r="5" spans="1:22">
      <c r="A5" s="67" t="s">
        <v>72</v>
      </c>
      <c r="B5" s="67">
        <v>9674</v>
      </c>
      <c r="C5" s="67">
        <v>9674</v>
      </c>
      <c r="D5" s="67" t="s">
        <v>31</v>
      </c>
      <c r="E5" s="67" t="s">
        <v>32</v>
      </c>
      <c r="F5" s="67" t="s">
        <v>33</v>
      </c>
      <c r="G5" s="67" t="s">
        <v>25</v>
      </c>
      <c r="H5" s="67" t="s">
        <v>34</v>
      </c>
      <c r="I5" s="67" t="s">
        <v>26</v>
      </c>
      <c r="J5" s="67">
        <v>304725.85399999999</v>
      </c>
      <c r="K5" s="67">
        <v>850824.31799999997</v>
      </c>
      <c r="L5" s="67">
        <v>290962.96999999997</v>
      </c>
      <c r="M5" s="67">
        <v>754116.48</v>
      </c>
      <c r="N5" s="67">
        <v>665</v>
      </c>
      <c r="O5" s="118" t="s">
        <v>90</v>
      </c>
      <c r="P5" s="69">
        <v>1.9E-2</v>
      </c>
      <c r="Q5" s="67"/>
      <c r="R5" s="67" t="s">
        <v>84</v>
      </c>
      <c r="S5" s="68">
        <v>41113</v>
      </c>
      <c r="T5" s="67" t="s">
        <v>29</v>
      </c>
      <c r="U5" s="67" t="s">
        <v>75</v>
      </c>
      <c r="V5" s="67">
        <v>4676288</v>
      </c>
    </row>
    <row r="6" spans="1:22">
      <c r="A6" s="67" t="s">
        <v>72</v>
      </c>
      <c r="B6" s="67">
        <v>9674</v>
      </c>
      <c r="C6" s="67">
        <v>9674</v>
      </c>
      <c r="D6" s="115" t="s">
        <v>31</v>
      </c>
      <c r="E6" s="67" t="s">
        <v>32</v>
      </c>
      <c r="F6" s="67" t="s">
        <v>33</v>
      </c>
      <c r="G6" s="67" t="s">
        <v>25</v>
      </c>
      <c r="H6" s="67" t="s">
        <v>34</v>
      </c>
      <c r="I6" s="67" t="s">
        <v>26</v>
      </c>
      <c r="J6" s="67">
        <v>304725.85399999999</v>
      </c>
      <c r="K6" s="67">
        <v>850824.31799999997</v>
      </c>
      <c r="L6" s="67">
        <v>290962.96999999997</v>
      </c>
      <c r="M6" s="67">
        <v>754116.48</v>
      </c>
      <c r="N6" s="67">
        <v>665</v>
      </c>
      <c r="O6" s="118" t="s">
        <v>90</v>
      </c>
      <c r="P6" s="115">
        <v>1.9E-2</v>
      </c>
      <c r="Q6" s="67"/>
      <c r="R6" s="67" t="s">
        <v>84</v>
      </c>
      <c r="S6" s="68">
        <v>41205</v>
      </c>
      <c r="T6" s="67" t="s">
        <v>29</v>
      </c>
      <c r="U6" s="67" t="s">
        <v>76</v>
      </c>
      <c r="V6" s="67">
        <v>4710749</v>
      </c>
    </row>
    <row r="7" spans="1:22">
      <c r="A7" s="67" t="s">
        <v>30</v>
      </c>
      <c r="B7" s="67">
        <v>9674</v>
      </c>
      <c r="C7" s="67">
        <v>9674</v>
      </c>
      <c r="D7" s="67" t="s">
        <v>31</v>
      </c>
      <c r="E7" s="67" t="s">
        <v>32</v>
      </c>
      <c r="F7" s="67" t="s">
        <v>33</v>
      </c>
      <c r="G7" s="67" t="s">
        <v>25</v>
      </c>
      <c r="H7" s="67" t="s">
        <v>34</v>
      </c>
      <c r="I7" s="67" t="s">
        <v>26</v>
      </c>
      <c r="J7" s="67">
        <v>304725.85399999999</v>
      </c>
      <c r="K7" s="67">
        <v>850824.31799999997</v>
      </c>
      <c r="L7" s="67">
        <v>290962.96999999997</v>
      </c>
      <c r="M7" s="67">
        <v>754116.48</v>
      </c>
      <c r="N7" s="67">
        <v>665</v>
      </c>
      <c r="O7" s="67" t="s">
        <v>90</v>
      </c>
      <c r="P7" s="69">
        <v>2.3E-2</v>
      </c>
      <c r="Q7" s="67"/>
      <c r="R7" s="67" t="s">
        <v>84</v>
      </c>
      <c r="S7" s="68">
        <v>38295</v>
      </c>
      <c r="T7" s="67" t="s">
        <v>29</v>
      </c>
      <c r="U7" s="67" t="s">
        <v>50</v>
      </c>
      <c r="V7" s="67">
        <v>2662107</v>
      </c>
    </row>
    <row r="8" spans="1:22">
      <c r="A8" s="67" t="s">
        <v>37</v>
      </c>
      <c r="B8" s="67">
        <v>9674</v>
      </c>
      <c r="C8" s="67">
        <v>9674</v>
      </c>
      <c r="D8" s="67" t="s">
        <v>31</v>
      </c>
      <c r="E8" s="67" t="s">
        <v>32</v>
      </c>
      <c r="F8" s="67" t="s">
        <v>33</v>
      </c>
      <c r="G8" s="67" t="s">
        <v>25</v>
      </c>
      <c r="H8" s="67" t="s">
        <v>34</v>
      </c>
      <c r="I8" s="67" t="s">
        <v>26</v>
      </c>
      <c r="J8" s="67">
        <v>304725.85399999999</v>
      </c>
      <c r="K8" s="67">
        <v>850824.31799999997</v>
      </c>
      <c r="L8" s="67">
        <v>290962.96999999997</v>
      </c>
      <c r="M8" s="67">
        <v>754116.48</v>
      </c>
      <c r="N8" s="67">
        <v>665</v>
      </c>
      <c r="O8" s="67" t="s">
        <v>90</v>
      </c>
      <c r="P8" s="69">
        <v>0.02</v>
      </c>
      <c r="Q8" s="67" t="s">
        <v>91</v>
      </c>
      <c r="R8" s="67" t="s">
        <v>84</v>
      </c>
      <c r="S8" s="68">
        <v>37263</v>
      </c>
      <c r="T8" s="67" t="s">
        <v>29</v>
      </c>
      <c r="U8" s="67" t="s">
        <v>36</v>
      </c>
      <c r="V8" s="67">
        <v>2405299</v>
      </c>
    </row>
    <row r="9" spans="1:22">
      <c r="A9" s="67" t="s">
        <v>37</v>
      </c>
      <c r="B9" s="67">
        <v>9674</v>
      </c>
      <c r="C9" s="115">
        <v>9674</v>
      </c>
      <c r="D9" s="115" t="s">
        <v>31</v>
      </c>
      <c r="E9" s="67" t="s">
        <v>32</v>
      </c>
      <c r="F9" s="67" t="s">
        <v>33</v>
      </c>
      <c r="G9" s="67" t="s">
        <v>25</v>
      </c>
      <c r="H9" s="67" t="s">
        <v>34</v>
      </c>
      <c r="I9" s="67" t="s">
        <v>26</v>
      </c>
      <c r="J9" s="67">
        <v>304725.85399999999</v>
      </c>
      <c r="K9" s="67">
        <v>850824.31799999997</v>
      </c>
      <c r="L9" s="67">
        <v>290962.96999999997</v>
      </c>
      <c r="M9" s="67">
        <v>754116.48</v>
      </c>
      <c r="N9" s="115">
        <v>665</v>
      </c>
      <c r="O9" s="67" t="s">
        <v>90</v>
      </c>
      <c r="P9" s="69">
        <v>2.1000000000000001E-2</v>
      </c>
      <c r="Q9" s="115"/>
      <c r="R9" s="67" t="s">
        <v>84</v>
      </c>
      <c r="S9" s="68">
        <v>37354</v>
      </c>
      <c r="T9" s="67" t="s">
        <v>29</v>
      </c>
      <c r="U9" s="67" t="s">
        <v>38</v>
      </c>
      <c r="V9" s="67">
        <v>2448194</v>
      </c>
    </row>
    <row r="10" spans="1:22">
      <c r="A10" s="67" t="s">
        <v>37</v>
      </c>
      <c r="B10" s="67">
        <v>9674</v>
      </c>
      <c r="C10" s="67">
        <v>9674</v>
      </c>
      <c r="D10" s="67" t="s">
        <v>31</v>
      </c>
      <c r="E10" s="67" t="s">
        <v>32</v>
      </c>
      <c r="F10" s="67" t="s">
        <v>33</v>
      </c>
      <c r="G10" s="67" t="s">
        <v>25</v>
      </c>
      <c r="H10" s="67" t="s">
        <v>34</v>
      </c>
      <c r="I10" s="67" t="s">
        <v>26</v>
      </c>
      <c r="J10" s="67">
        <v>304725.85399999999</v>
      </c>
      <c r="K10" s="67">
        <v>850824.31799999997</v>
      </c>
      <c r="L10" s="67">
        <v>290962.96999999997</v>
      </c>
      <c r="M10" s="67">
        <v>754116.48</v>
      </c>
      <c r="N10" s="67">
        <v>665</v>
      </c>
      <c r="O10" s="67" t="s">
        <v>90</v>
      </c>
      <c r="P10" s="69">
        <v>2.1000000000000001E-2</v>
      </c>
      <c r="Q10" s="67"/>
      <c r="R10" s="67" t="s">
        <v>84</v>
      </c>
      <c r="S10" s="68">
        <v>37543</v>
      </c>
      <c r="T10" s="67" t="s">
        <v>29</v>
      </c>
      <c r="U10" s="67" t="s">
        <v>41</v>
      </c>
      <c r="V10" s="67">
        <v>2481132</v>
      </c>
    </row>
    <row r="11" spans="1:22">
      <c r="A11" s="67" t="s">
        <v>37</v>
      </c>
      <c r="B11" s="67">
        <v>9674</v>
      </c>
      <c r="C11" s="67">
        <v>9674</v>
      </c>
      <c r="D11" s="115" t="s">
        <v>31</v>
      </c>
      <c r="E11" s="67" t="s">
        <v>32</v>
      </c>
      <c r="F11" s="67" t="s">
        <v>33</v>
      </c>
      <c r="G11" s="67" t="s">
        <v>25</v>
      </c>
      <c r="H11" s="67" t="s">
        <v>34</v>
      </c>
      <c r="I11" s="67" t="s">
        <v>26</v>
      </c>
      <c r="J11" s="67">
        <v>304725.85399999999</v>
      </c>
      <c r="K11" s="67">
        <v>850824.31799999997</v>
      </c>
      <c r="L11" s="67">
        <v>290962.96999999997</v>
      </c>
      <c r="M11" s="67">
        <v>754116.48</v>
      </c>
      <c r="N11" s="67">
        <v>665</v>
      </c>
      <c r="O11" s="67" t="s">
        <v>90</v>
      </c>
      <c r="P11" s="69">
        <v>1.4999999999999999E-2</v>
      </c>
      <c r="Q11" s="67" t="s">
        <v>93</v>
      </c>
      <c r="R11" s="67" t="s">
        <v>84</v>
      </c>
      <c r="S11" s="68">
        <v>37627</v>
      </c>
      <c r="T11" s="67" t="s">
        <v>29</v>
      </c>
      <c r="U11" s="67" t="s">
        <v>42</v>
      </c>
      <c r="V11" s="67">
        <v>2485979</v>
      </c>
    </row>
    <row r="12" spans="1:22">
      <c r="A12" s="67" t="s">
        <v>37</v>
      </c>
      <c r="B12" s="67">
        <v>9674</v>
      </c>
      <c r="C12" s="67">
        <v>9674</v>
      </c>
      <c r="D12" s="67" t="s">
        <v>31</v>
      </c>
      <c r="E12" s="67" t="s">
        <v>32</v>
      </c>
      <c r="F12" s="67" t="s">
        <v>33</v>
      </c>
      <c r="G12" s="67" t="s">
        <v>25</v>
      </c>
      <c r="H12" s="67" t="s">
        <v>34</v>
      </c>
      <c r="I12" s="67" t="s">
        <v>26</v>
      </c>
      <c r="J12" s="67">
        <v>304725.85399999999</v>
      </c>
      <c r="K12" s="67">
        <v>850824.31799999997</v>
      </c>
      <c r="L12" s="67">
        <v>290962.96999999997</v>
      </c>
      <c r="M12" s="67">
        <v>754116.48</v>
      </c>
      <c r="N12" s="67">
        <v>665</v>
      </c>
      <c r="O12" s="67" t="s">
        <v>90</v>
      </c>
      <c r="P12" s="69">
        <v>2.3E-2</v>
      </c>
      <c r="Q12" s="67"/>
      <c r="R12" s="67" t="s">
        <v>84</v>
      </c>
      <c r="S12" s="68">
        <v>37718</v>
      </c>
      <c r="T12" s="67" t="s">
        <v>29</v>
      </c>
      <c r="U12" s="67" t="s">
        <v>43</v>
      </c>
      <c r="V12" s="67">
        <v>2489986</v>
      </c>
    </row>
    <row r="13" spans="1:22">
      <c r="A13" s="67" t="s">
        <v>37</v>
      </c>
      <c r="B13" s="67">
        <v>9674</v>
      </c>
      <c r="C13" s="67">
        <v>9674</v>
      </c>
      <c r="D13" s="67" t="s">
        <v>31</v>
      </c>
      <c r="E13" s="67" t="s">
        <v>32</v>
      </c>
      <c r="F13" s="67" t="s">
        <v>33</v>
      </c>
      <c r="G13" s="67" t="s">
        <v>25</v>
      </c>
      <c r="H13" s="67" t="s">
        <v>34</v>
      </c>
      <c r="I13" s="67" t="s">
        <v>26</v>
      </c>
      <c r="J13" s="67">
        <v>304725.85399999999</v>
      </c>
      <c r="K13" s="67">
        <v>850824.31799999997</v>
      </c>
      <c r="L13" s="67">
        <v>290962.96999999997</v>
      </c>
      <c r="M13" s="67">
        <v>754116.48</v>
      </c>
      <c r="N13" s="67">
        <v>665</v>
      </c>
      <c r="O13" s="67" t="s">
        <v>90</v>
      </c>
      <c r="P13" s="69">
        <v>2.9000000000000001E-2</v>
      </c>
      <c r="Q13" s="67" t="s">
        <v>92</v>
      </c>
      <c r="R13" s="67" t="s">
        <v>84</v>
      </c>
      <c r="S13" s="68">
        <v>37816</v>
      </c>
      <c r="T13" s="67" t="s">
        <v>29</v>
      </c>
      <c r="U13" s="67" t="s">
        <v>44</v>
      </c>
      <c r="V13" s="67">
        <v>2561096</v>
      </c>
    </row>
    <row r="14" spans="1:22">
      <c r="A14" s="67" t="s">
        <v>37</v>
      </c>
      <c r="B14" s="67">
        <v>9674</v>
      </c>
      <c r="C14" s="118">
        <v>9674</v>
      </c>
      <c r="D14" s="118" t="s">
        <v>31</v>
      </c>
      <c r="E14" s="67" t="s">
        <v>32</v>
      </c>
      <c r="F14" s="67" t="s">
        <v>33</v>
      </c>
      <c r="G14" s="67" t="s">
        <v>25</v>
      </c>
      <c r="H14" s="67" t="s">
        <v>34</v>
      </c>
      <c r="I14" s="67" t="s">
        <v>26</v>
      </c>
      <c r="J14" s="67">
        <v>304725.85399999999</v>
      </c>
      <c r="K14" s="67">
        <v>850824.31799999997</v>
      </c>
      <c r="L14" s="67">
        <v>290962.96999999997</v>
      </c>
      <c r="M14" s="67">
        <v>754116.48</v>
      </c>
      <c r="N14" s="118">
        <v>665</v>
      </c>
      <c r="O14" s="67" t="s">
        <v>90</v>
      </c>
      <c r="P14" s="75">
        <v>1.9E-2</v>
      </c>
      <c r="Q14" s="118"/>
      <c r="R14" s="67" t="s">
        <v>84</v>
      </c>
      <c r="S14" s="68">
        <v>37900</v>
      </c>
      <c r="T14" s="67" t="s">
        <v>29</v>
      </c>
      <c r="U14" s="67" t="s">
        <v>45</v>
      </c>
      <c r="V14" s="67">
        <v>2564590</v>
      </c>
    </row>
    <row r="15" spans="1:22">
      <c r="A15" s="67" t="s">
        <v>37</v>
      </c>
      <c r="B15" s="67">
        <v>9674</v>
      </c>
      <c r="C15" s="115">
        <v>9674</v>
      </c>
      <c r="D15" s="115" t="s">
        <v>31</v>
      </c>
      <c r="E15" s="67" t="s">
        <v>32</v>
      </c>
      <c r="F15" s="67" t="s">
        <v>33</v>
      </c>
      <c r="G15" s="67" t="s">
        <v>25</v>
      </c>
      <c r="H15" s="67" t="s">
        <v>34</v>
      </c>
      <c r="I15" s="67" t="s">
        <v>26</v>
      </c>
      <c r="J15" s="67">
        <v>304725.85399999999</v>
      </c>
      <c r="K15" s="67">
        <v>850824.31799999997</v>
      </c>
      <c r="L15" s="67">
        <v>290962.96999999997</v>
      </c>
      <c r="M15" s="67">
        <v>754116.48</v>
      </c>
      <c r="N15" s="115">
        <v>665</v>
      </c>
      <c r="O15" s="67" t="s">
        <v>90</v>
      </c>
      <c r="P15" s="69">
        <v>1.9E-2</v>
      </c>
      <c r="Q15" s="115"/>
      <c r="R15" s="67" t="s">
        <v>84</v>
      </c>
      <c r="S15" s="68">
        <v>37991</v>
      </c>
      <c r="T15" s="67" t="s">
        <v>29</v>
      </c>
      <c r="U15" s="67" t="s">
        <v>46</v>
      </c>
      <c r="V15" s="67">
        <v>2580887</v>
      </c>
    </row>
    <row r="16" spans="1:22">
      <c r="A16" s="67" t="s">
        <v>37</v>
      </c>
      <c r="B16" s="67">
        <v>9674</v>
      </c>
      <c r="C16" s="115">
        <v>9674</v>
      </c>
      <c r="D16" s="118" t="s">
        <v>31</v>
      </c>
      <c r="E16" s="67" t="s">
        <v>32</v>
      </c>
      <c r="F16" s="67" t="s">
        <v>33</v>
      </c>
      <c r="G16" s="67" t="s">
        <v>25</v>
      </c>
      <c r="H16" s="67" t="s">
        <v>34</v>
      </c>
      <c r="I16" s="67" t="s">
        <v>26</v>
      </c>
      <c r="J16" s="67">
        <v>304725.85399999999</v>
      </c>
      <c r="K16" s="67">
        <v>850824.31799999997</v>
      </c>
      <c r="L16" s="67">
        <v>290962.96999999997</v>
      </c>
      <c r="M16" s="67">
        <v>754116.48</v>
      </c>
      <c r="N16" s="115">
        <v>665</v>
      </c>
      <c r="O16" s="67" t="s">
        <v>90</v>
      </c>
      <c r="P16" s="69">
        <v>1.9E-2</v>
      </c>
      <c r="Q16" s="115"/>
      <c r="R16" s="67" t="s">
        <v>84</v>
      </c>
      <c r="S16" s="68">
        <v>38082</v>
      </c>
      <c r="T16" s="67" t="s">
        <v>29</v>
      </c>
      <c r="U16" s="67" t="s">
        <v>47</v>
      </c>
      <c r="V16" s="67">
        <v>2597749</v>
      </c>
    </row>
    <row r="17" spans="1:22">
      <c r="A17" s="67" t="s">
        <v>37</v>
      </c>
      <c r="B17" s="67">
        <v>9674</v>
      </c>
      <c r="C17" s="67">
        <v>9674</v>
      </c>
      <c r="D17" s="67" t="s">
        <v>31</v>
      </c>
      <c r="E17" s="67" t="s">
        <v>32</v>
      </c>
      <c r="F17" s="67" t="s">
        <v>33</v>
      </c>
      <c r="G17" s="67" t="s">
        <v>25</v>
      </c>
      <c r="H17" s="67" t="s">
        <v>34</v>
      </c>
      <c r="I17" s="67" t="s">
        <v>26</v>
      </c>
      <c r="J17" s="67">
        <v>304725.85399999999</v>
      </c>
      <c r="K17" s="67">
        <v>850824.31799999997</v>
      </c>
      <c r="L17" s="67">
        <v>290962.96999999997</v>
      </c>
      <c r="M17" s="67">
        <v>754116.48</v>
      </c>
      <c r="N17" s="67">
        <v>665</v>
      </c>
      <c r="O17" s="67" t="s">
        <v>90</v>
      </c>
      <c r="P17" s="69">
        <v>2.1000000000000001E-2</v>
      </c>
      <c r="Q17" s="67"/>
      <c r="R17" s="67" t="s">
        <v>84</v>
      </c>
      <c r="S17" s="68">
        <v>38204</v>
      </c>
      <c r="T17" s="67" t="s">
        <v>29</v>
      </c>
      <c r="U17" s="67" t="s">
        <v>48</v>
      </c>
      <c r="V17" s="67">
        <v>2615964</v>
      </c>
    </row>
    <row r="18" spans="1:22">
      <c r="A18" s="67" t="s">
        <v>37</v>
      </c>
      <c r="B18" s="67">
        <v>9674</v>
      </c>
      <c r="C18" s="118">
        <v>9674</v>
      </c>
      <c r="D18" s="118" t="s">
        <v>31</v>
      </c>
      <c r="E18" s="67" t="s">
        <v>32</v>
      </c>
      <c r="F18" s="67" t="s">
        <v>33</v>
      </c>
      <c r="G18" s="67" t="s">
        <v>25</v>
      </c>
      <c r="H18" s="67" t="s">
        <v>34</v>
      </c>
      <c r="I18" s="67" t="s">
        <v>26</v>
      </c>
      <c r="J18" s="67">
        <v>304725.85399999999</v>
      </c>
      <c r="K18" s="67">
        <v>850824.31799999997</v>
      </c>
      <c r="L18" s="67">
        <v>290962.96999999997</v>
      </c>
      <c r="M18" s="67">
        <v>754116.48</v>
      </c>
      <c r="N18" s="118">
        <v>665</v>
      </c>
      <c r="O18" s="67" t="s">
        <v>90</v>
      </c>
      <c r="P18" s="75">
        <v>0.02</v>
      </c>
      <c r="Q18" s="118"/>
      <c r="R18" s="67" t="s">
        <v>84</v>
      </c>
      <c r="S18" s="68">
        <v>38390</v>
      </c>
      <c r="T18" s="67" t="s">
        <v>29</v>
      </c>
      <c r="U18" s="67" t="s">
        <v>51</v>
      </c>
      <c r="V18" s="67">
        <v>2687504</v>
      </c>
    </row>
    <row r="19" spans="1:22">
      <c r="A19" s="67" t="s">
        <v>37</v>
      </c>
      <c r="B19" s="67">
        <v>9674</v>
      </c>
      <c r="C19" s="118">
        <v>9674</v>
      </c>
      <c r="D19" s="17" t="s">
        <v>31</v>
      </c>
      <c r="E19" s="115" t="s">
        <v>32</v>
      </c>
      <c r="F19" s="115" t="s">
        <v>33</v>
      </c>
      <c r="G19" s="115" t="s">
        <v>25</v>
      </c>
      <c r="H19" s="67" t="s">
        <v>34</v>
      </c>
      <c r="I19" s="67" t="s">
        <v>26</v>
      </c>
      <c r="J19" s="115">
        <v>304725.85399999999</v>
      </c>
      <c r="K19" s="115">
        <v>850824.31799999997</v>
      </c>
      <c r="L19" s="115">
        <v>290962.96999999997</v>
      </c>
      <c r="M19" s="115">
        <v>754116.48</v>
      </c>
      <c r="N19" s="118">
        <v>665</v>
      </c>
      <c r="O19" s="115" t="s">
        <v>90</v>
      </c>
      <c r="P19" s="75">
        <v>2.1000000000000001E-2</v>
      </c>
      <c r="Q19" s="118"/>
      <c r="R19" s="115" t="s">
        <v>84</v>
      </c>
      <c r="S19" s="68">
        <v>38470</v>
      </c>
      <c r="T19" s="115" t="s">
        <v>29</v>
      </c>
      <c r="U19" s="67" t="s">
        <v>52</v>
      </c>
      <c r="V19" s="67">
        <v>2712377</v>
      </c>
    </row>
    <row r="20" spans="1:22">
      <c r="A20" s="67" t="s">
        <v>37</v>
      </c>
      <c r="B20" s="67">
        <v>9674</v>
      </c>
      <c r="C20" s="67">
        <v>9674</v>
      </c>
      <c r="D20" s="67" t="s">
        <v>31</v>
      </c>
      <c r="E20" s="67" t="s">
        <v>32</v>
      </c>
      <c r="F20" s="67" t="s">
        <v>33</v>
      </c>
      <c r="G20" s="67" t="s">
        <v>25</v>
      </c>
      <c r="H20" s="67" t="s">
        <v>34</v>
      </c>
      <c r="I20" s="67" t="s">
        <v>26</v>
      </c>
      <c r="J20" s="67">
        <v>304725.85399999999</v>
      </c>
      <c r="K20" s="67">
        <v>850824.31799999997</v>
      </c>
      <c r="L20" s="67">
        <v>290962.96999999997</v>
      </c>
      <c r="M20" s="67">
        <v>754116.48</v>
      </c>
      <c r="N20" s="67">
        <v>665</v>
      </c>
      <c r="O20" s="67" t="s">
        <v>90</v>
      </c>
      <c r="P20" s="69">
        <v>1.9E-2</v>
      </c>
      <c r="Q20" s="67" t="s">
        <v>91</v>
      </c>
      <c r="R20" s="67" t="s">
        <v>84</v>
      </c>
      <c r="S20" s="68">
        <v>38588</v>
      </c>
      <c r="T20" s="67" t="s">
        <v>29</v>
      </c>
      <c r="U20" s="67" t="s">
        <v>53</v>
      </c>
      <c r="V20" s="67">
        <v>2754232</v>
      </c>
    </row>
    <row r="21" spans="1:22">
      <c r="A21" s="67" t="s">
        <v>37</v>
      </c>
      <c r="B21" s="67">
        <v>9674</v>
      </c>
      <c r="C21" s="67">
        <v>9674</v>
      </c>
      <c r="D21" s="67" t="s">
        <v>31</v>
      </c>
      <c r="E21" s="67" t="s">
        <v>32</v>
      </c>
      <c r="F21" s="67" t="s">
        <v>33</v>
      </c>
      <c r="G21" s="67" t="s">
        <v>25</v>
      </c>
      <c r="H21" s="67" t="s">
        <v>34</v>
      </c>
      <c r="I21" s="67" t="s">
        <v>26</v>
      </c>
      <c r="J21" s="67">
        <v>304725.85399999999</v>
      </c>
      <c r="K21" s="67">
        <v>850824.31799999997</v>
      </c>
      <c r="L21" s="67">
        <v>290962.96999999997</v>
      </c>
      <c r="M21" s="67">
        <v>754116.48</v>
      </c>
      <c r="N21" s="67">
        <v>665</v>
      </c>
      <c r="O21" s="67" t="s">
        <v>90</v>
      </c>
      <c r="P21" s="69">
        <v>2.1000000000000001E-2</v>
      </c>
      <c r="Q21" s="67"/>
      <c r="R21" s="67" t="s">
        <v>84</v>
      </c>
      <c r="S21" s="68">
        <v>38713</v>
      </c>
      <c r="T21" s="67" t="s">
        <v>29</v>
      </c>
      <c r="U21" s="67" t="s">
        <v>54</v>
      </c>
      <c r="V21" s="67">
        <v>2822702</v>
      </c>
    </row>
    <row r="22" spans="1:22">
      <c r="A22" s="67" t="s">
        <v>37</v>
      </c>
      <c r="B22" s="67">
        <v>9674</v>
      </c>
      <c r="C22" s="67">
        <v>9674</v>
      </c>
      <c r="D22" s="67" t="s">
        <v>31</v>
      </c>
      <c r="E22" s="67" t="s">
        <v>32</v>
      </c>
      <c r="F22" s="67" t="s">
        <v>33</v>
      </c>
      <c r="G22" s="67" t="s">
        <v>25</v>
      </c>
      <c r="H22" s="67" t="s">
        <v>34</v>
      </c>
      <c r="I22" s="67" t="s">
        <v>26</v>
      </c>
      <c r="J22" s="67">
        <v>304725.85399999999</v>
      </c>
      <c r="K22" s="67">
        <v>850824.31799999997</v>
      </c>
      <c r="L22" s="67">
        <v>290962.96999999997</v>
      </c>
      <c r="M22" s="67">
        <v>754116.48</v>
      </c>
      <c r="N22" s="67">
        <v>665</v>
      </c>
      <c r="O22" s="67" t="s">
        <v>90</v>
      </c>
      <c r="P22" s="69">
        <v>1.9E-2</v>
      </c>
      <c r="Q22" s="67"/>
      <c r="R22" s="67" t="s">
        <v>84</v>
      </c>
      <c r="S22" s="68">
        <v>38783</v>
      </c>
      <c r="T22" s="67" t="s">
        <v>29</v>
      </c>
      <c r="U22" s="67" t="s">
        <v>55</v>
      </c>
      <c r="V22" s="67">
        <v>2825238</v>
      </c>
    </row>
    <row r="23" spans="1:22">
      <c r="A23" s="67" t="s">
        <v>37</v>
      </c>
      <c r="B23" s="67">
        <v>9674</v>
      </c>
      <c r="C23" s="67">
        <v>9674</v>
      </c>
      <c r="D23" s="67" t="s">
        <v>31</v>
      </c>
      <c r="E23" s="67" t="s">
        <v>32</v>
      </c>
      <c r="F23" s="67" t="s">
        <v>33</v>
      </c>
      <c r="G23" s="67" t="s">
        <v>25</v>
      </c>
      <c r="H23" s="67" t="s">
        <v>34</v>
      </c>
      <c r="I23" s="67" t="s">
        <v>26</v>
      </c>
      <c r="J23" s="67">
        <v>304725.85399999999</v>
      </c>
      <c r="K23" s="67">
        <v>850824.31799999997</v>
      </c>
      <c r="L23" s="67">
        <v>290962.96999999997</v>
      </c>
      <c r="M23" s="67">
        <v>754116.48</v>
      </c>
      <c r="N23" s="67">
        <v>665</v>
      </c>
      <c r="O23" s="115" t="s">
        <v>90</v>
      </c>
      <c r="P23" s="69">
        <v>2.7E-2</v>
      </c>
      <c r="Q23" s="67"/>
      <c r="R23" s="67" t="s">
        <v>84</v>
      </c>
      <c r="S23" s="116">
        <v>38891</v>
      </c>
      <c r="T23" s="67" t="s">
        <v>29</v>
      </c>
      <c r="U23" s="67" t="s">
        <v>56</v>
      </c>
      <c r="V23" s="67">
        <v>2854833</v>
      </c>
    </row>
    <row r="24" spans="1:22">
      <c r="A24" s="67" t="s">
        <v>37</v>
      </c>
      <c r="B24" s="67">
        <v>9674</v>
      </c>
      <c r="C24" s="67">
        <v>9674</v>
      </c>
      <c r="D24" s="17" t="s">
        <v>31</v>
      </c>
      <c r="E24" s="115" t="s">
        <v>32</v>
      </c>
      <c r="F24" s="115" t="s">
        <v>33</v>
      </c>
      <c r="G24" s="115" t="s">
        <v>25</v>
      </c>
      <c r="H24" s="67" t="s">
        <v>34</v>
      </c>
      <c r="I24" s="67" t="s">
        <v>26</v>
      </c>
      <c r="J24" s="115">
        <v>304725.85399999999</v>
      </c>
      <c r="K24" s="115">
        <v>850824.31799999997</v>
      </c>
      <c r="L24" s="115">
        <v>290962.96999999997</v>
      </c>
      <c r="M24" s="115">
        <v>754116.48</v>
      </c>
      <c r="N24" s="115">
        <v>665</v>
      </c>
      <c r="O24" s="115" t="s">
        <v>90</v>
      </c>
      <c r="P24" s="69">
        <v>1.9E-2</v>
      </c>
      <c r="Q24" s="67"/>
      <c r="R24" s="115" t="s">
        <v>84</v>
      </c>
      <c r="S24" s="116">
        <v>38943</v>
      </c>
      <c r="T24" s="115" t="s">
        <v>29</v>
      </c>
      <c r="U24" s="67" t="s">
        <v>57</v>
      </c>
      <c r="V24" s="67">
        <v>2887404</v>
      </c>
    </row>
    <row r="25" spans="1:22">
      <c r="A25" s="67" t="s">
        <v>37</v>
      </c>
      <c r="B25" s="67">
        <v>9674</v>
      </c>
      <c r="C25" s="67">
        <v>9674</v>
      </c>
      <c r="D25" s="17" t="s">
        <v>31</v>
      </c>
      <c r="E25" s="115" t="s">
        <v>32</v>
      </c>
      <c r="F25" s="115" t="s">
        <v>33</v>
      </c>
      <c r="G25" s="115" t="s">
        <v>25</v>
      </c>
      <c r="H25" s="67" t="s">
        <v>34</v>
      </c>
      <c r="I25" s="67" t="s">
        <v>26</v>
      </c>
      <c r="J25" s="115">
        <v>304725.85399999999</v>
      </c>
      <c r="K25" s="115">
        <v>850824.31799999997</v>
      </c>
      <c r="L25" s="115">
        <v>290962.96999999997</v>
      </c>
      <c r="M25" s="115">
        <v>754116.48</v>
      </c>
      <c r="N25" s="115">
        <v>665</v>
      </c>
      <c r="O25" s="118" t="s">
        <v>90</v>
      </c>
      <c r="P25" s="69">
        <v>1.4999999999999999E-2</v>
      </c>
      <c r="Q25" s="67" t="s">
        <v>92</v>
      </c>
      <c r="R25" s="115" t="s">
        <v>84</v>
      </c>
      <c r="S25" s="91">
        <v>39048</v>
      </c>
      <c r="T25" s="115" t="s">
        <v>29</v>
      </c>
      <c r="U25" s="67" t="s">
        <v>58</v>
      </c>
      <c r="V25" s="67">
        <v>2901298</v>
      </c>
    </row>
    <row r="26" spans="1:22">
      <c r="A26" s="67" t="s">
        <v>37</v>
      </c>
      <c r="B26" s="67">
        <v>9674</v>
      </c>
      <c r="C26" s="67">
        <v>9674</v>
      </c>
      <c r="D26" s="67" t="s">
        <v>31</v>
      </c>
      <c r="E26" s="67" t="s">
        <v>32</v>
      </c>
      <c r="F26" s="67" t="s">
        <v>33</v>
      </c>
      <c r="G26" s="67" t="s">
        <v>25</v>
      </c>
      <c r="H26" s="67" t="s">
        <v>34</v>
      </c>
      <c r="I26" s="67" t="s">
        <v>26</v>
      </c>
      <c r="J26" s="67">
        <v>304725.85399999999</v>
      </c>
      <c r="K26" s="67">
        <v>850824.31799999997</v>
      </c>
      <c r="L26" s="67">
        <v>290962.96999999997</v>
      </c>
      <c r="M26" s="67">
        <v>754116.48</v>
      </c>
      <c r="N26" s="67">
        <v>665</v>
      </c>
      <c r="O26" s="67" t="s">
        <v>90</v>
      </c>
      <c r="P26" s="69">
        <v>1.6E-2</v>
      </c>
      <c r="Q26" s="67"/>
      <c r="R26" s="67" t="s">
        <v>84</v>
      </c>
      <c r="S26" s="68">
        <v>39146</v>
      </c>
      <c r="T26" s="115" t="s">
        <v>29</v>
      </c>
      <c r="U26" s="67" t="s">
        <v>59</v>
      </c>
      <c r="V26" s="67">
        <v>2926120</v>
      </c>
    </row>
    <row r="27" spans="1:22">
      <c r="A27" s="67" t="s">
        <v>37</v>
      </c>
      <c r="B27" s="67">
        <v>9674</v>
      </c>
      <c r="C27" s="67">
        <v>9674</v>
      </c>
      <c r="D27" s="67" t="s">
        <v>31</v>
      </c>
      <c r="E27" s="67" t="s">
        <v>32</v>
      </c>
      <c r="F27" s="67" t="s">
        <v>33</v>
      </c>
      <c r="G27" s="67" t="s">
        <v>25</v>
      </c>
      <c r="H27" s="67" t="s">
        <v>34</v>
      </c>
      <c r="I27" s="67" t="s">
        <v>26</v>
      </c>
      <c r="J27" s="67">
        <v>304725.85399999999</v>
      </c>
      <c r="K27" s="67">
        <v>850824.31799999997</v>
      </c>
      <c r="L27" s="67">
        <v>290962.96999999997</v>
      </c>
      <c r="M27" s="67">
        <v>754116.48</v>
      </c>
      <c r="N27" s="67">
        <v>665</v>
      </c>
      <c r="O27" s="67" t="s">
        <v>90</v>
      </c>
      <c r="P27" s="69">
        <v>1.6E-2</v>
      </c>
      <c r="Q27" s="67"/>
      <c r="R27" s="67" t="s">
        <v>84</v>
      </c>
      <c r="S27" s="68">
        <v>39237</v>
      </c>
      <c r="T27" s="115" t="s">
        <v>29</v>
      </c>
      <c r="U27" s="67" t="s">
        <v>60</v>
      </c>
      <c r="V27" s="67">
        <v>3032323</v>
      </c>
    </row>
    <row r="28" spans="1:22">
      <c r="A28" s="67" t="s">
        <v>37</v>
      </c>
      <c r="B28" s="67">
        <v>9674</v>
      </c>
      <c r="C28" s="70">
        <v>9674</v>
      </c>
      <c r="D28" s="70" t="s">
        <v>31</v>
      </c>
      <c r="E28" s="67" t="s">
        <v>32</v>
      </c>
      <c r="F28" s="67" t="s">
        <v>33</v>
      </c>
      <c r="G28" s="67" t="s">
        <v>25</v>
      </c>
      <c r="H28" s="67" t="s">
        <v>34</v>
      </c>
      <c r="I28" s="67" t="s">
        <v>26</v>
      </c>
      <c r="J28" s="67">
        <v>304725.85399999999</v>
      </c>
      <c r="K28" s="67">
        <v>850824.31799999997</v>
      </c>
      <c r="L28" s="67">
        <v>290962.96999999997</v>
      </c>
      <c r="M28" s="67">
        <v>754116.48</v>
      </c>
      <c r="N28" s="70">
        <v>665</v>
      </c>
      <c r="O28" s="70" t="s">
        <v>90</v>
      </c>
      <c r="P28" s="69">
        <v>1.9E-2</v>
      </c>
      <c r="Q28" s="67"/>
      <c r="R28" s="67" t="s">
        <v>84</v>
      </c>
      <c r="S28" s="68">
        <v>39335</v>
      </c>
      <c r="T28" s="115" t="s">
        <v>29</v>
      </c>
      <c r="U28" s="67" t="s">
        <v>61</v>
      </c>
      <c r="V28" s="67">
        <v>2969487</v>
      </c>
    </row>
    <row r="29" spans="1:22">
      <c r="A29" s="67" t="s">
        <v>37</v>
      </c>
      <c r="B29" s="67">
        <v>9674</v>
      </c>
      <c r="C29" s="118">
        <v>9674</v>
      </c>
      <c r="D29" s="17" t="s">
        <v>31</v>
      </c>
      <c r="E29" s="115" t="s">
        <v>32</v>
      </c>
      <c r="F29" s="115" t="s">
        <v>33</v>
      </c>
      <c r="G29" s="115" t="s">
        <v>25</v>
      </c>
      <c r="H29" s="67" t="s">
        <v>34</v>
      </c>
      <c r="I29" s="67" t="s">
        <v>26</v>
      </c>
      <c r="J29" s="115">
        <v>304725.85399999999</v>
      </c>
      <c r="K29" s="115">
        <v>850824.31799999997</v>
      </c>
      <c r="L29" s="115">
        <v>290962.96999999997</v>
      </c>
      <c r="M29" s="115">
        <v>754116.48</v>
      </c>
      <c r="N29" s="118">
        <v>665</v>
      </c>
      <c r="O29" s="118" t="s">
        <v>90</v>
      </c>
      <c r="P29" s="69">
        <v>1.7999999999999999E-2</v>
      </c>
      <c r="Q29" s="67" t="s">
        <v>91</v>
      </c>
      <c r="R29" s="115" t="s">
        <v>84</v>
      </c>
      <c r="S29" s="116">
        <v>39426</v>
      </c>
      <c r="T29" s="115" t="s">
        <v>29</v>
      </c>
      <c r="U29" s="67" t="s">
        <v>62</v>
      </c>
      <c r="V29" s="67">
        <v>3013128</v>
      </c>
    </row>
    <row r="30" spans="1:22">
      <c r="A30" s="67" t="s">
        <v>37</v>
      </c>
      <c r="B30" s="67">
        <v>9674</v>
      </c>
      <c r="C30" s="115">
        <v>9674</v>
      </c>
      <c r="D30" s="118" t="s">
        <v>31</v>
      </c>
      <c r="E30" s="67" t="s">
        <v>32</v>
      </c>
      <c r="F30" s="67" t="s">
        <v>33</v>
      </c>
      <c r="G30" s="67" t="s">
        <v>25</v>
      </c>
      <c r="H30" s="67" t="s">
        <v>34</v>
      </c>
      <c r="I30" s="67" t="s">
        <v>26</v>
      </c>
      <c r="J30" s="67">
        <v>304725.85399999999</v>
      </c>
      <c r="K30" s="67">
        <v>850824.31799999997</v>
      </c>
      <c r="L30" s="67">
        <v>290962.96999999997</v>
      </c>
      <c r="M30" s="67">
        <v>754116.48</v>
      </c>
      <c r="N30" s="70">
        <v>665</v>
      </c>
      <c r="O30" s="115" t="s">
        <v>90</v>
      </c>
      <c r="P30" s="69">
        <v>3.5999999999999997E-2</v>
      </c>
      <c r="Q30" s="67"/>
      <c r="R30" s="67" t="s">
        <v>84</v>
      </c>
      <c r="S30" s="68">
        <v>39503</v>
      </c>
      <c r="T30" s="67" t="s">
        <v>29</v>
      </c>
      <c r="U30" s="67" t="s">
        <v>63</v>
      </c>
      <c r="V30" s="67">
        <v>3120581</v>
      </c>
    </row>
    <row r="31" spans="1:22">
      <c r="A31" s="67" t="s">
        <v>37</v>
      </c>
      <c r="B31" s="67">
        <v>9674</v>
      </c>
      <c r="C31" s="118">
        <v>9674</v>
      </c>
      <c r="D31" s="115" t="s">
        <v>31</v>
      </c>
      <c r="E31" s="67" t="s">
        <v>32</v>
      </c>
      <c r="F31" s="67" t="s">
        <v>33</v>
      </c>
      <c r="G31" s="67" t="s">
        <v>25</v>
      </c>
      <c r="H31" s="67" t="s">
        <v>34</v>
      </c>
      <c r="I31" s="67" t="s">
        <v>26</v>
      </c>
      <c r="J31" s="67">
        <v>304725.85399999999</v>
      </c>
      <c r="K31" s="67">
        <v>850824.31799999997</v>
      </c>
      <c r="L31" s="67">
        <v>290962.96999999997</v>
      </c>
      <c r="M31" s="67">
        <v>754116.48</v>
      </c>
      <c r="N31" s="70">
        <v>665</v>
      </c>
      <c r="O31" s="118" t="s">
        <v>90</v>
      </c>
      <c r="P31" s="75">
        <v>2.1000000000000001E-2</v>
      </c>
      <c r="Q31" s="118"/>
      <c r="R31" s="67" t="s">
        <v>84</v>
      </c>
      <c r="S31" s="68">
        <v>39580</v>
      </c>
      <c r="T31" s="67" t="s">
        <v>29</v>
      </c>
      <c r="U31" s="67" t="s">
        <v>64</v>
      </c>
      <c r="V31" s="67">
        <v>3103762</v>
      </c>
    </row>
    <row r="32" spans="1:22">
      <c r="A32" s="67" t="s">
        <v>37</v>
      </c>
      <c r="B32" s="67">
        <v>9674</v>
      </c>
      <c r="C32" s="70">
        <v>9674</v>
      </c>
      <c r="D32" s="118" t="s">
        <v>31</v>
      </c>
      <c r="E32" s="67" t="s">
        <v>32</v>
      </c>
      <c r="F32" s="67" t="s">
        <v>33</v>
      </c>
      <c r="G32" s="67" t="s">
        <v>25</v>
      </c>
      <c r="H32" s="67" t="s">
        <v>34</v>
      </c>
      <c r="I32" s="67" t="s">
        <v>26</v>
      </c>
      <c r="J32" s="67">
        <v>304725.85399999999</v>
      </c>
      <c r="K32" s="67">
        <v>850824.31799999997</v>
      </c>
      <c r="L32" s="67">
        <v>290962.96999999997</v>
      </c>
      <c r="M32" s="67">
        <v>754116.48</v>
      </c>
      <c r="N32" s="70">
        <v>665</v>
      </c>
      <c r="O32" s="70" t="s">
        <v>90</v>
      </c>
      <c r="P32" s="69">
        <v>0.02</v>
      </c>
      <c r="Q32" s="115"/>
      <c r="R32" s="67" t="s">
        <v>84</v>
      </c>
      <c r="S32" s="68">
        <v>39706</v>
      </c>
      <c r="T32" s="67" t="s">
        <v>29</v>
      </c>
      <c r="U32" s="67" t="s">
        <v>65</v>
      </c>
      <c r="V32" s="67">
        <v>3132503</v>
      </c>
    </row>
    <row r="33" spans="1:22">
      <c r="A33" s="67" t="s">
        <v>37</v>
      </c>
      <c r="B33" s="67">
        <v>9674</v>
      </c>
      <c r="C33" s="118">
        <v>9674</v>
      </c>
      <c r="D33" s="17" t="s">
        <v>31</v>
      </c>
      <c r="E33" s="115" t="s">
        <v>32</v>
      </c>
      <c r="F33" s="115" t="s">
        <v>33</v>
      </c>
      <c r="G33" s="115" t="s">
        <v>25</v>
      </c>
      <c r="H33" s="67" t="s">
        <v>34</v>
      </c>
      <c r="I33" s="67" t="s">
        <v>26</v>
      </c>
      <c r="J33" s="115">
        <v>304725.85399999999</v>
      </c>
      <c r="K33" s="115">
        <v>850824.31799999997</v>
      </c>
      <c r="L33" s="115">
        <v>290962.96999999997</v>
      </c>
      <c r="M33" s="115">
        <v>754116.48</v>
      </c>
      <c r="N33" s="118">
        <v>665</v>
      </c>
      <c r="O33" s="118" t="s">
        <v>90</v>
      </c>
      <c r="P33" s="69">
        <v>1.7999999999999999E-2</v>
      </c>
      <c r="Q33" s="67"/>
      <c r="R33" s="115" t="s">
        <v>84</v>
      </c>
      <c r="S33" s="68">
        <v>39769</v>
      </c>
      <c r="T33" s="115" t="s">
        <v>29</v>
      </c>
      <c r="U33" s="67" t="s">
        <v>66</v>
      </c>
      <c r="V33" s="67">
        <v>3153148</v>
      </c>
    </row>
    <row r="34" spans="1:22">
      <c r="A34" s="67" t="s">
        <v>37</v>
      </c>
      <c r="B34" s="67">
        <v>9674</v>
      </c>
      <c r="C34" s="115">
        <v>9674</v>
      </c>
      <c r="D34" s="118" t="s">
        <v>31</v>
      </c>
      <c r="E34" s="67" t="s">
        <v>32</v>
      </c>
      <c r="F34" s="67" t="s">
        <v>33</v>
      </c>
      <c r="G34" s="67" t="s">
        <v>25</v>
      </c>
      <c r="H34" s="67" t="s">
        <v>34</v>
      </c>
      <c r="I34" s="67" t="s">
        <v>26</v>
      </c>
      <c r="J34" s="67">
        <v>304725.85399999999</v>
      </c>
      <c r="K34" s="67">
        <v>850824.31799999997</v>
      </c>
      <c r="L34" s="67">
        <v>290962.96999999997</v>
      </c>
      <c r="M34" s="67">
        <v>754116.48</v>
      </c>
      <c r="N34" s="70">
        <v>665</v>
      </c>
      <c r="O34" s="70" t="s">
        <v>90</v>
      </c>
      <c r="P34" s="69">
        <v>1.7999999999999999E-2</v>
      </c>
      <c r="Q34" s="67" t="s">
        <v>91</v>
      </c>
      <c r="R34" s="67" t="s">
        <v>84</v>
      </c>
      <c r="S34" s="68">
        <v>39895</v>
      </c>
      <c r="T34" s="115" t="s">
        <v>29</v>
      </c>
      <c r="U34" s="67" t="s">
        <v>67</v>
      </c>
      <c r="V34" s="67">
        <v>3183682</v>
      </c>
    </row>
    <row r="35" spans="1:22">
      <c r="A35" s="67" t="s">
        <v>37</v>
      </c>
      <c r="B35" s="67">
        <v>9674</v>
      </c>
      <c r="C35" s="67">
        <v>9674</v>
      </c>
      <c r="D35" s="17" t="s">
        <v>31</v>
      </c>
      <c r="E35" s="115" t="s">
        <v>32</v>
      </c>
      <c r="F35" s="115" t="s">
        <v>33</v>
      </c>
      <c r="G35" s="115" t="s">
        <v>25</v>
      </c>
      <c r="H35" s="67" t="s">
        <v>34</v>
      </c>
      <c r="I35" s="67" t="s">
        <v>26</v>
      </c>
      <c r="J35" s="115">
        <v>304725.85399999999</v>
      </c>
      <c r="K35" s="115">
        <v>850824.31799999997</v>
      </c>
      <c r="L35" s="115">
        <v>290962.96999999997</v>
      </c>
      <c r="M35" s="115">
        <v>754116.48</v>
      </c>
      <c r="N35" s="118">
        <v>665</v>
      </c>
      <c r="O35" s="115" t="s">
        <v>90</v>
      </c>
      <c r="P35" s="69">
        <v>2.1000000000000001E-2</v>
      </c>
      <c r="Q35" s="67"/>
      <c r="R35" s="115" t="s">
        <v>84</v>
      </c>
      <c r="S35" s="68">
        <v>39959</v>
      </c>
      <c r="T35" s="115" t="s">
        <v>29</v>
      </c>
      <c r="U35" s="67" t="s">
        <v>68</v>
      </c>
      <c r="V35" s="67">
        <v>3200717</v>
      </c>
    </row>
    <row r="36" spans="1:22">
      <c r="A36" s="67" t="s">
        <v>37</v>
      </c>
      <c r="B36" s="67">
        <v>9674</v>
      </c>
      <c r="C36" s="115">
        <v>9674</v>
      </c>
      <c r="D36" s="115" t="s">
        <v>31</v>
      </c>
      <c r="E36" s="67" t="s">
        <v>32</v>
      </c>
      <c r="F36" s="67" t="s">
        <v>33</v>
      </c>
      <c r="G36" s="67" t="s">
        <v>25</v>
      </c>
      <c r="H36" s="67" t="s">
        <v>34</v>
      </c>
      <c r="I36" s="67" t="s">
        <v>26</v>
      </c>
      <c r="J36" s="67">
        <v>304725.85399999999</v>
      </c>
      <c r="K36" s="67">
        <v>850824.31799999997</v>
      </c>
      <c r="L36" s="67">
        <v>290962.96999999997</v>
      </c>
      <c r="M36" s="67">
        <v>754116.48</v>
      </c>
      <c r="N36" s="70">
        <v>665</v>
      </c>
      <c r="O36" s="70" t="s">
        <v>90</v>
      </c>
      <c r="P36" s="69">
        <v>2.1000000000000001E-2</v>
      </c>
      <c r="Q36" s="67"/>
      <c r="R36" s="67" t="s">
        <v>84</v>
      </c>
      <c r="S36" s="68">
        <v>40064</v>
      </c>
      <c r="T36" s="115" t="s">
        <v>29</v>
      </c>
      <c r="U36" s="67" t="s">
        <v>69</v>
      </c>
      <c r="V36" s="67">
        <v>4374815</v>
      </c>
    </row>
    <row r="37" spans="1:22">
      <c r="A37" s="67" t="s">
        <v>37</v>
      </c>
      <c r="B37" s="67">
        <v>9674</v>
      </c>
      <c r="C37" s="109">
        <v>9674</v>
      </c>
      <c r="D37" s="17" t="s">
        <v>31</v>
      </c>
      <c r="E37" s="115" t="s">
        <v>32</v>
      </c>
      <c r="F37" s="115" t="s">
        <v>33</v>
      </c>
      <c r="G37" s="115" t="s">
        <v>25</v>
      </c>
      <c r="H37" s="67" t="s">
        <v>34</v>
      </c>
      <c r="I37" s="67" t="s">
        <v>26</v>
      </c>
      <c r="J37" s="115">
        <v>304725.85399999999</v>
      </c>
      <c r="K37" s="115">
        <v>850824.31799999997</v>
      </c>
      <c r="L37" s="115">
        <v>290962.96999999997</v>
      </c>
      <c r="M37" s="115">
        <v>754116.48</v>
      </c>
      <c r="N37" s="118">
        <v>665</v>
      </c>
      <c r="O37" s="109" t="s">
        <v>90</v>
      </c>
      <c r="P37" s="74">
        <v>1.7000000000000001E-2</v>
      </c>
      <c r="Q37" s="109"/>
      <c r="R37" s="115" t="s">
        <v>84</v>
      </c>
      <c r="S37" s="116">
        <v>40084</v>
      </c>
      <c r="T37" s="115" t="s">
        <v>29</v>
      </c>
      <c r="U37" s="67" t="s">
        <v>70</v>
      </c>
      <c r="V37" s="67">
        <v>4373544</v>
      </c>
    </row>
    <row r="38" spans="1:22">
      <c r="A38" s="67" t="s">
        <v>37</v>
      </c>
      <c r="B38" s="67">
        <v>9674</v>
      </c>
      <c r="C38" s="109">
        <v>9674</v>
      </c>
      <c r="D38" s="109" t="s">
        <v>31</v>
      </c>
      <c r="E38" s="67" t="s">
        <v>32</v>
      </c>
      <c r="F38" s="67" t="s">
        <v>33</v>
      </c>
      <c r="G38" s="67" t="s">
        <v>25</v>
      </c>
      <c r="H38" s="67" t="s">
        <v>34</v>
      </c>
      <c r="I38" s="67" t="s">
        <v>26</v>
      </c>
      <c r="J38" s="67">
        <v>304725.85399999999</v>
      </c>
      <c r="K38" s="67">
        <v>850824.31799999997</v>
      </c>
      <c r="L38" s="67">
        <v>290962.96999999997</v>
      </c>
      <c r="M38" s="67">
        <v>754116.48</v>
      </c>
      <c r="N38" s="70">
        <v>665</v>
      </c>
      <c r="O38" s="109" t="s">
        <v>90</v>
      </c>
      <c r="P38" s="74">
        <v>1.6E-2</v>
      </c>
      <c r="Q38" s="109"/>
      <c r="R38" s="67" t="s">
        <v>84</v>
      </c>
      <c r="S38" s="68">
        <v>40161</v>
      </c>
      <c r="T38" s="115" t="s">
        <v>29</v>
      </c>
      <c r="U38" s="67" t="s">
        <v>71</v>
      </c>
      <c r="V38" s="67">
        <v>4396419</v>
      </c>
    </row>
    <row r="39" spans="1:22">
      <c r="A39" s="67" t="s">
        <v>94</v>
      </c>
      <c r="B39" s="67"/>
      <c r="C39" s="109"/>
      <c r="D39" s="109" t="s">
        <v>39</v>
      </c>
      <c r="E39" s="14" t="s">
        <v>81</v>
      </c>
      <c r="F39" s="118"/>
      <c r="G39" s="14" t="s">
        <v>33</v>
      </c>
      <c r="H39" s="67"/>
      <c r="I39" s="67" t="s">
        <v>26</v>
      </c>
      <c r="J39" s="20">
        <v>30.790333333300001</v>
      </c>
      <c r="K39" s="20">
        <v>85.140174999999999</v>
      </c>
      <c r="L39" s="19">
        <v>290954.65492100001</v>
      </c>
      <c r="M39" s="19">
        <v>754096.16594500002</v>
      </c>
      <c r="N39" s="115">
        <v>665</v>
      </c>
      <c r="O39" s="109" t="s">
        <v>90</v>
      </c>
      <c r="P39" s="109">
        <v>2.3E-2</v>
      </c>
      <c r="Q39" s="109" t="s">
        <v>92</v>
      </c>
      <c r="R39" s="67" t="s">
        <v>84</v>
      </c>
      <c r="S39" s="68">
        <v>37364</v>
      </c>
      <c r="T39" s="115" t="s">
        <v>29</v>
      </c>
      <c r="U39" s="67"/>
      <c r="V39" s="67"/>
    </row>
    <row r="40" spans="1:22">
      <c r="A40" s="67" t="s">
        <v>94</v>
      </c>
      <c r="B40" s="67"/>
      <c r="C40" s="109"/>
      <c r="D40" s="17" t="s">
        <v>39</v>
      </c>
      <c r="E40" s="14" t="s">
        <v>81</v>
      </c>
      <c r="F40" s="70"/>
      <c r="G40" s="14" t="s">
        <v>33</v>
      </c>
      <c r="H40" s="67"/>
      <c r="I40" s="67" t="s">
        <v>26</v>
      </c>
      <c r="J40" s="20">
        <v>30.790333333300001</v>
      </c>
      <c r="K40" s="20">
        <v>85.140174999999999</v>
      </c>
      <c r="L40" s="19">
        <v>290954.65492100001</v>
      </c>
      <c r="M40" s="19">
        <v>754096.16594500002</v>
      </c>
      <c r="N40" s="71">
        <v>665</v>
      </c>
      <c r="O40" s="94" t="s">
        <v>90</v>
      </c>
      <c r="P40" s="109">
        <v>2.4E-2</v>
      </c>
      <c r="Q40" s="109"/>
      <c r="R40" s="73" t="s">
        <v>84</v>
      </c>
      <c r="S40" s="116">
        <v>38731</v>
      </c>
      <c r="T40" s="115" t="s">
        <v>29</v>
      </c>
      <c r="U40" s="67"/>
      <c r="V40" s="67"/>
    </row>
    <row r="41" spans="1:22">
      <c r="A41" s="67" t="s">
        <v>94</v>
      </c>
      <c r="B41" s="67"/>
      <c r="C41" s="109"/>
      <c r="D41" s="17" t="s">
        <v>39</v>
      </c>
      <c r="E41" s="14" t="s">
        <v>81</v>
      </c>
      <c r="F41" s="70"/>
      <c r="G41" s="14" t="s">
        <v>33</v>
      </c>
      <c r="H41" s="67"/>
      <c r="I41" s="67" t="s">
        <v>26</v>
      </c>
      <c r="J41" s="20">
        <v>30.790333333300001</v>
      </c>
      <c r="K41" s="20">
        <v>85.140174999999999</v>
      </c>
      <c r="L41" s="19">
        <v>290954.65492100001</v>
      </c>
      <c r="M41" s="19">
        <v>754096.16594500002</v>
      </c>
      <c r="N41" s="71">
        <v>665</v>
      </c>
      <c r="O41" s="94" t="s">
        <v>90</v>
      </c>
      <c r="P41" s="109">
        <v>1.6E-2</v>
      </c>
      <c r="Q41" s="109" t="s">
        <v>92</v>
      </c>
      <c r="R41" s="73" t="s">
        <v>84</v>
      </c>
      <c r="S41" s="72">
        <v>39051</v>
      </c>
      <c r="T41" s="115" t="s">
        <v>29</v>
      </c>
      <c r="U41" s="67"/>
      <c r="V41" s="67"/>
    </row>
    <row r="42" spans="1:22">
      <c r="A42" s="67" t="s">
        <v>94</v>
      </c>
      <c r="B42" s="67"/>
      <c r="C42" s="109"/>
      <c r="D42" s="109" t="s">
        <v>39</v>
      </c>
      <c r="E42" s="14" t="s">
        <v>81</v>
      </c>
      <c r="F42" s="118"/>
      <c r="G42" s="14" t="s">
        <v>33</v>
      </c>
      <c r="H42" s="67"/>
      <c r="I42" s="67" t="s">
        <v>26</v>
      </c>
      <c r="J42" s="20">
        <v>30.790333333300001</v>
      </c>
      <c r="K42" s="20">
        <v>85.140174999999999</v>
      </c>
      <c r="L42" s="19">
        <v>290954.65492100001</v>
      </c>
      <c r="M42" s="19">
        <v>754096.16594500002</v>
      </c>
      <c r="N42" s="111">
        <v>665</v>
      </c>
      <c r="O42" s="94" t="s">
        <v>90</v>
      </c>
      <c r="P42" s="109">
        <v>1.7000000000000001E-2</v>
      </c>
      <c r="Q42" s="109" t="s">
        <v>92</v>
      </c>
      <c r="R42" s="113" t="s">
        <v>84</v>
      </c>
      <c r="S42" s="112">
        <v>39128</v>
      </c>
      <c r="T42" s="115" t="s">
        <v>29</v>
      </c>
      <c r="U42" s="67"/>
      <c r="V42" s="67"/>
    </row>
    <row r="43" spans="1:22">
      <c r="A43" s="67" t="s">
        <v>94</v>
      </c>
      <c r="B43" s="67"/>
      <c r="C43" s="109"/>
      <c r="D43" s="17" t="s">
        <v>39</v>
      </c>
      <c r="E43" s="14" t="s">
        <v>81</v>
      </c>
      <c r="F43" s="70"/>
      <c r="G43" s="14" t="s">
        <v>33</v>
      </c>
      <c r="H43" s="67"/>
      <c r="I43" s="67" t="s">
        <v>26</v>
      </c>
      <c r="J43" s="20">
        <v>30.790333333300001</v>
      </c>
      <c r="K43" s="20">
        <v>85.140174999999999</v>
      </c>
      <c r="L43" s="19">
        <v>290954.65492100001</v>
      </c>
      <c r="M43" s="19">
        <v>754096.16594500002</v>
      </c>
      <c r="N43" s="71">
        <v>665</v>
      </c>
      <c r="O43" s="94" t="s">
        <v>90</v>
      </c>
      <c r="P43" s="109">
        <v>2.7E-2</v>
      </c>
      <c r="Q43" s="109" t="s">
        <v>92</v>
      </c>
      <c r="R43" s="73" t="s">
        <v>84</v>
      </c>
      <c r="S43" s="72">
        <v>39381</v>
      </c>
      <c r="T43" s="115" t="s">
        <v>29</v>
      </c>
      <c r="U43" s="67"/>
      <c r="V43" s="67"/>
    </row>
    <row r="44" spans="1:22">
      <c r="A44" s="67" t="s">
        <v>94</v>
      </c>
      <c r="B44" s="67"/>
      <c r="C44" s="109"/>
      <c r="D44" s="109" t="s">
        <v>39</v>
      </c>
      <c r="E44" s="14" t="s">
        <v>81</v>
      </c>
      <c r="F44" s="118"/>
      <c r="G44" s="14" t="s">
        <v>33</v>
      </c>
      <c r="H44" s="67"/>
      <c r="I44" s="67" t="s">
        <v>26</v>
      </c>
      <c r="J44" s="20">
        <v>30.790333333300001</v>
      </c>
      <c r="K44" s="20">
        <v>85.140174999999999</v>
      </c>
      <c r="L44" s="19">
        <v>290954.65492100001</v>
      </c>
      <c r="M44" s="19">
        <v>754096.16594500002</v>
      </c>
      <c r="N44" s="111">
        <v>665</v>
      </c>
      <c r="O44" s="94" t="s">
        <v>90</v>
      </c>
      <c r="P44" s="109">
        <v>1.7999999999999999E-2</v>
      </c>
      <c r="Q44" s="109" t="s">
        <v>92</v>
      </c>
      <c r="R44" s="113" t="s">
        <v>84</v>
      </c>
      <c r="S44" s="68">
        <v>39636</v>
      </c>
      <c r="T44" s="115" t="s">
        <v>29</v>
      </c>
      <c r="U44" s="67"/>
      <c r="V44" s="67"/>
    </row>
    <row r="45" spans="1:22">
      <c r="A45" s="67" t="s">
        <v>94</v>
      </c>
      <c r="B45" s="67"/>
      <c r="C45" s="109"/>
      <c r="D45" s="109" t="s">
        <v>39</v>
      </c>
      <c r="E45" s="14" t="s">
        <v>81</v>
      </c>
      <c r="F45" s="118"/>
      <c r="G45" s="14" t="s">
        <v>33</v>
      </c>
      <c r="H45" s="67"/>
      <c r="I45" s="67" t="s">
        <v>26</v>
      </c>
      <c r="J45" s="20">
        <v>30.790333333300001</v>
      </c>
      <c r="K45" s="20">
        <v>85.140174999999999</v>
      </c>
      <c r="L45" s="19">
        <v>290954.65492100001</v>
      </c>
      <c r="M45" s="19">
        <v>754096.16594500002</v>
      </c>
      <c r="N45" s="111">
        <v>665</v>
      </c>
      <c r="O45" s="94" t="s">
        <v>90</v>
      </c>
      <c r="P45" s="109">
        <v>0.02</v>
      </c>
      <c r="Q45" s="109"/>
      <c r="R45" s="113" t="s">
        <v>84</v>
      </c>
      <c r="S45" s="68">
        <v>39713</v>
      </c>
      <c r="T45" s="115" t="s">
        <v>29</v>
      </c>
      <c r="U45" s="67"/>
      <c r="V45" s="67"/>
    </row>
    <row r="46" spans="1:22">
      <c r="A46" s="67" t="s">
        <v>94</v>
      </c>
      <c r="B46" s="67"/>
      <c r="C46" s="109"/>
      <c r="D46" s="17" t="s">
        <v>39</v>
      </c>
      <c r="E46" s="14" t="s">
        <v>81</v>
      </c>
      <c r="F46" s="70"/>
      <c r="G46" s="14" t="s">
        <v>33</v>
      </c>
      <c r="H46" s="67"/>
      <c r="I46" s="67" t="s">
        <v>26</v>
      </c>
      <c r="J46" s="20">
        <v>30.790333333300001</v>
      </c>
      <c r="K46" s="20">
        <v>85.140174999999999</v>
      </c>
      <c r="L46" s="19">
        <v>290954.65492100001</v>
      </c>
      <c r="M46" s="19">
        <v>754096.16594500002</v>
      </c>
      <c r="N46" s="71">
        <v>665</v>
      </c>
      <c r="O46" s="94" t="s">
        <v>90</v>
      </c>
      <c r="P46" s="109">
        <v>2.1999999999999999E-2</v>
      </c>
      <c r="Q46" s="109"/>
      <c r="R46" s="73" t="s">
        <v>84</v>
      </c>
      <c r="S46" s="93">
        <v>39839</v>
      </c>
      <c r="T46" s="115" t="s">
        <v>29</v>
      </c>
      <c r="U46" s="67"/>
      <c r="V46" s="67"/>
    </row>
    <row r="47" spans="1:22">
      <c r="A47" s="67" t="s">
        <v>94</v>
      </c>
      <c r="B47" s="67"/>
      <c r="C47" s="109"/>
      <c r="D47" s="17" t="s">
        <v>39</v>
      </c>
      <c r="E47" s="14" t="s">
        <v>81</v>
      </c>
      <c r="F47" s="70"/>
      <c r="G47" s="14" t="s">
        <v>33</v>
      </c>
      <c r="H47" s="67"/>
      <c r="I47" s="67" t="s">
        <v>26</v>
      </c>
      <c r="J47" s="20">
        <v>30.790333333300001</v>
      </c>
      <c r="K47" s="20">
        <v>85.140174999999999</v>
      </c>
      <c r="L47" s="19">
        <v>290954.65492100001</v>
      </c>
      <c r="M47" s="19">
        <v>754096.16594500002</v>
      </c>
      <c r="N47" s="71">
        <v>665</v>
      </c>
      <c r="O47" s="94" t="s">
        <v>90</v>
      </c>
      <c r="P47" s="109">
        <v>0.02</v>
      </c>
      <c r="Q47" s="109"/>
      <c r="R47" s="73" t="s">
        <v>84</v>
      </c>
      <c r="S47" s="112">
        <v>39965</v>
      </c>
      <c r="T47" s="115" t="s">
        <v>29</v>
      </c>
      <c r="U47" s="67"/>
      <c r="V47" s="67"/>
    </row>
    <row r="48" spans="1:22">
      <c r="A48" s="67" t="s">
        <v>94</v>
      </c>
      <c r="B48" s="67"/>
      <c r="C48" s="109"/>
      <c r="D48" s="17" t="s">
        <v>39</v>
      </c>
      <c r="E48" s="14" t="s">
        <v>81</v>
      </c>
      <c r="F48" s="70"/>
      <c r="G48" s="14" t="s">
        <v>33</v>
      </c>
      <c r="H48" s="67"/>
      <c r="I48" s="67" t="s">
        <v>26</v>
      </c>
      <c r="J48" s="20">
        <v>30.790333333300001</v>
      </c>
      <c r="K48" s="20">
        <v>85.140174999999999</v>
      </c>
      <c r="L48" s="19">
        <v>290954.65492100001</v>
      </c>
      <c r="M48" s="19">
        <v>754096.16594500002</v>
      </c>
      <c r="N48" s="111">
        <v>665</v>
      </c>
      <c r="O48" s="94" t="s">
        <v>90</v>
      </c>
      <c r="P48" s="109">
        <v>0.02</v>
      </c>
      <c r="Q48" s="109"/>
      <c r="R48" s="73" t="s">
        <v>84</v>
      </c>
      <c r="S48" s="112">
        <v>40049</v>
      </c>
      <c r="T48" s="115" t="s">
        <v>29</v>
      </c>
      <c r="U48" s="67"/>
      <c r="V48" s="67"/>
    </row>
    <row r="49" spans="1:22">
      <c r="A49" s="67" t="s">
        <v>94</v>
      </c>
      <c r="B49" s="67"/>
      <c r="C49" s="109"/>
      <c r="D49" s="17" t="s">
        <v>39</v>
      </c>
      <c r="E49" s="14" t="s">
        <v>81</v>
      </c>
      <c r="F49" s="70"/>
      <c r="G49" s="14" t="s">
        <v>33</v>
      </c>
      <c r="H49" s="67"/>
      <c r="I49" s="67" t="s">
        <v>26</v>
      </c>
      <c r="J49" s="20">
        <v>30.790333333300001</v>
      </c>
      <c r="K49" s="20">
        <v>85.140174999999999</v>
      </c>
      <c r="L49" s="19">
        <v>290954.65492100001</v>
      </c>
      <c r="M49" s="19">
        <v>754096.16594500002</v>
      </c>
      <c r="N49" s="71">
        <v>665</v>
      </c>
      <c r="O49" s="94" t="s">
        <v>90</v>
      </c>
      <c r="P49" s="109">
        <v>1.7000000000000001E-2</v>
      </c>
      <c r="Q49" s="109"/>
      <c r="R49" s="73" t="s">
        <v>84</v>
      </c>
      <c r="S49" s="112">
        <v>40077</v>
      </c>
      <c r="T49" s="115" t="s">
        <v>29</v>
      </c>
      <c r="U49" s="67"/>
      <c r="V49" s="67"/>
    </row>
    <row r="50" spans="1:22">
      <c r="A50" s="67" t="s">
        <v>94</v>
      </c>
      <c r="B50" s="67"/>
      <c r="C50" s="109"/>
      <c r="D50" s="109" t="s">
        <v>39</v>
      </c>
      <c r="E50" s="14" t="s">
        <v>81</v>
      </c>
      <c r="F50" s="118"/>
      <c r="G50" s="14" t="s">
        <v>33</v>
      </c>
      <c r="H50" s="67"/>
      <c r="I50" s="67" t="s">
        <v>26</v>
      </c>
      <c r="J50" s="20">
        <v>30.790333333300001</v>
      </c>
      <c r="K50" s="20">
        <v>85.140174999999999</v>
      </c>
      <c r="L50" s="19">
        <v>290954.65492100001</v>
      </c>
      <c r="M50" s="19">
        <v>754096.16594500002</v>
      </c>
      <c r="N50" s="111">
        <v>665</v>
      </c>
      <c r="O50" s="94" t="s">
        <v>90</v>
      </c>
      <c r="P50" s="109">
        <v>1.9E-2</v>
      </c>
      <c r="Q50" s="109"/>
      <c r="R50" s="113" t="s">
        <v>84</v>
      </c>
      <c r="S50" s="68">
        <v>40267</v>
      </c>
      <c r="T50" s="67" t="s">
        <v>29</v>
      </c>
      <c r="U50" s="67"/>
      <c r="V50" s="67"/>
    </row>
    <row r="51" spans="1:22">
      <c r="A51" s="67" t="s">
        <v>94</v>
      </c>
      <c r="B51" s="67"/>
      <c r="C51" s="109"/>
      <c r="D51" s="109" t="s">
        <v>39</v>
      </c>
      <c r="E51" s="14" t="s">
        <v>81</v>
      </c>
      <c r="F51" s="118"/>
      <c r="G51" s="14" t="s">
        <v>33</v>
      </c>
      <c r="H51" s="67"/>
      <c r="I51" s="67" t="s">
        <v>26</v>
      </c>
      <c r="J51" s="20">
        <v>30.790333333300001</v>
      </c>
      <c r="K51" s="20">
        <v>85.140174999999999</v>
      </c>
      <c r="L51" s="19">
        <v>290954.65492100001</v>
      </c>
      <c r="M51" s="19">
        <v>754096.16594500002</v>
      </c>
      <c r="N51" s="111">
        <v>665</v>
      </c>
      <c r="O51" s="94" t="s">
        <v>90</v>
      </c>
      <c r="P51" s="109">
        <v>0.02</v>
      </c>
      <c r="Q51" s="109"/>
      <c r="R51" s="113" t="s">
        <v>84</v>
      </c>
      <c r="S51" s="68">
        <v>40357</v>
      </c>
      <c r="T51" s="67" t="s">
        <v>29</v>
      </c>
      <c r="U51" s="67"/>
      <c r="V51" s="67"/>
    </row>
    <row r="52" spans="1:22">
      <c r="A52" s="67" t="s">
        <v>94</v>
      </c>
      <c r="B52" s="67"/>
      <c r="C52" s="109"/>
      <c r="D52" s="109" t="s">
        <v>39</v>
      </c>
      <c r="E52" s="14" t="s">
        <v>81</v>
      </c>
      <c r="F52" s="118"/>
      <c r="G52" s="14" t="s">
        <v>33</v>
      </c>
      <c r="H52" s="67"/>
      <c r="I52" s="67" t="s">
        <v>26</v>
      </c>
      <c r="J52" s="20">
        <v>30.790333333300001</v>
      </c>
      <c r="K52" s="20">
        <v>85.140174999999999</v>
      </c>
      <c r="L52" s="19">
        <v>290954.65492100001</v>
      </c>
      <c r="M52" s="19">
        <v>754096.16594500002</v>
      </c>
      <c r="N52" s="113">
        <v>665</v>
      </c>
      <c r="O52" s="94" t="s">
        <v>90</v>
      </c>
      <c r="P52" s="109">
        <v>1.7999999999999999E-2</v>
      </c>
      <c r="Q52" s="109"/>
      <c r="R52" s="113" t="s">
        <v>84</v>
      </c>
      <c r="S52" s="68">
        <v>40455</v>
      </c>
      <c r="T52" s="67" t="s">
        <v>29</v>
      </c>
      <c r="U52" s="67"/>
      <c r="V52" s="67"/>
    </row>
    <row r="53" spans="1:22">
      <c r="A53" s="67" t="s">
        <v>94</v>
      </c>
      <c r="B53" s="67"/>
      <c r="C53" s="109"/>
      <c r="D53" s="109" t="s">
        <v>39</v>
      </c>
      <c r="E53" s="14" t="s">
        <v>81</v>
      </c>
      <c r="F53" s="118"/>
      <c r="G53" s="14" t="s">
        <v>33</v>
      </c>
      <c r="H53" s="67"/>
      <c r="I53" s="67" t="s">
        <v>26</v>
      </c>
      <c r="J53" s="20">
        <v>30.790333333300001</v>
      </c>
      <c r="K53" s="20">
        <v>85.140174999999999</v>
      </c>
      <c r="L53" s="19">
        <v>290954.65492100001</v>
      </c>
      <c r="M53" s="19">
        <v>754096.16594500002</v>
      </c>
      <c r="N53" s="111">
        <v>665</v>
      </c>
      <c r="O53" s="94" t="s">
        <v>90</v>
      </c>
      <c r="P53" s="109">
        <v>1.7999999999999999E-2</v>
      </c>
      <c r="Q53" s="109"/>
      <c r="R53" s="113" t="s">
        <v>84</v>
      </c>
      <c r="S53" s="68">
        <v>40532</v>
      </c>
      <c r="T53" s="67" t="s">
        <v>29</v>
      </c>
      <c r="U53" s="67"/>
      <c r="V53" s="67"/>
    </row>
    <row r="58" spans="1:22">
      <c r="O58" s="16" t="s">
        <v>107</v>
      </c>
      <c r="P58" s="22">
        <f>MEDIAN(P2:P53)</f>
        <v>0.02</v>
      </c>
    </row>
    <row r="59" spans="1:22">
      <c r="O59" s="25" t="s">
        <v>108</v>
      </c>
      <c r="P59" s="15">
        <f>AVERAGE(P2:P53)</f>
        <v>2.0096153846153857E-2</v>
      </c>
    </row>
  </sheetData>
  <sortState ref="A2:V59">
    <sortCondition ref="A3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V58"/>
  <sheetViews>
    <sheetView topLeftCell="A29" workbookViewId="0">
      <selection activeCell="U43" sqref="U43"/>
    </sheetView>
  </sheetViews>
  <sheetFormatPr defaultRowHeight="15"/>
  <cols>
    <col min="1" max="1" width="10.7109375" customWidth="1"/>
    <col min="10" max="10" width="11.7109375" customWidth="1"/>
    <col min="11" max="11" width="12" customWidth="1"/>
    <col min="12" max="12" width="12.28515625" customWidth="1"/>
    <col min="13" max="13" width="13.85546875" customWidth="1"/>
    <col min="19" max="19" width="12.28515625" customWidth="1"/>
  </cols>
  <sheetData>
    <row r="1" spans="1:22">
      <c r="A1" s="37" t="s">
        <v>0</v>
      </c>
      <c r="B1" s="37" t="s">
        <v>1</v>
      </c>
      <c r="C1" s="37" t="s">
        <v>2</v>
      </c>
      <c r="D1" s="37" t="s">
        <v>3</v>
      </c>
      <c r="E1" s="37" t="s">
        <v>4</v>
      </c>
      <c r="F1" s="37" t="s">
        <v>5</v>
      </c>
      <c r="G1" s="37" t="s">
        <v>6</v>
      </c>
      <c r="H1" s="37" t="s">
        <v>7</v>
      </c>
      <c r="I1" s="38" t="s">
        <v>8</v>
      </c>
      <c r="J1" s="37" t="s">
        <v>9</v>
      </c>
      <c r="K1" s="37" t="s">
        <v>10</v>
      </c>
      <c r="L1" s="37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  <c r="S1" s="39" t="s">
        <v>18</v>
      </c>
      <c r="T1" s="37" t="s">
        <v>19</v>
      </c>
      <c r="U1" s="37" t="s">
        <v>20</v>
      </c>
      <c r="V1" s="37" t="s">
        <v>21</v>
      </c>
    </row>
    <row r="2" spans="1:22">
      <c r="A2" s="76" t="s">
        <v>30</v>
      </c>
      <c r="B2" s="76">
        <v>9674</v>
      </c>
      <c r="C2" s="76">
        <v>9674</v>
      </c>
      <c r="D2" s="76" t="s">
        <v>31</v>
      </c>
      <c r="E2" s="76" t="s">
        <v>32</v>
      </c>
      <c r="F2" s="76" t="s">
        <v>33</v>
      </c>
      <c r="G2" s="76" t="s">
        <v>25</v>
      </c>
      <c r="H2" s="76" t="s">
        <v>34</v>
      </c>
      <c r="I2" s="76" t="s">
        <v>26</v>
      </c>
      <c r="J2" s="76">
        <v>304725.85399999999</v>
      </c>
      <c r="K2" s="76">
        <v>850824.31799999997</v>
      </c>
      <c r="L2" s="76">
        <v>290962.96999999997</v>
      </c>
      <c r="M2" s="76">
        <v>754116.48</v>
      </c>
      <c r="N2" s="76">
        <v>929</v>
      </c>
      <c r="O2" s="76" t="s">
        <v>96</v>
      </c>
      <c r="P2" s="76">
        <v>1.7</v>
      </c>
      <c r="Q2" s="76"/>
      <c r="R2" s="76" t="s">
        <v>84</v>
      </c>
      <c r="S2" s="77">
        <v>37263</v>
      </c>
      <c r="T2" s="76" t="s">
        <v>29</v>
      </c>
      <c r="U2" s="76" t="s">
        <v>36</v>
      </c>
      <c r="V2" s="76">
        <v>2406143</v>
      </c>
    </row>
    <row r="3" spans="1:22">
      <c r="A3" s="76" t="s">
        <v>30</v>
      </c>
      <c r="B3" s="76">
        <v>9674</v>
      </c>
      <c r="C3" s="76">
        <v>9674</v>
      </c>
      <c r="D3" s="76" t="s">
        <v>31</v>
      </c>
      <c r="E3" s="76" t="s">
        <v>32</v>
      </c>
      <c r="F3" s="76" t="s">
        <v>33</v>
      </c>
      <c r="G3" s="76" t="s">
        <v>25</v>
      </c>
      <c r="H3" s="76" t="s">
        <v>34</v>
      </c>
      <c r="I3" s="76" t="s">
        <v>26</v>
      </c>
      <c r="J3" s="76">
        <v>304725.85399999999</v>
      </c>
      <c r="K3" s="76">
        <v>850824.31799999997</v>
      </c>
      <c r="L3" s="76">
        <v>290962.96999999997</v>
      </c>
      <c r="M3" s="76">
        <v>754116.48</v>
      </c>
      <c r="N3" s="76">
        <v>929</v>
      </c>
      <c r="O3" s="76" t="s">
        <v>96</v>
      </c>
      <c r="P3" s="76">
        <v>1.7</v>
      </c>
      <c r="Q3" s="76"/>
      <c r="R3" s="76" t="s">
        <v>84</v>
      </c>
      <c r="S3" s="77">
        <v>37354</v>
      </c>
      <c r="T3" s="76" t="s">
        <v>29</v>
      </c>
      <c r="U3" s="76" t="s">
        <v>38</v>
      </c>
      <c r="V3" s="76">
        <v>2448229</v>
      </c>
    </row>
    <row r="4" spans="1:22">
      <c r="A4" s="76" t="s">
        <v>30</v>
      </c>
      <c r="B4" s="76">
        <v>9674</v>
      </c>
      <c r="C4" s="76">
        <v>9674</v>
      </c>
      <c r="D4" s="76" t="s">
        <v>31</v>
      </c>
      <c r="E4" s="76" t="s">
        <v>32</v>
      </c>
      <c r="F4" s="76" t="s">
        <v>33</v>
      </c>
      <c r="G4" s="76" t="s">
        <v>25</v>
      </c>
      <c r="H4" s="76" t="s">
        <v>34</v>
      </c>
      <c r="I4" s="76" t="s">
        <v>26</v>
      </c>
      <c r="J4" s="76">
        <v>304725.85399999999</v>
      </c>
      <c r="K4" s="76">
        <v>850824.31799999997</v>
      </c>
      <c r="L4" s="76">
        <v>290962.96999999997</v>
      </c>
      <c r="M4" s="76">
        <v>754116.48</v>
      </c>
      <c r="N4" s="76">
        <v>929</v>
      </c>
      <c r="O4" s="76" t="s">
        <v>96</v>
      </c>
      <c r="P4" s="76">
        <v>1.61</v>
      </c>
      <c r="Q4" s="76"/>
      <c r="R4" s="76" t="s">
        <v>84</v>
      </c>
      <c r="S4" s="77">
        <v>37543</v>
      </c>
      <c r="T4" s="76" t="s">
        <v>29</v>
      </c>
      <c r="U4" s="76" t="s">
        <v>41</v>
      </c>
      <c r="V4" s="76">
        <v>2481231</v>
      </c>
    </row>
    <row r="5" spans="1:22">
      <c r="A5" s="76" t="s">
        <v>30</v>
      </c>
      <c r="B5" s="76">
        <v>9674</v>
      </c>
      <c r="C5" s="76">
        <v>9674</v>
      </c>
      <c r="D5" s="76" t="s">
        <v>31</v>
      </c>
      <c r="E5" s="76" t="s">
        <v>32</v>
      </c>
      <c r="F5" s="76" t="s">
        <v>33</v>
      </c>
      <c r="G5" s="76" t="s">
        <v>25</v>
      </c>
      <c r="H5" s="76" t="s">
        <v>34</v>
      </c>
      <c r="I5" s="76" t="s">
        <v>26</v>
      </c>
      <c r="J5" s="76">
        <v>304725.85399999999</v>
      </c>
      <c r="K5" s="76">
        <v>850824.31799999997</v>
      </c>
      <c r="L5" s="76">
        <v>290962.96999999997</v>
      </c>
      <c r="M5" s="76">
        <v>754116.48</v>
      </c>
      <c r="N5" s="76">
        <v>929</v>
      </c>
      <c r="O5" s="76" t="s">
        <v>96</v>
      </c>
      <c r="P5" s="76">
        <v>1.9</v>
      </c>
      <c r="Q5" s="76"/>
      <c r="R5" s="76" t="s">
        <v>84</v>
      </c>
      <c r="S5" s="77">
        <v>37627</v>
      </c>
      <c r="T5" s="76" t="s">
        <v>29</v>
      </c>
      <c r="U5" s="76" t="s">
        <v>42</v>
      </c>
      <c r="V5" s="76">
        <v>2486088</v>
      </c>
    </row>
    <row r="6" spans="1:22">
      <c r="A6" s="76" t="s">
        <v>30</v>
      </c>
      <c r="B6" s="76">
        <v>9674</v>
      </c>
      <c r="C6" s="76">
        <v>9674</v>
      </c>
      <c r="D6" s="76" t="s">
        <v>31</v>
      </c>
      <c r="E6" s="76" t="s">
        <v>32</v>
      </c>
      <c r="F6" s="76" t="s">
        <v>33</v>
      </c>
      <c r="G6" s="76" t="s">
        <v>25</v>
      </c>
      <c r="H6" s="76" t="s">
        <v>34</v>
      </c>
      <c r="I6" s="76" t="s">
        <v>26</v>
      </c>
      <c r="J6" s="76">
        <v>304725.85399999999</v>
      </c>
      <c r="K6" s="76">
        <v>850824.31799999997</v>
      </c>
      <c r="L6" s="76">
        <v>290962.96999999997</v>
      </c>
      <c r="M6" s="76">
        <v>754116.48</v>
      </c>
      <c r="N6" s="76">
        <v>929</v>
      </c>
      <c r="O6" s="76" t="s">
        <v>96</v>
      </c>
      <c r="P6" s="76">
        <v>1.9</v>
      </c>
      <c r="Q6" s="76" t="s">
        <v>92</v>
      </c>
      <c r="R6" s="76" t="s">
        <v>84</v>
      </c>
      <c r="S6" s="77">
        <v>37718</v>
      </c>
      <c r="T6" s="76" t="s">
        <v>29</v>
      </c>
      <c r="U6" s="76" t="s">
        <v>43</v>
      </c>
      <c r="V6" s="76">
        <v>2490100</v>
      </c>
    </row>
    <row r="7" spans="1:22">
      <c r="A7" s="76" t="s">
        <v>30</v>
      </c>
      <c r="B7" s="76">
        <v>9674</v>
      </c>
      <c r="C7" s="78">
        <v>9674</v>
      </c>
      <c r="D7" s="78" t="s">
        <v>31</v>
      </c>
      <c r="E7" s="76" t="s">
        <v>32</v>
      </c>
      <c r="F7" s="76" t="s">
        <v>33</v>
      </c>
      <c r="G7" s="76" t="s">
        <v>25</v>
      </c>
      <c r="H7" s="76" t="s">
        <v>34</v>
      </c>
      <c r="I7" s="76" t="s">
        <v>26</v>
      </c>
      <c r="J7" s="76">
        <v>304725.85399999999</v>
      </c>
      <c r="K7" s="76">
        <v>850824.31799999997</v>
      </c>
      <c r="L7" s="76">
        <v>290962.96999999997</v>
      </c>
      <c r="M7" s="76">
        <v>754116.48</v>
      </c>
      <c r="N7" s="78">
        <v>929</v>
      </c>
      <c r="O7" s="76" t="s">
        <v>96</v>
      </c>
      <c r="P7" s="78">
        <v>1.82</v>
      </c>
      <c r="Q7" s="78"/>
      <c r="R7" s="76" t="s">
        <v>84</v>
      </c>
      <c r="S7" s="77">
        <v>37816</v>
      </c>
      <c r="T7" s="76" t="s">
        <v>29</v>
      </c>
      <c r="U7" s="76" t="s">
        <v>44</v>
      </c>
      <c r="V7" s="76">
        <v>2560981</v>
      </c>
    </row>
    <row r="8" spans="1:22">
      <c r="A8" s="76" t="s">
        <v>30</v>
      </c>
      <c r="B8" s="76">
        <v>9674</v>
      </c>
      <c r="C8" s="78">
        <v>9674</v>
      </c>
      <c r="D8" s="78" t="s">
        <v>31</v>
      </c>
      <c r="E8" s="76" t="s">
        <v>32</v>
      </c>
      <c r="F8" s="76" t="s">
        <v>33</v>
      </c>
      <c r="G8" s="76" t="s">
        <v>25</v>
      </c>
      <c r="H8" s="76" t="s">
        <v>34</v>
      </c>
      <c r="I8" s="76" t="s">
        <v>26</v>
      </c>
      <c r="J8" s="76">
        <v>304725.85399999999</v>
      </c>
      <c r="K8" s="76">
        <v>850824.31799999997</v>
      </c>
      <c r="L8" s="76">
        <v>290962.96999999997</v>
      </c>
      <c r="M8" s="76">
        <v>754116.48</v>
      </c>
      <c r="N8" s="78">
        <v>929</v>
      </c>
      <c r="O8" s="76" t="s">
        <v>96</v>
      </c>
      <c r="P8" s="78">
        <v>2.1</v>
      </c>
      <c r="Q8" s="78" t="s">
        <v>92</v>
      </c>
      <c r="R8" s="76" t="s">
        <v>84</v>
      </c>
      <c r="S8" s="77">
        <v>37900</v>
      </c>
      <c r="T8" s="76" t="s">
        <v>29</v>
      </c>
      <c r="U8" s="76" t="s">
        <v>45</v>
      </c>
      <c r="V8" s="76">
        <v>2564595</v>
      </c>
    </row>
    <row r="9" spans="1:22">
      <c r="A9" s="76" t="s">
        <v>30</v>
      </c>
      <c r="B9" s="76">
        <v>9674</v>
      </c>
      <c r="C9" s="76">
        <v>9674</v>
      </c>
      <c r="D9" s="76" t="s">
        <v>31</v>
      </c>
      <c r="E9" s="76" t="s">
        <v>32</v>
      </c>
      <c r="F9" s="76" t="s">
        <v>33</v>
      </c>
      <c r="G9" s="76" t="s">
        <v>25</v>
      </c>
      <c r="H9" s="76" t="s">
        <v>34</v>
      </c>
      <c r="I9" s="76" t="s">
        <v>26</v>
      </c>
      <c r="J9" s="76">
        <v>304725.85399999999</v>
      </c>
      <c r="K9" s="76">
        <v>850824.31799999997</v>
      </c>
      <c r="L9" s="76">
        <v>290962.96999999997</v>
      </c>
      <c r="M9" s="76">
        <v>754116.48</v>
      </c>
      <c r="N9" s="76">
        <v>929</v>
      </c>
      <c r="O9" s="76" t="s">
        <v>96</v>
      </c>
      <c r="P9" s="76">
        <v>1.73</v>
      </c>
      <c r="Q9" s="76"/>
      <c r="R9" s="76" t="s">
        <v>84</v>
      </c>
      <c r="S9" s="77">
        <v>37991</v>
      </c>
      <c r="T9" s="76" t="s">
        <v>29</v>
      </c>
      <c r="U9" s="76" t="s">
        <v>46</v>
      </c>
      <c r="V9" s="76">
        <v>2582476</v>
      </c>
    </row>
    <row r="10" spans="1:22">
      <c r="A10" s="76" t="s">
        <v>30</v>
      </c>
      <c r="B10" s="76">
        <v>9674</v>
      </c>
      <c r="C10" s="76">
        <v>9674</v>
      </c>
      <c r="D10" s="76" t="s">
        <v>31</v>
      </c>
      <c r="E10" s="76" t="s">
        <v>32</v>
      </c>
      <c r="F10" s="76" t="s">
        <v>33</v>
      </c>
      <c r="G10" s="76" t="s">
        <v>25</v>
      </c>
      <c r="H10" s="76" t="s">
        <v>34</v>
      </c>
      <c r="I10" s="76" t="s">
        <v>26</v>
      </c>
      <c r="J10" s="76">
        <v>304725.85399999999</v>
      </c>
      <c r="K10" s="76">
        <v>850824.31799999997</v>
      </c>
      <c r="L10" s="76">
        <v>290962.96999999997</v>
      </c>
      <c r="M10" s="76">
        <v>754116.48</v>
      </c>
      <c r="N10" s="76">
        <v>929</v>
      </c>
      <c r="O10" s="76" t="s">
        <v>96</v>
      </c>
      <c r="P10" s="76">
        <v>1.72</v>
      </c>
      <c r="Q10" s="76"/>
      <c r="R10" s="76" t="s">
        <v>84</v>
      </c>
      <c r="S10" s="77">
        <v>38082</v>
      </c>
      <c r="T10" s="76" t="s">
        <v>29</v>
      </c>
      <c r="U10" s="76" t="s">
        <v>47</v>
      </c>
      <c r="V10" s="76">
        <v>2597843</v>
      </c>
    </row>
    <row r="11" spans="1:22">
      <c r="A11" s="76" t="s">
        <v>30</v>
      </c>
      <c r="B11" s="76">
        <v>9674</v>
      </c>
      <c r="C11" s="76">
        <v>9674</v>
      </c>
      <c r="D11" s="76" t="s">
        <v>31</v>
      </c>
      <c r="E11" s="76" t="s">
        <v>32</v>
      </c>
      <c r="F11" s="76" t="s">
        <v>33</v>
      </c>
      <c r="G11" s="76" t="s">
        <v>25</v>
      </c>
      <c r="H11" s="76" t="s">
        <v>34</v>
      </c>
      <c r="I11" s="76" t="s">
        <v>26</v>
      </c>
      <c r="J11" s="76">
        <v>304725.85399999999</v>
      </c>
      <c r="K11" s="76">
        <v>850824.31799999997</v>
      </c>
      <c r="L11" s="76">
        <v>290962.96999999997</v>
      </c>
      <c r="M11" s="76">
        <v>754116.48</v>
      </c>
      <c r="N11" s="76">
        <v>929</v>
      </c>
      <c r="O11" s="76" t="s">
        <v>96</v>
      </c>
      <c r="P11" s="76">
        <v>1.84</v>
      </c>
      <c r="Q11" s="76" t="s">
        <v>91</v>
      </c>
      <c r="R11" s="76" t="s">
        <v>84</v>
      </c>
      <c r="S11" s="77">
        <v>38204</v>
      </c>
      <c r="T11" s="76" t="s">
        <v>29</v>
      </c>
      <c r="U11" s="76" t="s">
        <v>48</v>
      </c>
      <c r="V11" s="76">
        <v>2615905</v>
      </c>
    </row>
    <row r="12" spans="1:22">
      <c r="A12" s="76" t="s">
        <v>30</v>
      </c>
      <c r="B12" s="76">
        <v>9674</v>
      </c>
      <c r="C12" s="76">
        <v>9674</v>
      </c>
      <c r="D12" s="76" t="s">
        <v>31</v>
      </c>
      <c r="E12" s="76" t="s">
        <v>32</v>
      </c>
      <c r="F12" s="76" t="s">
        <v>33</v>
      </c>
      <c r="G12" s="76" t="s">
        <v>25</v>
      </c>
      <c r="H12" s="76" t="s">
        <v>34</v>
      </c>
      <c r="I12" s="76" t="s">
        <v>26</v>
      </c>
      <c r="J12" s="76">
        <v>304725.85399999999</v>
      </c>
      <c r="K12" s="76">
        <v>850824.31799999997</v>
      </c>
      <c r="L12" s="76">
        <v>290962.96999999997</v>
      </c>
      <c r="M12" s="76">
        <v>754116.48</v>
      </c>
      <c r="N12" s="76">
        <v>929</v>
      </c>
      <c r="O12" s="76" t="s">
        <v>96</v>
      </c>
      <c r="P12" s="76">
        <v>1.79</v>
      </c>
      <c r="Q12" s="76" t="s">
        <v>91</v>
      </c>
      <c r="R12" s="76" t="s">
        <v>84</v>
      </c>
      <c r="S12" s="77">
        <v>38281</v>
      </c>
      <c r="T12" s="76" t="s">
        <v>29</v>
      </c>
      <c r="U12" s="76" t="s">
        <v>49</v>
      </c>
      <c r="V12" s="76">
        <v>2660017</v>
      </c>
    </row>
    <row r="13" spans="1:22">
      <c r="A13" s="76" t="s">
        <v>30</v>
      </c>
      <c r="B13" s="76">
        <v>9674</v>
      </c>
      <c r="C13" s="76">
        <v>9674</v>
      </c>
      <c r="D13" s="76" t="s">
        <v>31</v>
      </c>
      <c r="E13" s="76" t="s">
        <v>32</v>
      </c>
      <c r="F13" s="76" t="s">
        <v>33</v>
      </c>
      <c r="G13" s="76" t="s">
        <v>25</v>
      </c>
      <c r="H13" s="76" t="s">
        <v>34</v>
      </c>
      <c r="I13" s="76" t="s">
        <v>26</v>
      </c>
      <c r="J13" s="76">
        <v>304725.85399999999</v>
      </c>
      <c r="K13" s="76">
        <v>850824.31799999997</v>
      </c>
      <c r="L13" s="76">
        <v>290962.96999999997</v>
      </c>
      <c r="M13" s="76">
        <v>754116.48</v>
      </c>
      <c r="N13" s="76">
        <v>929</v>
      </c>
      <c r="O13" s="76" t="s">
        <v>96</v>
      </c>
      <c r="P13" s="76">
        <v>1.6</v>
      </c>
      <c r="Q13" s="76" t="s">
        <v>92</v>
      </c>
      <c r="R13" s="76" t="s">
        <v>84</v>
      </c>
      <c r="S13" s="77">
        <v>38295</v>
      </c>
      <c r="T13" s="76" t="s">
        <v>29</v>
      </c>
      <c r="U13" s="76" t="s">
        <v>50</v>
      </c>
      <c r="V13" s="76">
        <v>2662032</v>
      </c>
    </row>
    <row r="14" spans="1:22">
      <c r="A14" s="76" t="s">
        <v>30</v>
      </c>
      <c r="B14" s="76">
        <v>9674</v>
      </c>
      <c r="C14" s="76">
        <v>9674</v>
      </c>
      <c r="D14" s="76" t="s">
        <v>31</v>
      </c>
      <c r="E14" s="76" t="s">
        <v>32</v>
      </c>
      <c r="F14" s="76" t="s">
        <v>33</v>
      </c>
      <c r="G14" s="76" t="s">
        <v>25</v>
      </c>
      <c r="H14" s="76" t="s">
        <v>34</v>
      </c>
      <c r="I14" s="76" t="s">
        <v>26</v>
      </c>
      <c r="J14" s="76">
        <v>304725.85399999999</v>
      </c>
      <c r="K14" s="76">
        <v>850824.31799999997</v>
      </c>
      <c r="L14" s="76">
        <v>290962.96999999997</v>
      </c>
      <c r="M14" s="76">
        <v>754116.48</v>
      </c>
      <c r="N14" s="76">
        <v>929</v>
      </c>
      <c r="O14" s="76" t="s">
        <v>96</v>
      </c>
      <c r="P14" s="76">
        <v>1.63</v>
      </c>
      <c r="Q14" s="76"/>
      <c r="R14" s="76" t="s">
        <v>84</v>
      </c>
      <c r="S14" s="77">
        <v>38390</v>
      </c>
      <c r="T14" s="76" t="s">
        <v>29</v>
      </c>
      <c r="U14" s="76" t="s">
        <v>51</v>
      </c>
      <c r="V14" s="76">
        <v>2687482</v>
      </c>
    </row>
    <row r="15" spans="1:22">
      <c r="A15" s="76" t="s">
        <v>30</v>
      </c>
      <c r="B15" s="76">
        <v>9674</v>
      </c>
      <c r="C15" s="78">
        <v>9674</v>
      </c>
      <c r="D15" s="78" t="s">
        <v>31</v>
      </c>
      <c r="E15" s="76" t="s">
        <v>32</v>
      </c>
      <c r="F15" s="76" t="s">
        <v>33</v>
      </c>
      <c r="G15" s="76" t="s">
        <v>25</v>
      </c>
      <c r="H15" s="76" t="s">
        <v>34</v>
      </c>
      <c r="I15" s="76" t="s">
        <v>26</v>
      </c>
      <c r="J15" s="76">
        <v>304725.85399999999</v>
      </c>
      <c r="K15" s="76">
        <v>850824.31799999997</v>
      </c>
      <c r="L15" s="76">
        <v>290962.96999999997</v>
      </c>
      <c r="M15" s="76">
        <v>754116.48</v>
      </c>
      <c r="N15" s="78">
        <v>929</v>
      </c>
      <c r="O15" s="76" t="s">
        <v>96</v>
      </c>
      <c r="P15" s="78">
        <v>1.5</v>
      </c>
      <c r="Q15" s="78" t="s">
        <v>92</v>
      </c>
      <c r="R15" s="76" t="s">
        <v>84</v>
      </c>
      <c r="S15" s="77">
        <v>38470</v>
      </c>
      <c r="T15" s="76" t="s">
        <v>29</v>
      </c>
      <c r="U15" s="76" t="s">
        <v>52</v>
      </c>
      <c r="V15" s="76">
        <v>2712285</v>
      </c>
    </row>
    <row r="16" spans="1:22">
      <c r="A16" s="76" t="s">
        <v>30</v>
      </c>
      <c r="B16" s="76">
        <v>9674</v>
      </c>
      <c r="C16" s="76">
        <v>9674</v>
      </c>
      <c r="D16" s="76" t="s">
        <v>31</v>
      </c>
      <c r="E16" s="76" t="s">
        <v>32</v>
      </c>
      <c r="F16" s="76" t="s">
        <v>33</v>
      </c>
      <c r="G16" s="76" t="s">
        <v>25</v>
      </c>
      <c r="H16" s="76" t="s">
        <v>34</v>
      </c>
      <c r="I16" s="76" t="s">
        <v>26</v>
      </c>
      <c r="J16" s="76">
        <v>304725.85399999999</v>
      </c>
      <c r="K16" s="76">
        <v>850824.31799999997</v>
      </c>
      <c r="L16" s="76">
        <v>290962.96999999997</v>
      </c>
      <c r="M16" s="76">
        <v>754116.48</v>
      </c>
      <c r="N16" s="76">
        <v>929</v>
      </c>
      <c r="O16" s="76" t="s">
        <v>96</v>
      </c>
      <c r="P16" s="76">
        <v>1.92</v>
      </c>
      <c r="Q16" s="76"/>
      <c r="R16" s="76" t="s">
        <v>84</v>
      </c>
      <c r="S16" s="77">
        <v>38588</v>
      </c>
      <c r="T16" s="76" t="s">
        <v>29</v>
      </c>
      <c r="U16" s="76" t="s">
        <v>53</v>
      </c>
      <c r="V16" s="76">
        <v>2754241</v>
      </c>
    </row>
    <row r="17" spans="1:22">
      <c r="A17" s="76" t="s">
        <v>30</v>
      </c>
      <c r="B17" s="76">
        <v>9674</v>
      </c>
      <c r="C17" s="76">
        <v>9674</v>
      </c>
      <c r="D17" s="76" t="s">
        <v>31</v>
      </c>
      <c r="E17" s="76" t="s">
        <v>32</v>
      </c>
      <c r="F17" s="76" t="s">
        <v>33</v>
      </c>
      <c r="G17" s="76" t="s">
        <v>25</v>
      </c>
      <c r="H17" s="76" t="s">
        <v>34</v>
      </c>
      <c r="I17" s="76" t="s">
        <v>26</v>
      </c>
      <c r="J17" s="76">
        <v>304725.85399999999</v>
      </c>
      <c r="K17" s="76">
        <v>850824.31799999997</v>
      </c>
      <c r="L17" s="76">
        <v>290962.96999999997</v>
      </c>
      <c r="M17" s="76">
        <v>754116.48</v>
      </c>
      <c r="N17" s="76">
        <v>929</v>
      </c>
      <c r="O17" s="76" t="s">
        <v>96</v>
      </c>
      <c r="P17" s="76">
        <v>1.88</v>
      </c>
      <c r="Q17" s="76"/>
      <c r="R17" s="76" t="s">
        <v>84</v>
      </c>
      <c r="S17" s="77">
        <v>38713</v>
      </c>
      <c r="T17" s="76" t="s">
        <v>29</v>
      </c>
      <c r="U17" s="76" t="s">
        <v>54</v>
      </c>
      <c r="V17" s="76">
        <v>2822670</v>
      </c>
    </row>
    <row r="18" spans="1:22">
      <c r="A18" s="76" t="s">
        <v>30</v>
      </c>
      <c r="B18" s="76">
        <v>9674</v>
      </c>
      <c r="C18" s="76">
        <v>9674</v>
      </c>
      <c r="D18" s="76" t="s">
        <v>31</v>
      </c>
      <c r="E18" s="76" t="s">
        <v>32</v>
      </c>
      <c r="F18" s="76" t="s">
        <v>33</v>
      </c>
      <c r="G18" s="76" t="s">
        <v>25</v>
      </c>
      <c r="H18" s="76" t="s">
        <v>34</v>
      </c>
      <c r="I18" s="76" t="s">
        <v>26</v>
      </c>
      <c r="J18" s="76">
        <v>304725.85399999999</v>
      </c>
      <c r="K18" s="76">
        <v>850824.31799999997</v>
      </c>
      <c r="L18" s="76">
        <v>290962.96999999997</v>
      </c>
      <c r="M18" s="76">
        <v>754116.48</v>
      </c>
      <c r="N18" s="76">
        <v>929</v>
      </c>
      <c r="O18" s="76" t="s">
        <v>96</v>
      </c>
      <c r="P18" s="76">
        <v>2</v>
      </c>
      <c r="Q18" s="76"/>
      <c r="R18" s="76" t="s">
        <v>84</v>
      </c>
      <c r="S18" s="77">
        <v>38783</v>
      </c>
      <c r="T18" s="76" t="s">
        <v>29</v>
      </c>
      <c r="U18" s="76" t="s">
        <v>55</v>
      </c>
      <c r="V18" s="76">
        <v>2825230</v>
      </c>
    </row>
    <row r="19" spans="1:22">
      <c r="A19" s="76" t="s">
        <v>30</v>
      </c>
      <c r="B19" s="76">
        <v>9674</v>
      </c>
      <c r="C19" s="76">
        <v>9674</v>
      </c>
      <c r="D19" s="76" t="s">
        <v>31</v>
      </c>
      <c r="E19" s="76" t="s">
        <v>32</v>
      </c>
      <c r="F19" s="76" t="s">
        <v>33</v>
      </c>
      <c r="G19" s="76" t="s">
        <v>25</v>
      </c>
      <c r="H19" s="76" t="s">
        <v>34</v>
      </c>
      <c r="I19" s="76" t="s">
        <v>26</v>
      </c>
      <c r="J19" s="76">
        <v>304725.85399999999</v>
      </c>
      <c r="K19" s="76">
        <v>850824.31799999997</v>
      </c>
      <c r="L19" s="76">
        <v>290962.96999999997</v>
      </c>
      <c r="M19" s="76">
        <v>754116.48</v>
      </c>
      <c r="N19" s="76">
        <v>929</v>
      </c>
      <c r="O19" s="76" t="s">
        <v>96</v>
      </c>
      <c r="P19" s="76">
        <v>1.87</v>
      </c>
      <c r="Q19" s="76"/>
      <c r="R19" s="76" t="s">
        <v>84</v>
      </c>
      <c r="S19" s="77">
        <v>38891</v>
      </c>
      <c r="T19" s="76" t="s">
        <v>29</v>
      </c>
      <c r="U19" s="76" t="s">
        <v>56</v>
      </c>
      <c r="V19" s="76">
        <v>2854816</v>
      </c>
    </row>
    <row r="20" spans="1:22">
      <c r="A20" s="76" t="s">
        <v>30</v>
      </c>
      <c r="B20" s="76">
        <v>9674</v>
      </c>
      <c r="C20" s="76">
        <v>9674</v>
      </c>
      <c r="D20" s="76" t="s">
        <v>31</v>
      </c>
      <c r="E20" s="76" t="s">
        <v>32</v>
      </c>
      <c r="F20" s="76" t="s">
        <v>33</v>
      </c>
      <c r="G20" s="76" t="s">
        <v>25</v>
      </c>
      <c r="H20" s="76" t="s">
        <v>34</v>
      </c>
      <c r="I20" s="76" t="s">
        <v>26</v>
      </c>
      <c r="J20" s="76">
        <v>304725.85399999999</v>
      </c>
      <c r="K20" s="76">
        <v>850824.31799999997</v>
      </c>
      <c r="L20" s="76">
        <v>290962.96999999997</v>
      </c>
      <c r="M20" s="76">
        <v>754116.48</v>
      </c>
      <c r="N20" s="76">
        <v>929</v>
      </c>
      <c r="O20" s="76" t="s">
        <v>96</v>
      </c>
      <c r="P20" s="76">
        <v>1.75</v>
      </c>
      <c r="Q20" s="76" t="s">
        <v>91</v>
      </c>
      <c r="R20" s="76" t="s">
        <v>84</v>
      </c>
      <c r="S20" s="77">
        <v>38943</v>
      </c>
      <c r="T20" s="76" t="s">
        <v>29</v>
      </c>
      <c r="U20" s="76" t="s">
        <v>57</v>
      </c>
      <c r="V20" s="76">
        <v>2887377</v>
      </c>
    </row>
    <row r="21" spans="1:22">
      <c r="A21" s="76" t="s">
        <v>30</v>
      </c>
      <c r="B21" s="76">
        <v>9674</v>
      </c>
      <c r="C21" s="76">
        <v>9674</v>
      </c>
      <c r="D21" s="76" t="s">
        <v>31</v>
      </c>
      <c r="E21" s="76" t="s">
        <v>32</v>
      </c>
      <c r="F21" s="76" t="s">
        <v>33</v>
      </c>
      <c r="G21" s="76" t="s">
        <v>25</v>
      </c>
      <c r="H21" s="76" t="s">
        <v>34</v>
      </c>
      <c r="I21" s="76" t="s">
        <v>26</v>
      </c>
      <c r="J21" s="76">
        <v>304725.85399999999</v>
      </c>
      <c r="K21" s="76">
        <v>850824.31799999997</v>
      </c>
      <c r="L21" s="76">
        <v>290962.96999999997</v>
      </c>
      <c r="M21" s="76">
        <v>754116.48</v>
      </c>
      <c r="N21" s="76">
        <v>929</v>
      </c>
      <c r="O21" s="76" t="s">
        <v>96</v>
      </c>
      <c r="P21" s="76">
        <v>1.85</v>
      </c>
      <c r="Q21" s="76"/>
      <c r="R21" s="76" t="s">
        <v>84</v>
      </c>
      <c r="S21" s="77">
        <v>39048</v>
      </c>
      <c r="T21" s="76" t="s">
        <v>29</v>
      </c>
      <c r="U21" s="76" t="s">
        <v>58</v>
      </c>
      <c r="V21" s="76">
        <v>2903169</v>
      </c>
    </row>
    <row r="22" spans="1:22">
      <c r="A22" s="67" t="s">
        <v>94</v>
      </c>
      <c r="B22" s="76"/>
      <c r="C22" s="76"/>
      <c r="D22" s="17" t="s">
        <v>39</v>
      </c>
      <c r="E22" s="14" t="s">
        <v>81</v>
      </c>
      <c r="F22" s="78"/>
      <c r="G22" s="14" t="s">
        <v>33</v>
      </c>
      <c r="H22" s="76"/>
      <c r="I22" s="76" t="s">
        <v>26</v>
      </c>
      <c r="J22" s="20">
        <v>30.790333333300001</v>
      </c>
      <c r="K22" s="20">
        <v>85.140174999999999</v>
      </c>
      <c r="L22" s="19">
        <v>290954.65492100001</v>
      </c>
      <c r="M22" s="19">
        <v>754096.16594500002</v>
      </c>
      <c r="N22" s="79">
        <v>929</v>
      </c>
      <c r="O22" s="81" t="s">
        <v>96</v>
      </c>
      <c r="P22" s="76">
        <v>1.8</v>
      </c>
      <c r="Q22" s="76"/>
      <c r="R22" s="81" t="s">
        <v>84</v>
      </c>
      <c r="S22" s="80">
        <v>39050</v>
      </c>
      <c r="T22" s="115" t="s">
        <v>29</v>
      </c>
      <c r="U22" s="76"/>
      <c r="V22" s="76"/>
    </row>
    <row r="23" spans="1:22">
      <c r="A23" s="67" t="s">
        <v>94</v>
      </c>
      <c r="B23" s="76"/>
      <c r="C23" s="76"/>
      <c r="D23" s="17" t="s">
        <v>39</v>
      </c>
      <c r="E23" s="14" t="s">
        <v>81</v>
      </c>
      <c r="F23" s="78"/>
      <c r="G23" s="14" t="s">
        <v>33</v>
      </c>
      <c r="H23" s="76"/>
      <c r="I23" s="76" t="s">
        <v>26</v>
      </c>
      <c r="J23" s="20">
        <v>30.790333333300001</v>
      </c>
      <c r="K23" s="20">
        <v>85.140174999999999</v>
      </c>
      <c r="L23" s="19">
        <v>290954.65492100001</v>
      </c>
      <c r="M23" s="19">
        <v>754096.16594500002</v>
      </c>
      <c r="N23" s="79">
        <v>929</v>
      </c>
      <c r="O23" s="81" t="s">
        <v>96</v>
      </c>
      <c r="P23" s="76">
        <v>1.7</v>
      </c>
      <c r="Q23" s="76"/>
      <c r="R23" s="81" t="s">
        <v>84</v>
      </c>
      <c r="S23" s="80">
        <v>39128</v>
      </c>
      <c r="T23" s="115" t="s">
        <v>29</v>
      </c>
      <c r="U23" s="76"/>
      <c r="V23" s="76"/>
    </row>
    <row r="24" spans="1:22">
      <c r="A24" s="76" t="s">
        <v>30</v>
      </c>
      <c r="B24" s="76">
        <v>9674</v>
      </c>
      <c r="C24" s="76">
        <v>9674</v>
      </c>
      <c r="D24" s="76" t="s">
        <v>31</v>
      </c>
      <c r="E24" s="76" t="s">
        <v>32</v>
      </c>
      <c r="F24" s="76" t="s">
        <v>33</v>
      </c>
      <c r="G24" s="76" t="s">
        <v>25</v>
      </c>
      <c r="H24" s="76" t="s">
        <v>34</v>
      </c>
      <c r="I24" s="76" t="s">
        <v>26</v>
      </c>
      <c r="J24" s="76">
        <v>304725.85399999999</v>
      </c>
      <c r="K24" s="76">
        <v>850824.31799999997</v>
      </c>
      <c r="L24" s="76">
        <v>290962.96999999997</v>
      </c>
      <c r="M24" s="76">
        <v>754116.48</v>
      </c>
      <c r="N24" s="76">
        <v>929</v>
      </c>
      <c r="O24" s="76" t="s">
        <v>96</v>
      </c>
      <c r="P24" s="76">
        <v>1.74</v>
      </c>
      <c r="Q24" s="76"/>
      <c r="R24" s="76" t="s">
        <v>84</v>
      </c>
      <c r="S24" s="77">
        <v>39146</v>
      </c>
      <c r="T24" s="115" t="s">
        <v>29</v>
      </c>
      <c r="U24" s="76" t="s">
        <v>59</v>
      </c>
      <c r="V24" s="76">
        <v>2926131</v>
      </c>
    </row>
    <row r="25" spans="1:22">
      <c r="A25" s="76" t="s">
        <v>30</v>
      </c>
      <c r="B25" s="76">
        <v>9674</v>
      </c>
      <c r="C25" s="76">
        <v>9674</v>
      </c>
      <c r="D25" s="76" t="s">
        <v>31</v>
      </c>
      <c r="E25" s="76" t="s">
        <v>32</v>
      </c>
      <c r="F25" s="76" t="s">
        <v>33</v>
      </c>
      <c r="G25" s="76" t="s">
        <v>25</v>
      </c>
      <c r="H25" s="76" t="s">
        <v>34</v>
      </c>
      <c r="I25" s="76" t="s">
        <v>26</v>
      </c>
      <c r="J25" s="76">
        <v>304725.85399999999</v>
      </c>
      <c r="K25" s="76">
        <v>850824.31799999997</v>
      </c>
      <c r="L25" s="76">
        <v>290962.96999999997</v>
      </c>
      <c r="M25" s="76">
        <v>754116.48</v>
      </c>
      <c r="N25" s="76">
        <v>929</v>
      </c>
      <c r="O25" s="76" t="s">
        <v>96</v>
      </c>
      <c r="P25" s="76">
        <v>1.7</v>
      </c>
      <c r="Q25" s="76" t="s">
        <v>91</v>
      </c>
      <c r="R25" s="76" t="s">
        <v>84</v>
      </c>
      <c r="S25" s="77">
        <v>39237</v>
      </c>
      <c r="T25" s="115" t="s">
        <v>29</v>
      </c>
      <c r="U25" s="76" t="s">
        <v>60</v>
      </c>
      <c r="V25" s="76">
        <v>3032312</v>
      </c>
    </row>
    <row r="26" spans="1:22">
      <c r="A26" s="76" t="s">
        <v>30</v>
      </c>
      <c r="B26" s="76">
        <v>9674</v>
      </c>
      <c r="C26" s="76">
        <v>9674</v>
      </c>
      <c r="D26" s="76" t="s">
        <v>31</v>
      </c>
      <c r="E26" s="76" t="s">
        <v>32</v>
      </c>
      <c r="F26" s="76" t="s">
        <v>33</v>
      </c>
      <c r="G26" s="76" t="s">
        <v>25</v>
      </c>
      <c r="H26" s="76" t="s">
        <v>34</v>
      </c>
      <c r="I26" s="76" t="s">
        <v>26</v>
      </c>
      <c r="J26" s="76">
        <v>304725.85399999999</v>
      </c>
      <c r="K26" s="76">
        <v>850824.31799999997</v>
      </c>
      <c r="L26" s="76">
        <v>290962.96999999997</v>
      </c>
      <c r="M26" s="76">
        <v>754116.48</v>
      </c>
      <c r="N26" s="76">
        <v>929</v>
      </c>
      <c r="O26" s="76" t="s">
        <v>96</v>
      </c>
      <c r="P26" s="76">
        <v>1.8</v>
      </c>
      <c r="Q26" s="76" t="s">
        <v>92</v>
      </c>
      <c r="R26" s="76" t="s">
        <v>84</v>
      </c>
      <c r="S26" s="77">
        <v>39335</v>
      </c>
      <c r="T26" s="115" t="s">
        <v>29</v>
      </c>
      <c r="U26" s="76" t="s">
        <v>61</v>
      </c>
      <c r="V26" s="76">
        <v>2969499</v>
      </c>
    </row>
    <row r="27" spans="1:22">
      <c r="A27" s="76" t="s">
        <v>30</v>
      </c>
      <c r="B27" s="76">
        <v>9674</v>
      </c>
      <c r="C27" s="78">
        <v>9674</v>
      </c>
      <c r="D27" s="78" t="s">
        <v>31</v>
      </c>
      <c r="E27" s="76" t="s">
        <v>32</v>
      </c>
      <c r="F27" s="76" t="s">
        <v>33</v>
      </c>
      <c r="G27" s="76" t="s">
        <v>25</v>
      </c>
      <c r="H27" s="76" t="s">
        <v>34</v>
      </c>
      <c r="I27" s="76" t="s">
        <v>26</v>
      </c>
      <c r="J27" s="76">
        <v>304725.85399999999</v>
      </c>
      <c r="K27" s="76">
        <v>850824.31799999997</v>
      </c>
      <c r="L27" s="76">
        <v>290962.96999999997</v>
      </c>
      <c r="M27" s="76">
        <v>754116.48</v>
      </c>
      <c r="N27" s="76">
        <v>929</v>
      </c>
      <c r="O27" s="78" t="s">
        <v>96</v>
      </c>
      <c r="P27" s="78">
        <v>1.9</v>
      </c>
      <c r="Q27" s="78" t="s">
        <v>92</v>
      </c>
      <c r="R27" s="76" t="s">
        <v>84</v>
      </c>
      <c r="S27" s="77">
        <v>39426</v>
      </c>
      <c r="T27" s="115" t="s">
        <v>29</v>
      </c>
      <c r="U27" s="76" t="s">
        <v>62</v>
      </c>
      <c r="V27" s="76">
        <v>3013145</v>
      </c>
    </row>
    <row r="28" spans="1:22">
      <c r="A28" s="76" t="s">
        <v>30</v>
      </c>
      <c r="B28" s="76">
        <v>9674</v>
      </c>
      <c r="C28" s="76">
        <v>9674</v>
      </c>
      <c r="D28" s="76" t="s">
        <v>31</v>
      </c>
      <c r="E28" s="76" t="s">
        <v>32</v>
      </c>
      <c r="F28" s="76" t="s">
        <v>33</v>
      </c>
      <c r="G28" s="76" t="s">
        <v>25</v>
      </c>
      <c r="H28" s="76" t="s">
        <v>34</v>
      </c>
      <c r="I28" s="76" t="s">
        <v>26</v>
      </c>
      <c r="J28" s="76">
        <v>304725.85399999999</v>
      </c>
      <c r="K28" s="76">
        <v>850824.31799999997</v>
      </c>
      <c r="L28" s="76">
        <v>290962.96999999997</v>
      </c>
      <c r="M28" s="76">
        <v>754116.48</v>
      </c>
      <c r="N28" s="76">
        <v>929</v>
      </c>
      <c r="O28" s="76" t="s">
        <v>96</v>
      </c>
      <c r="P28" s="76">
        <v>1.9</v>
      </c>
      <c r="Q28" s="76" t="s">
        <v>92</v>
      </c>
      <c r="R28" s="76" t="s">
        <v>84</v>
      </c>
      <c r="S28" s="77">
        <v>39503</v>
      </c>
      <c r="T28" s="115" t="s">
        <v>29</v>
      </c>
      <c r="U28" s="76" t="s">
        <v>63</v>
      </c>
      <c r="V28" s="76">
        <v>3120606</v>
      </c>
    </row>
    <row r="29" spans="1:22">
      <c r="A29" s="76" t="s">
        <v>30</v>
      </c>
      <c r="B29" s="76">
        <v>9674</v>
      </c>
      <c r="C29" s="78">
        <v>9674</v>
      </c>
      <c r="D29" s="78" t="s">
        <v>31</v>
      </c>
      <c r="E29" s="76" t="s">
        <v>32</v>
      </c>
      <c r="F29" s="76" t="s">
        <v>33</v>
      </c>
      <c r="G29" s="76" t="s">
        <v>25</v>
      </c>
      <c r="H29" s="76" t="s">
        <v>34</v>
      </c>
      <c r="I29" s="76" t="s">
        <v>26</v>
      </c>
      <c r="J29" s="76">
        <v>304725.85399999999</v>
      </c>
      <c r="K29" s="76">
        <v>850824.31799999997</v>
      </c>
      <c r="L29" s="76">
        <v>290962.96999999997</v>
      </c>
      <c r="M29" s="76">
        <v>754116.48</v>
      </c>
      <c r="N29" s="76">
        <v>929</v>
      </c>
      <c r="O29" s="78" t="s">
        <v>96</v>
      </c>
      <c r="P29" s="78">
        <v>1.9</v>
      </c>
      <c r="Q29" s="78" t="s">
        <v>92</v>
      </c>
      <c r="R29" s="76" t="s">
        <v>84</v>
      </c>
      <c r="S29" s="77">
        <v>39580</v>
      </c>
      <c r="T29" s="115" t="s">
        <v>29</v>
      </c>
      <c r="U29" s="76" t="s">
        <v>64</v>
      </c>
      <c r="V29" s="76">
        <v>3103260</v>
      </c>
    </row>
    <row r="30" spans="1:22">
      <c r="A30" s="67" t="s">
        <v>94</v>
      </c>
      <c r="B30" s="76"/>
      <c r="C30" s="76"/>
      <c r="D30" s="17" t="s">
        <v>39</v>
      </c>
      <c r="E30" s="14" t="s">
        <v>81</v>
      </c>
      <c r="F30" s="78"/>
      <c r="G30" s="14" t="s">
        <v>33</v>
      </c>
      <c r="H30" s="76"/>
      <c r="I30" s="76" t="s">
        <v>26</v>
      </c>
      <c r="J30" s="20">
        <v>30.790333333300001</v>
      </c>
      <c r="K30" s="20">
        <v>85.140174999999999</v>
      </c>
      <c r="L30" s="19">
        <v>290954.65492100001</v>
      </c>
      <c r="M30" s="19">
        <v>754096.16594500002</v>
      </c>
      <c r="N30" s="79">
        <v>929</v>
      </c>
      <c r="O30" s="81" t="s">
        <v>96</v>
      </c>
      <c r="P30" s="76">
        <v>1.8</v>
      </c>
      <c r="Q30" s="76" t="s">
        <v>92</v>
      </c>
      <c r="R30" s="81" t="s">
        <v>84</v>
      </c>
      <c r="S30" s="77">
        <v>39636</v>
      </c>
      <c r="T30" s="115" t="s">
        <v>29</v>
      </c>
      <c r="U30" s="76"/>
      <c r="V30" s="76"/>
    </row>
    <row r="31" spans="1:22">
      <c r="A31" s="76" t="s">
        <v>30</v>
      </c>
      <c r="B31" s="76">
        <v>9674</v>
      </c>
      <c r="C31" s="78">
        <v>9674</v>
      </c>
      <c r="D31" s="78" t="s">
        <v>31</v>
      </c>
      <c r="E31" s="76" t="s">
        <v>32</v>
      </c>
      <c r="F31" s="76" t="s">
        <v>33</v>
      </c>
      <c r="G31" s="76" t="s">
        <v>25</v>
      </c>
      <c r="H31" s="76" t="s">
        <v>34</v>
      </c>
      <c r="I31" s="76" t="s">
        <v>26</v>
      </c>
      <c r="J31" s="76">
        <v>304725.85399999999</v>
      </c>
      <c r="K31" s="76">
        <v>850824.31799999997</v>
      </c>
      <c r="L31" s="76">
        <v>290962.96999999997</v>
      </c>
      <c r="M31" s="76">
        <v>754116.48</v>
      </c>
      <c r="N31" s="76">
        <v>929</v>
      </c>
      <c r="O31" s="78" t="s">
        <v>96</v>
      </c>
      <c r="P31" s="78">
        <v>1.7</v>
      </c>
      <c r="Q31" s="78" t="s">
        <v>92</v>
      </c>
      <c r="R31" s="76" t="s">
        <v>84</v>
      </c>
      <c r="S31" s="77">
        <v>39706</v>
      </c>
      <c r="T31" s="76" t="s">
        <v>29</v>
      </c>
      <c r="U31" s="76" t="s">
        <v>65</v>
      </c>
      <c r="V31" s="76">
        <v>3132531</v>
      </c>
    </row>
    <row r="32" spans="1:22">
      <c r="A32" s="67" t="s">
        <v>94</v>
      </c>
      <c r="B32" s="76"/>
      <c r="C32" s="76"/>
      <c r="D32" s="17" t="s">
        <v>39</v>
      </c>
      <c r="E32" s="14" t="s">
        <v>81</v>
      </c>
      <c r="F32" s="78"/>
      <c r="G32" s="14" t="s">
        <v>33</v>
      </c>
      <c r="H32" s="76"/>
      <c r="I32" s="76" t="s">
        <v>26</v>
      </c>
      <c r="J32" s="20">
        <v>30.790333333300001</v>
      </c>
      <c r="K32" s="20">
        <v>85.140174999999999</v>
      </c>
      <c r="L32" s="19">
        <v>290954.65492100001</v>
      </c>
      <c r="M32" s="19">
        <v>754096.16594500002</v>
      </c>
      <c r="N32" s="79">
        <v>929</v>
      </c>
      <c r="O32" s="81" t="s">
        <v>96</v>
      </c>
      <c r="P32" s="76">
        <v>1.9</v>
      </c>
      <c r="Q32" s="76" t="s">
        <v>92</v>
      </c>
      <c r="R32" s="81" t="s">
        <v>84</v>
      </c>
      <c r="S32" s="77">
        <v>39713</v>
      </c>
      <c r="T32" s="115" t="s">
        <v>29</v>
      </c>
      <c r="U32" s="76"/>
      <c r="V32" s="76"/>
    </row>
    <row r="33" spans="1:22">
      <c r="A33" s="76" t="s">
        <v>30</v>
      </c>
      <c r="B33" s="76">
        <v>9674</v>
      </c>
      <c r="C33" s="78">
        <v>9674</v>
      </c>
      <c r="D33" s="78" t="s">
        <v>31</v>
      </c>
      <c r="E33" s="76" t="s">
        <v>32</v>
      </c>
      <c r="F33" s="76" t="s">
        <v>33</v>
      </c>
      <c r="G33" s="76" t="s">
        <v>25</v>
      </c>
      <c r="H33" s="76" t="s">
        <v>34</v>
      </c>
      <c r="I33" s="76" t="s">
        <v>26</v>
      </c>
      <c r="J33" s="76">
        <v>304725.85399999999</v>
      </c>
      <c r="K33" s="76">
        <v>850824.31799999997</v>
      </c>
      <c r="L33" s="76">
        <v>290962.96999999997</v>
      </c>
      <c r="M33" s="76">
        <v>754116.48</v>
      </c>
      <c r="N33" s="76">
        <v>929</v>
      </c>
      <c r="O33" s="78" t="s">
        <v>96</v>
      </c>
      <c r="P33" s="78">
        <v>1.8</v>
      </c>
      <c r="Q33" s="78" t="s">
        <v>92</v>
      </c>
      <c r="R33" s="76" t="s">
        <v>84</v>
      </c>
      <c r="S33" s="77">
        <v>39769</v>
      </c>
      <c r="T33" s="115" t="s">
        <v>29</v>
      </c>
      <c r="U33" s="76" t="s">
        <v>66</v>
      </c>
      <c r="V33" s="76">
        <v>3153197</v>
      </c>
    </row>
    <row r="34" spans="1:22">
      <c r="A34" s="67" t="s">
        <v>94</v>
      </c>
      <c r="B34" s="76"/>
      <c r="C34" s="76"/>
      <c r="D34" s="17" t="s">
        <v>39</v>
      </c>
      <c r="E34" s="14" t="s">
        <v>81</v>
      </c>
      <c r="F34" s="78"/>
      <c r="G34" s="14" t="s">
        <v>33</v>
      </c>
      <c r="H34" s="76"/>
      <c r="I34" s="76" t="s">
        <v>26</v>
      </c>
      <c r="J34" s="20">
        <v>30.790333333300001</v>
      </c>
      <c r="K34" s="20">
        <v>85.140174999999999</v>
      </c>
      <c r="L34" s="19">
        <v>290954.65492100001</v>
      </c>
      <c r="M34" s="19">
        <v>754096.16594500002</v>
      </c>
      <c r="N34" s="79">
        <v>929</v>
      </c>
      <c r="O34" s="81" t="s">
        <v>96</v>
      </c>
      <c r="P34" s="76">
        <v>2.2000000000000002</v>
      </c>
      <c r="Q34" s="76"/>
      <c r="R34" s="81" t="s">
        <v>84</v>
      </c>
      <c r="S34" s="82">
        <v>39839</v>
      </c>
      <c r="T34" s="115" t="s">
        <v>29</v>
      </c>
      <c r="U34" s="76"/>
      <c r="V34" s="76"/>
    </row>
    <row r="35" spans="1:22">
      <c r="A35" s="76" t="s">
        <v>30</v>
      </c>
      <c r="B35" s="76">
        <v>9674</v>
      </c>
      <c r="C35" s="78">
        <v>9674</v>
      </c>
      <c r="D35" s="78" t="s">
        <v>31</v>
      </c>
      <c r="E35" s="76" t="s">
        <v>32</v>
      </c>
      <c r="F35" s="76" t="s">
        <v>33</v>
      </c>
      <c r="G35" s="76" t="s">
        <v>25</v>
      </c>
      <c r="H35" s="76" t="s">
        <v>34</v>
      </c>
      <c r="I35" s="76" t="s">
        <v>26</v>
      </c>
      <c r="J35" s="76">
        <v>304725.85399999999</v>
      </c>
      <c r="K35" s="76">
        <v>850824.31799999997</v>
      </c>
      <c r="L35" s="76">
        <v>290962.96999999997</v>
      </c>
      <c r="M35" s="76">
        <v>754116.48</v>
      </c>
      <c r="N35" s="76">
        <v>929</v>
      </c>
      <c r="O35" s="78" t="s">
        <v>96</v>
      </c>
      <c r="P35" s="78">
        <v>1.7</v>
      </c>
      <c r="Q35" s="78" t="s">
        <v>92</v>
      </c>
      <c r="R35" s="76" t="s">
        <v>84</v>
      </c>
      <c r="S35" s="77">
        <v>39895</v>
      </c>
      <c r="T35" s="115" t="s">
        <v>29</v>
      </c>
      <c r="U35" s="76" t="s">
        <v>67</v>
      </c>
      <c r="V35" s="76">
        <v>3183702</v>
      </c>
    </row>
    <row r="36" spans="1:22">
      <c r="A36" s="76" t="s">
        <v>30</v>
      </c>
      <c r="B36" s="76">
        <v>9674</v>
      </c>
      <c r="C36" s="78">
        <v>9674</v>
      </c>
      <c r="D36" s="78" t="s">
        <v>31</v>
      </c>
      <c r="E36" s="76" t="s">
        <v>32</v>
      </c>
      <c r="F36" s="76" t="s">
        <v>33</v>
      </c>
      <c r="G36" s="76" t="s">
        <v>25</v>
      </c>
      <c r="H36" s="76" t="s">
        <v>34</v>
      </c>
      <c r="I36" s="76" t="s">
        <v>26</v>
      </c>
      <c r="J36" s="76">
        <v>304725.85399999999</v>
      </c>
      <c r="K36" s="76">
        <v>850824.31799999997</v>
      </c>
      <c r="L36" s="76">
        <v>290962.96999999997</v>
      </c>
      <c r="M36" s="76">
        <v>754116.48</v>
      </c>
      <c r="N36" s="76">
        <v>929</v>
      </c>
      <c r="O36" s="78" t="s">
        <v>96</v>
      </c>
      <c r="P36" s="78">
        <v>1.9</v>
      </c>
      <c r="Q36" s="78" t="s">
        <v>92</v>
      </c>
      <c r="R36" s="76" t="s">
        <v>84</v>
      </c>
      <c r="S36" s="77">
        <v>39959</v>
      </c>
      <c r="T36" s="115" t="s">
        <v>29</v>
      </c>
      <c r="U36" s="76" t="s">
        <v>68</v>
      </c>
      <c r="V36" s="76">
        <v>3199979</v>
      </c>
    </row>
    <row r="37" spans="1:22">
      <c r="A37" s="67" t="s">
        <v>94</v>
      </c>
      <c r="B37" s="76"/>
      <c r="C37" s="76"/>
      <c r="D37" s="17" t="s">
        <v>39</v>
      </c>
      <c r="E37" s="14" t="s">
        <v>81</v>
      </c>
      <c r="F37" s="78"/>
      <c r="G37" s="14" t="s">
        <v>33</v>
      </c>
      <c r="H37" s="76"/>
      <c r="I37" s="76" t="s">
        <v>26</v>
      </c>
      <c r="J37" s="20">
        <v>30.790333333300001</v>
      </c>
      <c r="K37" s="20">
        <v>85.140174999999999</v>
      </c>
      <c r="L37" s="19">
        <v>290954.65492100001</v>
      </c>
      <c r="M37" s="19">
        <v>754096.16594500002</v>
      </c>
      <c r="N37" s="79">
        <v>929</v>
      </c>
      <c r="O37" s="81" t="s">
        <v>96</v>
      </c>
      <c r="P37" s="76">
        <v>1.7</v>
      </c>
      <c r="Q37" s="76" t="s">
        <v>92</v>
      </c>
      <c r="R37" s="81" t="s">
        <v>84</v>
      </c>
      <c r="S37" s="80">
        <v>39965</v>
      </c>
      <c r="T37" s="115" t="s">
        <v>29</v>
      </c>
      <c r="U37" s="76"/>
      <c r="V37" s="76"/>
    </row>
    <row r="38" spans="1:22">
      <c r="A38" s="67" t="s">
        <v>94</v>
      </c>
      <c r="B38" s="76"/>
      <c r="C38" s="76"/>
      <c r="D38" s="17" t="s">
        <v>39</v>
      </c>
      <c r="E38" s="14" t="s">
        <v>81</v>
      </c>
      <c r="F38" s="78"/>
      <c r="G38" s="14" t="s">
        <v>33</v>
      </c>
      <c r="H38" s="76"/>
      <c r="I38" s="76" t="s">
        <v>26</v>
      </c>
      <c r="J38" s="20">
        <v>30.790333333300001</v>
      </c>
      <c r="K38" s="20">
        <v>85.140174999999999</v>
      </c>
      <c r="L38" s="19">
        <v>290954.65492100001</v>
      </c>
      <c r="M38" s="19">
        <v>754096.16594500002</v>
      </c>
      <c r="N38" s="79">
        <v>929</v>
      </c>
      <c r="O38" s="81" t="s">
        <v>96</v>
      </c>
      <c r="P38" s="76">
        <v>1.8</v>
      </c>
      <c r="Q38" s="76" t="s">
        <v>92</v>
      </c>
      <c r="R38" s="81" t="s">
        <v>84</v>
      </c>
      <c r="S38" s="80">
        <v>40049</v>
      </c>
      <c r="T38" s="115" t="s">
        <v>29</v>
      </c>
      <c r="U38" s="76"/>
      <c r="V38" s="76"/>
    </row>
    <row r="39" spans="1:22">
      <c r="A39" s="76" t="s">
        <v>30</v>
      </c>
      <c r="B39" s="76">
        <v>9674</v>
      </c>
      <c r="C39" s="78">
        <v>9674</v>
      </c>
      <c r="D39" s="78" t="s">
        <v>31</v>
      </c>
      <c r="E39" s="76" t="s">
        <v>32</v>
      </c>
      <c r="F39" s="76" t="s">
        <v>33</v>
      </c>
      <c r="G39" s="76" t="s">
        <v>25</v>
      </c>
      <c r="H39" s="76" t="s">
        <v>34</v>
      </c>
      <c r="I39" s="76" t="s">
        <v>26</v>
      </c>
      <c r="J39" s="76">
        <v>304725.85399999999</v>
      </c>
      <c r="K39" s="76">
        <v>850824.31799999997</v>
      </c>
      <c r="L39" s="76">
        <v>290962.96999999997</v>
      </c>
      <c r="M39" s="76">
        <v>754116.48</v>
      </c>
      <c r="N39" s="76">
        <v>929</v>
      </c>
      <c r="O39" s="78" t="s">
        <v>96</v>
      </c>
      <c r="P39" s="78">
        <v>1.8</v>
      </c>
      <c r="Q39" s="78" t="s">
        <v>92</v>
      </c>
      <c r="R39" s="76" t="s">
        <v>84</v>
      </c>
      <c r="S39" s="77">
        <v>40064</v>
      </c>
      <c r="T39" s="115" t="s">
        <v>29</v>
      </c>
      <c r="U39" s="76" t="s">
        <v>69</v>
      </c>
      <c r="V39" s="76">
        <v>4374820</v>
      </c>
    </row>
    <row r="40" spans="1:22">
      <c r="A40" s="67" t="s">
        <v>94</v>
      </c>
      <c r="B40" s="76"/>
      <c r="C40" s="76"/>
      <c r="D40" s="17" t="s">
        <v>39</v>
      </c>
      <c r="E40" s="14" t="s">
        <v>81</v>
      </c>
      <c r="F40" s="78"/>
      <c r="G40" s="14" t="s">
        <v>33</v>
      </c>
      <c r="H40" s="76"/>
      <c r="I40" s="76" t="s">
        <v>26</v>
      </c>
      <c r="J40" s="20">
        <v>30.790333333300001</v>
      </c>
      <c r="K40" s="20">
        <v>85.140174999999999</v>
      </c>
      <c r="L40" s="19">
        <v>290954.65492100001</v>
      </c>
      <c r="M40" s="19">
        <v>754096.16594500002</v>
      </c>
      <c r="N40" s="79">
        <v>929</v>
      </c>
      <c r="O40" s="81" t="s">
        <v>96</v>
      </c>
      <c r="P40" s="76">
        <v>2</v>
      </c>
      <c r="Q40" s="76" t="s">
        <v>92</v>
      </c>
      <c r="R40" s="81" t="s">
        <v>84</v>
      </c>
      <c r="S40" s="80">
        <v>40077</v>
      </c>
      <c r="T40" s="115" t="s">
        <v>29</v>
      </c>
      <c r="U40" s="76"/>
      <c r="V40" s="76"/>
    </row>
    <row r="41" spans="1:22">
      <c r="A41" s="76" t="s">
        <v>30</v>
      </c>
      <c r="B41" s="76">
        <v>9674</v>
      </c>
      <c r="C41" s="78">
        <v>9674</v>
      </c>
      <c r="D41" s="78" t="s">
        <v>31</v>
      </c>
      <c r="E41" s="76" t="s">
        <v>32</v>
      </c>
      <c r="F41" s="76" t="s">
        <v>33</v>
      </c>
      <c r="G41" s="76" t="s">
        <v>25</v>
      </c>
      <c r="H41" s="76" t="s">
        <v>34</v>
      </c>
      <c r="I41" s="76" t="s">
        <v>26</v>
      </c>
      <c r="J41" s="76">
        <v>304725.85399999999</v>
      </c>
      <c r="K41" s="76">
        <v>850824.31799999997</v>
      </c>
      <c r="L41" s="76">
        <v>290962.96999999997</v>
      </c>
      <c r="M41" s="76">
        <v>754116.48</v>
      </c>
      <c r="N41" s="76">
        <v>929</v>
      </c>
      <c r="O41" s="78" t="s">
        <v>96</v>
      </c>
      <c r="P41" s="78">
        <v>1.9</v>
      </c>
      <c r="Q41" s="78" t="s">
        <v>92</v>
      </c>
      <c r="R41" s="76" t="s">
        <v>84</v>
      </c>
      <c r="S41" s="77">
        <v>40084</v>
      </c>
      <c r="T41" s="115" t="s">
        <v>29</v>
      </c>
      <c r="U41" s="76" t="s">
        <v>70</v>
      </c>
      <c r="V41" s="76">
        <v>4373750</v>
      </c>
    </row>
    <row r="42" spans="1:22">
      <c r="A42" s="76" t="s">
        <v>30</v>
      </c>
      <c r="B42" s="76">
        <v>9674</v>
      </c>
      <c r="C42" s="76">
        <v>9674</v>
      </c>
      <c r="D42" s="76" t="s">
        <v>31</v>
      </c>
      <c r="E42" s="76" t="s">
        <v>32</v>
      </c>
      <c r="F42" s="76" t="s">
        <v>33</v>
      </c>
      <c r="G42" s="76" t="s">
        <v>25</v>
      </c>
      <c r="H42" s="76" t="s">
        <v>34</v>
      </c>
      <c r="I42" s="76" t="s">
        <v>26</v>
      </c>
      <c r="J42" s="76">
        <v>304725.85399999999</v>
      </c>
      <c r="K42" s="76">
        <v>850824.31799999997</v>
      </c>
      <c r="L42" s="76">
        <v>290962.96999999997</v>
      </c>
      <c r="M42" s="76">
        <v>754116.48</v>
      </c>
      <c r="N42" s="76">
        <v>929</v>
      </c>
      <c r="O42" s="76" t="s">
        <v>96</v>
      </c>
      <c r="P42" s="76">
        <v>2</v>
      </c>
      <c r="Q42" s="76"/>
      <c r="R42" s="76" t="s">
        <v>84</v>
      </c>
      <c r="S42" s="77">
        <v>40161</v>
      </c>
      <c r="T42" s="115" t="s">
        <v>29</v>
      </c>
      <c r="U42" s="76" t="s">
        <v>71</v>
      </c>
      <c r="V42" s="76">
        <v>4396430</v>
      </c>
    </row>
    <row r="43" spans="1:22">
      <c r="A43" s="67" t="s">
        <v>94</v>
      </c>
      <c r="B43" s="76"/>
      <c r="C43" s="76"/>
      <c r="D43" s="17" t="s">
        <v>39</v>
      </c>
      <c r="E43" s="14" t="s">
        <v>81</v>
      </c>
      <c r="F43" s="78"/>
      <c r="G43" s="14" t="s">
        <v>33</v>
      </c>
      <c r="H43" s="76"/>
      <c r="I43" s="76" t="s">
        <v>26</v>
      </c>
      <c r="J43" s="20">
        <v>30.790333333300001</v>
      </c>
      <c r="K43" s="20">
        <v>85.140174999999999</v>
      </c>
      <c r="L43" s="19">
        <v>290954.65492100001</v>
      </c>
      <c r="M43" s="19">
        <v>754096.16594500002</v>
      </c>
      <c r="N43" s="79">
        <v>929</v>
      </c>
      <c r="O43" s="81" t="s">
        <v>96</v>
      </c>
      <c r="P43" s="76">
        <v>1.9</v>
      </c>
      <c r="Q43" s="76" t="s">
        <v>92</v>
      </c>
      <c r="R43" s="81" t="s">
        <v>84</v>
      </c>
      <c r="S43" s="77">
        <v>40161</v>
      </c>
      <c r="T43" s="115" t="s">
        <v>29</v>
      </c>
      <c r="U43" s="76"/>
      <c r="V43" s="76"/>
    </row>
    <row r="44" spans="1:22">
      <c r="A44" s="67" t="s">
        <v>94</v>
      </c>
      <c r="B44" s="76"/>
      <c r="C44" s="78"/>
      <c r="D44" s="17" t="s">
        <v>39</v>
      </c>
      <c r="E44" s="14" t="s">
        <v>81</v>
      </c>
      <c r="F44" s="78"/>
      <c r="G44" s="14" t="s">
        <v>33</v>
      </c>
      <c r="H44" s="76"/>
      <c r="I44" s="76" t="s">
        <v>26</v>
      </c>
      <c r="J44" s="20">
        <v>30.790333333300001</v>
      </c>
      <c r="K44" s="20">
        <v>85.140174999999999</v>
      </c>
      <c r="L44" s="19">
        <v>290954.65492100001</v>
      </c>
      <c r="M44" s="19">
        <v>754096.16594500002</v>
      </c>
      <c r="N44" s="79">
        <v>929</v>
      </c>
      <c r="O44" s="81" t="s">
        <v>96</v>
      </c>
      <c r="P44" s="78">
        <v>1.9</v>
      </c>
      <c r="Q44" s="76" t="s">
        <v>92</v>
      </c>
      <c r="R44" s="81" t="s">
        <v>84</v>
      </c>
      <c r="S44" s="77">
        <v>40267</v>
      </c>
      <c r="T44" s="115" t="s">
        <v>29</v>
      </c>
      <c r="U44" s="76"/>
      <c r="V44" s="76"/>
    </row>
    <row r="45" spans="1:22">
      <c r="A45" s="67" t="s">
        <v>94</v>
      </c>
      <c r="B45" s="76"/>
      <c r="C45" s="78"/>
      <c r="D45" s="17" t="s">
        <v>39</v>
      </c>
      <c r="E45" s="14" t="s">
        <v>81</v>
      </c>
      <c r="F45" s="78"/>
      <c r="G45" s="14" t="s">
        <v>33</v>
      </c>
      <c r="H45" s="76"/>
      <c r="I45" s="76" t="s">
        <v>26</v>
      </c>
      <c r="J45" s="20">
        <v>30.790333333300001</v>
      </c>
      <c r="K45" s="20">
        <v>85.140174999999999</v>
      </c>
      <c r="L45" s="19">
        <v>290954.65492100001</v>
      </c>
      <c r="M45" s="19">
        <v>754096.16594500002</v>
      </c>
      <c r="N45" s="81">
        <v>929</v>
      </c>
      <c r="O45" s="81" t="s">
        <v>96</v>
      </c>
      <c r="P45" s="78">
        <v>1.9</v>
      </c>
      <c r="Q45" s="76" t="s">
        <v>92</v>
      </c>
      <c r="R45" s="81" t="s">
        <v>84</v>
      </c>
      <c r="S45" s="77">
        <v>40357</v>
      </c>
      <c r="T45" s="115" t="s">
        <v>29</v>
      </c>
      <c r="U45" s="76"/>
      <c r="V45" s="76"/>
    </row>
    <row r="46" spans="1:22">
      <c r="A46" s="67" t="s">
        <v>94</v>
      </c>
      <c r="B46" s="76"/>
      <c r="C46" s="76"/>
      <c r="D46" s="17" t="s">
        <v>39</v>
      </c>
      <c r="E46" s="14" t="s">
        <v>81</v>
      </c>
      <c r="F46" s="78"/>
      <c r="G46" s="14" t="s">
        <v>33</v>
      </c>
      <c r="H46" s="76"/>
      <c r="I46" s="76" t="s">
        <v>26</v>
      </c>
      <c r="J46" s="20">
        <v>30.790333333300001</v>
      </c>
      <c r="K46" s="20">
        <v>85.140174999999999</v>
      </c>
      <c r="L46" s="19">
        <v>290954.65492100001</v>
      </c>
      <c r="M46" s="19">
        <v>754096.16594500002</v>
      </c>
      <c r="N46" s="79">
        <v>929</v>
      </c>
      <c r="O46" s="81" t="s">
        <v>96</v>
      </c>
      <c r="P46" s="76">
        <v>1.9</v>
      </c>
      <c r="Q46" s="76" t="s">
        <v>92</v>
      </c>
      <c r="R46" s="81" t="s">
        <v>84</v>
      </c>
      <c r="S46" s="77">
        <v>40455</v>
      </c>
      <c r="T46" s="115" t="s">
        <v>29</v>
      </c>
      <c r="U46" s="76"/>
      <c r="V46" s="76"/>
    </row>
    <row r="47" spans="1:22">
      <c r="A47" s="67" t="s">
        <v>94</v>
      </c>
      <c r="B47" s="76"/>
      <c r="C47" s="78"/>
      <c r="D47" s="17" t="s">
        <v>39</v>
      </c>
      <c r="E47" s="14" t="s">
        <v>81</v>
      </c>
      <c r="F47" s="78"/>
      <c r="G47" s="14" t="s">
        <v>33</v>
      </c>
      <c r="H47" s="76"/>
      <c r="I47" s="76" t="s">
        <v>26</v>
      </c>
      <c r="J47" s="20">
        <v>30.790333333300001</v>
      </c>
      <c r="K47" s="20">
        <v>85.140174999999999</v>
      </c>
      <c r="L47" s="19">
        <v>290954.65492100001</v>
      </c>
      <c r="M47" s="19">
        <v>754096.16594500002</v>
      </c>
      <c r="N47" s="81">
        <v>929</v>
      </c>
      <c r="O47" s="81" t="s">
        <v>96</v>
      </c>
      <c r="P47" s="78">
        <v>1.8</v>
      </c>
      <c r="Q47" s="76" t="s">
        <v>92</v>
      </c>
      <c r="R47" s="81" t="s">
        <v>84</v>
      </c>
      <c r="S47" s="77">
        <v>40532</v>
      </c>
      <c r="T47" s="115" t="s">
        <v>29</v>
      </c>
      <c r="U47" s="76"/>
      <c r="V47" s="76"/>
    </row>
    <row r="48" spans="1:22">
      <c r="A48" s="76" t="s">
        <v>72</v>
      </c>
      <c r="B48" s="76">
        <v>9674</v>
      </c>
      <c r="C48" s="78">
        <v>9674</v>
      </c>
      <c r="D48" s="78" t="s">
        <v>31</v>
      </c>
      <c r="E48" s="76" t="s">
        <v>32</v>
      </c>
      <c r="F48" s="76" t="s">
        <v>33</v>
      </c>
      <c r="G48" s="76" t="s">
        <v>25</v>
      </c>
      <c r="H48" s="76" t="s">
        <v>34</v>
      </c>
      <c r="I48" s="76" t="s">
        <v>26</v>
      </c>
      <c r="J48" s="76">
        <v>304725.85399999999</v>
      </c>
      <c r="K48" s="76">
        <v>850824.31799999997</v>
      </c>
      <c r="L48" s="76">
        <v>290962.96999999997</v>
      </c>
      <c r="M48" s="76">
        <v>754116.48</v>
      </c>
      <c r="N48" s="78">
        <v>929</v>
      </c>
      <c r="O48" s="78" t="s">
        <v>96</v>
      </c>
      <c r="P48" s="78">
        <v>1.5</v>
      </c>
      <c r="Q48" s="76" t="s">
        <v>92</v>
      </c>
      <c r="R48" s="76" t="s">
        <v>84</v>
      </c>
      <c r="S48" s="77">
        <v>40938</v>
      </c>
      <c r="T48" s="76" t="s">
        <v>29</v>
      </c>
      <c r="U48" s="76" t="s">
        <v>73</v>
      </c>
      <c r="V48" s="76">
        <v>4609227</v>
      </c>
    </row>
    <row r="49" spans="1:22">
      <c r="A49" s="76" t="s">
        <v>72</v>
      </c>
      <c r="B49" s="76">
        <v>9674</v>
      </c>
      <c r="C49" s="76">
        <v>9674</v>
      </c>
      <c r="D49" s="76" t="s">
        <v>31</v>
      </c>
      <c r="E49" s="76" t="s">
        <v>32</v>
      </c>
      <c r="F49" s="76" t="s">
        <v>33</v>
      </c>
      <c r="G49" s="76" t="s">
        <v>25</v>
      </c>
      <c r="H49" s="76" t="s">
        <v>34</v>
      </c>
      <c r="I49" s="76" t="s">
        <v>26</v>
      </c>
      <c r="J49" s="76">
        <v>304725.85399999999</v>
      </c>
      <c r="K49" s="76">
        <v>850824.31799999997</v>
      </c>
      <c r="L49" s="76">
        <v>290962.96999999997</v>
      </c>
      <c r="M49" s="76">
        <v>754116.48</v>
      </c>
      <c r="N49" s="76">
        <v>929</v>
      </c>
      <c r="O49" s="76" t="s">
        <v>96</v>
      </c>
      <c r="P49" s="76">
        <v>1.7</v>
      </c>
      <c r="Q49" s="76" t="s">
        <v>92</v>
      </c>
      <c r="R49" s="76" t="s">
        <v>84</v>
      </c>
      <c r="S49" s="77">
        <v>41024</v>
      </c>
      <c r="T49" s="76" t="s">
        <v>29</v>
      </c>
      <c r="U49" s="76" t="s">
        <v>74</v>
      </c>
      <c r="V49" s="76">
        <v>4699834</v>
      </c>
    </row>
    <row r="50" spans="1:22">
      <c r="A50" s="76" t="s">
        <v>72</v>
      </c>
      <c r="B50" s="76">
        <v>9674</v>
      </c>
      <c r="C50" s="76">
        <v>9674</v>
      </c>
      <c r="D50" s="76" t="s">
        <v>31</v>
      </c>
      <c r="E50" s="76" t="s">
        <v>32</v>
      </c>
      <c r="F50" s="76" t="s">
        <v>33</v>
      </c>
      <c r="G50" s="76" t="s">
        <v>25</v>
      </c>
      <c r="H50" s="76" t="s">
        <v>34</v>
      </c>
      <c r="I50" s="76" t="s">
        <v>26</v>
      </c>
      <c r="J50" s="76">
        <v>304725.85399999999</v>
      </c>
      <c r="K50" s="76">
        <v>850824.31799999997</v>
      </c>
      <c r="L50" s="76">
        <v>290962.96999999997</v>
      </c>
      <c r="M50" s="76">
        <v>754116.48</v>
      </c>
      <c r="N50" s="76">
        <v>929</v>
      </c>
      <c r="O50" s="76" t="s">
        <v>96</v>
      </c>
      <c r="P50" s="76">
        <v>1.9</v>
      </c>
      <c r="Q50" s="76" t="s">
        <v>92</v>
      </c>
      <c r="R50" s="76" t="s">
        <v>84</v>
      </c>
      <c r="S50" s="77">
        <v>41113</v>
      </c>
      <c r="T50" s="76" t="s">
        <v>29</v>
      </c>
      <c r="U50" s="76" t="s">
        <v>75</v>
      </c>
      <c r="V50" s="76">
        <v>4676313</v>
      </c>
    </row>
    <row r="51" spans="1:22">
      <c r="A51" s="76" t="s">
        <v>72</v>
      </c>
      <c r="B51" s="76">
        <v>9674</v>
      </c>
      <c r="C51" s="76">
        <v>9674</v>
      </c>
      <c r="D51" s="76" t="s">
        <v>31</v>
      </c>
      <c r="E51" s="76" t="s">
        <v>32</v>
      </c>
      <c r="F51" s="76" t="s">
        <v>33</v>
      </c>
      <c r="G51" s="76" t="s">
        <v>25</v>
      </c>
      <c r="H51" s="76" t="s">
        <v>34</v>
      </c>
      <c r="I51" s="76" t="s">
        <v>26</v>
      </c>
      <c r="J51" s="76">
        <v>304725.85399999999</v>
      </c>
      <c r="K51" s="76">
        <v>850824.31799999997</v>
      </c>
      <c r="L51" s="76">
        <v>290962.96999999997</v>
      </c>
      <c r="M51" s="76">
        <v>754116.48</v>
      </c>
      <c r="N51" s="76">
        <v>929</v>
      </c>
      <c r="O51" s="76" t="s">
        <v>96</v>
      </c>
      <c r="P51" s="76">
        <v>1.7</v>
      </c>
      <c r="Q51" s="76" t="s">
        <v>92</v>
      </c>
      <c r="R51" s="76" t="s">
        <v>84</v>
      </c>
      <c r="S51" s="77">
        <v>41205</v>
      </c>
      <c r="T51" s="76" t="s">
        <v>29</v>
      </c>
      <c r="U51" s="76" t="s">
        <v>76</v>
      </c>
      <c r="V51" s="76">
        <v>4710714</v>
      </c>
    </row>
    <row r="52" spans="1:22">
      <c r="A52" s="76" t="s">
        <v>77</v>
      </c>
      <c r="B52" s="76">
        <v>9984003832</v>
      </c>
      <c r="C52" s="78">
        <v>2358795</v>
      </c>
      <c r="D52" s="78" t="s">
        <v>78</v>
      </c>
      <c r="E52" s="76"/>
      <c r="F52" s="76"/>
      <c r="G52" s="76"/>
      <c r="H52" s="76"/>
      <c r="I52" s="76" t="s">
        <v>26</v>
      </c>
      <c r="J52" s="76">
        <v>304725</v>
      </c>
      <c r="K52" s="76">
        <v>850827</v>
      </c>
      <c r="L52" s="76">
        <v>290891.47889799997</v>
      </c>
      <c r="M52" s="76">
        <v>754090.82085000002</v>
      </c>
      <c r="N52" s="76">
        <v>930</v>
      </c>
      <c r="O52" s="78" t="s">
        <v>97</v>
      </c>
      <c r="P52" s="78">
        <v>1.72</v>
      </c>
      <c r="Q52" s="76"/>
      <c r="R52" s="76" t="s">
        <v>84</v>
      </c>
      <c r="S52" s="77">
        <v>39293</v>
      </c>
      <c r="T52" s="76" t="s">
        <v>80</v>
      </c>
      <c r="U52" s="76"/>
      <c r="V52" s="76"/>
    </row>
    <row r="57" spans="1:22">
      <c r="O57" s="16" t="s">
        <v>107</v>
      </c>
      <c r="P57" s="117">
        <f>MEDIAN(P2:P52)</f>
        <v>1.8</v>
      </c>
    </row>
    <row r="58" spans="1:22">
      <c r="O58" s="25" t="s">
        <v>108</v>
      </c>
      <c r="P58" s="25">
        <f>AVERAGE(P2:P52)</f>
        <v>1.8111764705882358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V57"/>
  <sheetViews>
    <sheetView topLeftCell="F22" workbookViewId="0">
      <selection sqref="A1:A1048576"/>
    </sheetView>
  </sheetViews>
  <sheetFormatPr defaultRowHeight="15"/>
  <cols>
    <col min="1" max="1" width="12.42578125" customWidth="1"/>
    <col min="10" max="10" width="12.7109375" customWidth="1"/>
    <col min="11" max="11" width="12.5703125" customWidth="1"/>
    <col min="12" max="12" width="12.42578125" customWidth="1"/>
    <col min="13" max="13" width="12.5703125" customWidth="1"/>
    <col min="19" max="19" width="13.28515625" customWidth="1"/>
  </cols>
  <sheetData>
    <row r="1" spans="1:22">
      <c r="A1" s="40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0" t="s">
        <v>5</v>
      </c>
      <c r="G1" s="40" t="s">
        <v>6</v>
      </c>
      <c r="H1" s="40" t="s">
        <v>7</v>
      </c>
      <c r="I1" s="41" t="s">
        <v>8</v>
      </c>
      <c r="J1" s="40" t="s">
        <v>9</v>
      </c>
      <c r="K1" s="40" t="s">
        <v>10</v>
      </c>
      <c r="L1" s="40" t="s">
        <v>11</v>
      </c>
      <c r="M1" s="40" t="s">
        <v>12</v>
      </c>
      <c r="N1" s="40" t="s">
        <v>13</v>
      </c>
      <c r="O1" s="40" t="s">
        <v>14</v>
      </c>
      <c r="P1" s="40" t="s">
        <v>15</v>
      </c>
      <c r="Q1" s="40" t="s">
        <v>16</v>
      </c>
      <c r="R1" s="40" t="s">
        <v>17</v>
      </c>
      <c r="S1" s="42" t="s">
        <v>18</v>
      </c>
      <c r="T1" s="40" t="s">
        <v>19</v>
      </c>
      <c r="U1" s="40" t="s">
        <v>20</v>
      </c>
      <c r="V1" s="40" t="s">
        <v>21</v>
      </c>
    </row>
    <row r="2" spans="1:22">
      <c r="A2" s="95" t="s">
        <v>72</v>
      </c>
      <c r="B2" s="95">
        <v>9674</v>
      </c>
      <c r="C2" s="99">
        <v>9674</v>
      </c>
      <c r="D2" s="99" t="s">
        <v>31</v>
      </c>
      <c r="E2" s="95" t="s">
        <v>32</v>
      </c>
      <c r="F2" s="95" t="s">
        <v>33</v>
      </c>
      <c r="G2" s="95" t="s">
        <v>25</v>
      </c>
      <c r="H2" s="95" t="s">
        <v>34</v>
      </c>
      <c r="I2" s="95" t="s">
        <v>26</v>
      </c>
      <c r="J2" s="95">
        <v>304725.85399999999</v>
      </c>
      <c r="K2" s="95">
        <v>850824.31799999997</v>
      </c>
      <c r="L2" s="95">
        <v>290962.96999999997</v>
      </c>
      <c r="M2" s="95">
        <v>754116.48</v>
      </c>
      <c r="N2" s="99">
        <v>940</v>
      </c>
      <c r="O2" s="95" t="s">
        <v>99</v>
      </c>
      <c r="P2" s="100">
        <v>4.2</v>
      </c>
      <c r="Q2" s="95"/>
      <c r="R2" s="95" t="s">
        <v>84</v>
      </c>
      <c r="S2" s="91">
        <v>38281</v>
      </c>
      <c r="T2" s="95" t="s">
        <v>29</v>
      </c>
      <c r="U2" s="95" t="s">
        <v>49</v>
      </c>
      <c r="V2" s="95">
        <v>2659928</v>
      </c>
    </row>
    <row r="3" spans="1:22">
      <c r="A3" s="115" t="s">
        <v>72</v>
      </c>
      <c r="B3" s="83">
        <v>9674</v>
      </c>
      <c r="C3" s="118">
        <v>9674</v>
      </c>
      <c r="D3" s="118" t="s">
        <v>31</v>
      </c>
      <c r="E3" s="83" t="s">
        <v>32</v>
      </c>
      <c r="F3" s="83" t="s">
        <v>33</v>
      </c>
      <c r="G3" s="83" t="s">
        <v>25</v>
      </c>
      <c r="H3" s="83" t="s">
        <v>34</v>
      </c>
      <c r="I3" s="83" t="s">
        <v>26</v>
      </c>
      <c r="J3" s="83">
        <v>304725.85399999999</v>
      </c>
      <c r="K3" s="83">
        <v>850824.31799999997</v>
      </c>
      <c r="L3" s="83">
        <v>290962.96999999997</v>
      </c>
      <c r="M3" s="83">
        <v>754116.48</v>
      </c>
      <c r="N3" s="118">
        <v>940</v>
      </c>
      <c r="O3" s="118" t="s">
        <v>99</v>
      </c>
      <c r="P3" s="87">
        <v>4.5999999999999996</v>
      </c>
      <c r="Q3" s="83"/>
      <c r="R3" s="83" t="s">
        <v>84</v>
      </c>
      <c r="S3" s="84">
        <v>40938</v>
      </c>
      <c r="T3" s="83" t="s">
        <v>29</v>
      </c>
      <c r="U3" s="83" t="s">
        <v>73</v>
      </c>
      <c r="V3" s="83">
        <v>4609214</v>
      </c>
    </row>
    <row r="4" spans="1:22">
      <c r="A4" s="115" t="s">
        <v>72</v>
      </c>
      <c r="B4" s="83">
        <v>9674</v>
      </c>
      <c r="C4" s="118">
        <v>9674</v>
      </c>
      <c r="D4" s="118" t="s">
        <v>31</v>
      </c>
      <c r="E4" s="83" t="s">
        <v>32</v>
      </c>
      <c r="F4" s="83" t="s">
        <v>33</v>
      </c>
      <c r="G4" s="83" t="s">
        <v>25</v>
      </c>
      <c r="H4" s="83" t="s">
        <v>34</v>
      </c>
      <c r="I4" s="83" t="s">
        <v>26</v>
      </c>
      <c r="J4" s="83">
        <v>304725.85399999999</v>
      </c>
      <c r="K4" s="83">
        <v>850824.31799999997</v>
      </c>
      <c r="L4" s="83">
        <v>290962.96999999997</v>
      </c>
      <c r="M4" s="83">
        <v>754116.48</v>
      </c>
      <c r="N4" s="118">
        <v>940</v>
      </c>
      <c r="O4" s="83" t="s">
        <v>99</v>
      </c>
      <c r="P4" s="87">
        <v>4.5999999999999996</v>
      </c>
      <c r="Q4" s="83"/>
      <c r="R4" s="83" t="s">
        <v>84</v>
      </c>
      <c r="S4" s="84">
        <v>41024</v>
      </c>
      <c r="T4" s="83" t="s">
        <v>29</v>
      </c>
      <c r="U4" s="83" t="s">
        <v>74</v>
      </c>
      <c r="V4" s="83">
        <v>4699900</v>
      </c>
    </row>
    <row r="5" spans="1:22">
      <c r="A5" s="115" t="s">
        <v>72</v>
      </c>
      <c r="B5" s="83">
        <v>9674</v>
      </c>
      <c r="C5" s="118">
        <v>9674</v>
      </c>
      <c r="D5" s="118" t="s">
        <v>31</v>
      </c>
      <c r="E5" s="83" t="s">
        <v>32</v>
      </c>
      <c r="F5" s="83" t="s">
        <v>33</v>
      </c>
      <c r="G5" s="83" t="s">
        <v>25</v>
      </c>
      <c r="H5" s="83" t="s">
        <v>34</v>
      </c>
      <c r="I5" s="83" t="s">
        <v>26</v>
      </c>
      <c r="J5" s="83">
        <v>304725.85399999999</v>
      </c>
      <c r="K5" s="83">
        <v>850824.31799999997</v>
      </c>
      <c r="L5" s="83">
        <v>290962.96999999997</v>
      </c>
      <c r="M5" s="83">
        <v>754116.48</v>
      </c>
      <c r="N5" s="118">
        <v>940</v>
      </c>
      <c r="O5" s="83" t="s">
        <v>99</v>
      </c>
      <c r="P5" s="87">
        <v>4.5999999999999996</v>
      </c>
      <c r="Q5" s="118"/>
      <c r="R5" s="83" t="s">
        <v>84</v>
      </c>
      <c r="S5" s="84">
        <v>41113</v>
      </c>
      <c r="T5" s="83" t="s">
        <v>29</v>
      </c>
      <c r="U5" s="83" t="s">
        <v>75</v>
      </c>
      <c r="V5" s="83">
        <v>4676201</v>
      </c>
    </row>
    <row r="6" spans="1:22">
      <c r="A6" s="115" t="s">
        <v>72</v>
      </c>
      <c r="B6" s="83">
        <v>9674</v>
      </c>
      <c r="C6" s="115">
        <v>9674</v>
      </c>
      <c r="D6" s="115" t="s">
        <v>31</v>
      </c>
      <c r="E6" s="83" t="s">
        <v>32</v>
      </c>
      <c r="F6" s="83" t="s">
        <v>33</v>
      </c>
      <c r="G6" s="83" t="s">
        <v>25</v>
      </c>
      <c r="H6" s="83" t="s">
        <v>34</v>
      </c>
      <c r="I6" s="83" t="s">
        <v>26</v>
      </c>
      <c r="J6" s="83">
        <v>304725.85399999999</v>
      </c>
      <c r="K6" s="83">
        <v>850824.31799999997</v>
      </c>
      <c r="L6" s="83">
        <v>290962.96999999997</v>
      </c>
      <c r="M6" s="83">
        <v>754116.48</v>
      </c>
      <c r="N6" s="115">
        <v>940</v>
      </c>
      <c r="O6" s="83" t="s">
        <v>99</v>
      </c>
      <c r="P6" s="115">
        <v>4.5999999999999996</v>
      </c>
      <c r="Q6" s="115"/>
      <c r="R6" s="83" t="s">
        <v>84</v>
      </c>
      <c r="S6" s="84">
        <v>41205</v>
      </c>
      <c r="T6" s="83" t="s">
        <v>29</v>
      </c>
      <c r="U6" s="83" t="s">
        <v>76</v>
      </c>
      <c r="V6" s="83">
        <v>4710694</v>
      </c>
    </row>
    <row r="7" spans="1:22">
      <c r="A7" s="88" t="s">
        <v>30</v>
      </c>
      <c r="B7" s="83">
        <v>9674</v>
      </c>
      <c r="C7" s="90">
        <v>9674</v>
      </c>
      <c r="D7" s="90" t="s">
        <v>31</v>
      </c>
      <c r="E7" s="83" t="s">
        <v>32</v>
      </c>
      <c r="F7" s="83" t="s">
        <v>33</v>
      </c>
      <c r="G7" s="83" t="s">
        <v>25</v>
      </c>
      <c r="H7" s="83" t="s">
        <v>34</v>
      </c>
      <c r="I7" s="83" t="s">
        <v>26</v>
      </c>
      <c r="J7" s="83">
        <v>304725.85399999999</v>
      </c>
      <c r="K7" s="83">
        <v>850824.31799999997</v>
      </c>
      <c r="L7" s="83">
        <v>290962.96999999997</v>
      </c>
      <c r="M7" s="83">
        <v>754116.48</v>
      </c>
      <c r="N7" s="90">
        <v>940</v>
      </c>
      <c r="O7" s="118" t="s">
        <v>99</v>
      </c>
      <c r="P7" s="87">
        <v>4.3</v>
      </c>
      <c r="Q7" s="83"/>
      <c r="R7" s="83" t="s">
        <v>84</v>
      </c>
      <c r="S7" s="84">
        <v>39959</v>
      </c>
      <c r="T7" s="83" t="s">
        <v>29</v>
      </c>
      <c r="U7" s="83" t="s">
        <v>68</v>
      </c>
      <c r="V7" s="83">
        <v>3200722</v>
      </c>
    </row>
    <row r="8" spans="1:22">
      <c r="A8" s="88" t="s">
        <v>37</v>
      </c>
      <c r="B8" s="83">
        <v>9674</v>
      </c>
      <c r="C8" s="115">
        <v>9674</v>
      </c>
      <c r="D8" s="115" t="s">
        <v>31</v>
      </c>
      <c r="E8" s="83" t="s">
        <v>32</v>
      </c>
      <c r="F8" s="83" t="s">
        <v>33</v>
      </c>
      <c r="G8" s="83" t="s">
        <v>25</v>
      </c>
      <c r="H8" s="83" t="s">
        <v>34</v>
      </c>
      <c r="I8" s="83" t="s">
        <v>26</v>
      </c>
      <c r="J8" s="83">
        <v>304725.85399999999</v>
      </c>
      <c r="K8" s="83">
        <v>850824.31799999997</v>
      </c>
      <c r="L8" s="83">
        <v>290962.96999999997</v>
      </c>
      <c r="M8" s="83">
        <v>754116.48</v>
      </c>
      <c r="N8" s="115">
        <v>940</v>
      </c>
      <c r="O8" s="83" t="s">
        <v>99</v>
      </c>
      <c r="P8" s="85">
        <v>3.7</v>
      </c>
      <c r="Q8" s="83"/>
      <c r="R8" s="83" t="s">
        <v>84</v>
      </c>
      <c r="S8" s="84">
        <v>37263</v>
      </c>
      <c r="T8" s="83" t="s">
        <v>29</v>
      </c>
      <c r="U8" s="83" t="s">
        <v>36</v>
      </c>
      <c r="V8" s="83">
        <v>2405277</v>
      </c>
    </row>
    <row r="9" spans="1:22">
      <c r="A9" s="88" t="s">
        <v>37</v>
      </c>
      <c r="B9" s="83">
        <v>9674</v>
      </c>
      <c r="C9" s="115">
        <v>9674</v>
      </c>
      <c r="D9" s="115" t="s">
        <v>31</v>
      </c>
      <c r="E9" s="83" t="s">
        <v>32</v>
      </c>
      <c r="F9" s="83" t="s">
        <v>33</v>
      </c>
      <c r="G9" s="83" t="s">
        <v>25</v>
      </c>
      <c r="H9" s="83" t="s">
        <v>34</v>
      </c>
      <c r="I9" s="83" t="s">
        <v>26</v>
      </c>
      <c r="J9" s="83">
        <v>304725.85399999999</v>
      </c>
      <c r="K9" s="83">
        <v>850824.31799999997</v>
      </c>
      <c r="L9" s="83">
        <v>290962.96999999997</v>
      </c>
      <c r="M9" s="83">
        <v>754116.48</v>
      </c>
      <c r="N9" s="115">
        <v>940</v>
      </c>
      <c r="O9" s="83" t="s">
        <v>99</v>
      </c>
      <c r="P9" s="85">
        <v>4</v>
      </c>
      <c r="Q9" s="83"/>
      <c r="R9" s="83" t="s">
        <v>84</v>
      </c>
      <c r="S9" s="84">
        <v>37354</v>
      </c>
      <c r="T9" s="83" t="s">
        <v>29</v>
      </c>
      <c r="U9" s="83" t="s">
        <v>38</v>
      </c>
      <c r="V9" s="83">
        <v>2448184</v>
      </c>
    </row>
    <row r="10" spans="1:22">
      <c r="A10" s="88" t="s">
        <v>37</v>
      </c>
      <c r="B10" s="83">
        <v>9674</v>
      </c>
      <c r="C10" s="115">
        <v>9674</v>
      </c>
      <c r="D10" s="115" t="s">
        <v>31</v>
      </c>
      <c r="E10" s="83" t="s">
        <v>32</v>
      </c>
      <c r="F10" s="83" t="s">
        <v>33</v>
      </c>
      <c r="G10" s="83" t="s">
        <v>25</v>
      </c>
      <c r="H10" s="83" t="s">
        <v>34</v>
      </c>
      <c r="I10" s="83" t="s">
        <v>26</v>
      </c>
      <c r="J10" s="83">
        <v>304725.85399999999</v>
      </c>
      <c r="K10" s="83">
        <v>850824.31799999997</v>
      </c>
      <c r="L10" s="83">
        <v>290962.96999999997</v>
      </c>
      <c r="M10" s="83">
        <v>754116.48</v>
      </c>
      <c r="N10" s="115">
        <v>940</v>
      </c>
      <c r="O10" s="83" t="s">
        <v>99</v>
      </c>
      <c r="P10" s="85">
        <v>4.3</v>
      </c>
      <c r="Q10" s="83"/>
      <c r="R10" s="83" t="s">
        <v>84</v>
      </c>
      <c r="S10" s="84">
        <v>37543</v>
      </c>
      <c r="T10" s="83" t="s">
        <v>29</v>
      </c>
      <c r="U10" s="83" t="s">
        <v>41</v>
      </c>
      <c r="V10" s="83">
        <v>2481153</v>
      </c>
    </row>
    <row r="11" spans="1:22">
      <c r="A11" s="88" t="s">
        <v>37</v>
      </c>
      <c r="B11" s="83">
        <v>9674</v>
      </c>
      <c r="C11" s="90">
        <v>9674</v>
      </c>
      <c r="D11" s="90" t="s">
        <v>31</v>
      </c>
      <c r="E11" s="83" t="s">
        <v>32</v>
      </c>
      <c r="F11" s="83" t="s">
        <v>33</v>
      </c>
      <c r="G11" s="83" t="s">
        <v>25</v>
      </c>
      <c r="H11" s="83" t="s">
        <v>34</v>
      </c>
      <c r="I11" s="83" t="s">
        <v>26</v>
      </c>
      <c r="J11" s="83">
        <v>304725.85399999999</v>
      </c>
      <c r="K11" s="83">
        <v>850824.31799999997</v>
      </c>
      <c r="L11" s="83">
        <v>290962.96999999997</v>
      </c>
      <c r="M11" s="83">
        <v>754116.48</v>
      </c>
      <c r="N11" s="90">
        <v>940</v>
      </c>
      <c r="O11" s="83" t="s">
        <v>99</v>
      </c>
      <c r="P11" s="87">
        <v>4.5999999999999996</v>
      </c>
      <c r="Q11" s="90"/>
      <c r="R11" s="83" t="s">
        <v>84</v>
      </c>
      <c r="S11" s="84">
        <v>37627</v>
      </c>
      <c r="T11" s="83" t="s">
        <v>29</v>
      </c>
      <c r="U11" s="83" t="s">
        <v>42</v>
      </c>
      <c r="V11" s="83">
        <v>2485968</v>
      </c>
    </row>
    <row r="12" spans="1:22">
      <c r="A12" s="88" t="s">
        <v>37</v>
      </c>
      <c r="B12" s="83">
        <v>9674</v>
      </c>
      <c r="C12" s="90">
        <v>9674</v>
      </c>
      <c r="D12" s="90" t="s">
        <v>31</v>
      </c>
      <c r="E12" s="83" t="s">
        <v>32</v>
      </c>
      <c r="F12" s="83" t="s">
        <v>33</v>
      </c>
      <c r="G12" s="83" t="s">
        <v>25</v>
      </c>
      <c r="H12" s="83" t="s">
        <v>34</v>
      </c>
      <c r="I12" s="83" t="s">
        <v>26</v>
      </c>
      <c r="J12" s="83">
        <v>304725.85399999999</v>
      </c>
      <c r="K12" s="83">
        <v>850824.31799999997</v>
      </c>
      <c r="L12" s="83">
        <v>290962.96999999997</v>
      </c>
      <c r="M12" s="83">
        <v>754116.48</v>
      </c>
      <c r="N12" s="90">
        <v>940</v>
      </c>
      <c r="O12" s="83" t="s">
        <v>99</v>
      </c>
      <c r="P12" s="87">
        <v>4.2</v>
      </c>
      <c r="Q12" s="83"/>
      <c r="R12" s="83" t="s">
        <v>84</v>
      </c>
      <c r="S12" s="84">
        <v>37718</v>
      </c>
      <c r="T12" s="83" t="s">
        <v>29</v>
      </c>
      <c r="U12" s="83" t="s">
        <v>43</v>
      </c>
      <c r="V12" s="83">
        <v>2490047</v>
      </c>
    </row>
    <row r="13" spans="1:22">
      <c r="A13" s="88" t="s">
        <v>37</v>
      </c>
      <c r="B13" s="115">
        <v>9674</v>
      </c>
      <c r="C13" s="118">
        <v>9674</v>
      </c>
      <c r="D13" s="118" t="s">
        <v>31</v>
      </c>
      <c r="E13" s="115" t="s">
        <v>32</v>
      </c>
      <c r="F13" s="115" t="s">
        <v>33</v>
      </c>
      <c r="G13" s="115" t="s">
        <v>25</v>
      </c>
      <c r="H13" s="115" t="s">
        <v>34</v>
      </c>
      <c r="I13" s="115" t="s">
        <v>26</v>
      </c>
      <c r="J13" s="115">
        <v>304725.85399999999</v>
      </c>
      <c r="K13" s="115">
        <v>850824.31799999997</v>
      </c>
      <c r="L13" s="115">
        <v>290962.96999999997</v>
      </c>
      <c r="M13" s="115">
        <v>754116.48</v>
      </c>
      <c r="N13" s="118">
        <v>940</v>
      </c>
      <c r="O13" s="115" t="s">
        <v>99</v>
      </c>
      <c r="P13" s="87">
        <v>4.3</v>
      </c>
      <c r="Q13" s="115"/>
      <c r="R13" s="115" t="s">
        <v>84</v>
      </c>
      <c r="S13" s="116">
        <v>37816</v>
      </c>
      <c r="T13" s="115" t="s">
        <v>29</v>
      </c>
      <c r="U13" s="115" t="s">
        <v>44</v>
      </c>
      <c r="V13" s="115">
        <v>2561067</v>
      </c>
    </row>
    <row r="14" spans="1:22">
      <c r="A14" s="88" t="s">
        <v>37</v>
      </c>
      <c r="B14" s="83">
        <v>9674</v>
      </c>
      <c r="C14" s="90">
        <v>9674</v>
      </c>
      <c r="D14" s="90" t="s">
        <v>31</v>
      </c>
      <c r="E14" s="83" t="s">
        <v>32</v>
      </c>
      <c r="F14" s="83" t="s">
        <v>33</v>
      </c>
      <c r="G14" s="83" t="s">
        <v>25</v>
      </c>
      <c r="H14" s="83" t="s">
        <v>34</v>
      </c>
      <c r="I14" s="83" t="s">
        <v>26</v>
      </c>
      <c r="J14" s="83">
        <v>304725.85399999999</v>
      </c>
      <c r="K14" s="83">
        <v>850824.31799999997</v>
      </c>
      <c r="L14" s="83">
        <v>290962.96999999997</v>
      </c>
      <c r="M14" s="83">
        <v>754116.48</v>
      </c>
      <c r="N14" s="90">
        <v>940</v>
      </c>
      <c r="O14" s="83" t="s">
        <v>99</v>
      </c>
      <c r="P14" s="87">
        <v>4.4000000000000004</v>
      </c>
      <c r="Q14" s="83"/>
      <c r="R14" s="83" t="s">
        <v>84</v>
      </c>
      <c r="S14" s="84">
        <v>37900</v>
      </c>
      <c r="T14" s="83" t="s">
        <v>29</v>
      </c>
      <c r="U14" s="83" t="s">
        <v>45</v>
      </c>
      <c r="V14" s="83">
        <v>2564677</v>
      </c>
    </row>
    <row r="15" spans="1:22">
      <c r="A15" s="88" t="s">
        <v>37</v>
      </c>
      <c r="B15" s="83">
        <v>9674</v>
      </c>
      <c r="C15" s="90">
        <v>9674</v>
      </c>
      <c r="D15" s="90" t="s">
        <v>31</v>
      </c>
      <c r="E15" s="83" t="s">
        <v>32</v>
      </c>
      <c r="F15" s="83" t="s">
        <v>33</v>
      </c>
      <c r="G15" s="83" t="s">
        <v>25</v>
      </c>
      <c r="H15" s="83" t="s">
        <v>34</v>
      </c>
      <c r="I15" s="83" t="s">
        <v>26</v>
      </c>
      <c r="J15" s="83">
        <v>304725.85399999999</v>
      </c>
      <c r="K15" s="83">
        <v>850824.31799999997</v>
      </c>
      <c r="L15" s="83">
        <v>290962.96999999997</v>
      </c>
      <c r="M15" s="83">
        <v>754116.48</v>
      </c>
      <c r="N15" s="90">
        <v>940</v>
      </c>
      <c r="O15" s="83" t="s">
        <v>99</v>
      </c>
      <c r="P15" s="87">
        <v>4.4000000000000004</v>
      </c>
      <c r="Q15" s="83"/>
      <c r="R15" s="83" t="s">
        <v>84</v>
      </c>
      <c r="S15" s="84">
        <v>37991</v>
      </c>
      <c r="T15" s="83" t="s">
        <v>29</v>
      </c>
      <c r="U15" s="83" t="s">
        <v>46</v>
      </c>
      <c r="V15" s="83">
        <v>2582544</v>
      </c>
    </row>
    <row r="16" spans="1:22">
      <c r="A16" s="88" t="s">
        <v>37</v>
      </c>
      <c r="B16" s="83">
        <v>9674</v>
      </c>
      <c r="C16" s="90">
        <v>9674</v>
      </c>
      <c r="D16" s="90" t="s">
        <v>31</v>
      </c>
      <c r="E16" s="83" t="s">
        <v>32</v>
      </c>
      <c r="F16" s="83" t="s">
        <v>33</v>
      </c>
      <c r="G16" s="83" t="s">
        <v>25</v>
      </c>
      <c r="H16" s="83" t="s">
        <v>34</v>
      </c>
      <c r="I16" s="83" t="s">
        <v>26</v>
      </c>
      <c r="J16" s="83">
        <v>304725.85399999999</v>
      </c>
      <c r="K16" s="83">
        <v>850824.31799999997</v>
      </c>
      <c r="L16" s="83">
        <v>290962.96999999997</v>
      </c>
      <c r="M16" s="83">
        <v>754116.48</v>
      </c>
      <c r="N16" s="90">
        <v>940</v>
      </c>
      <c r="O16" s="83" t="s">
        <v>99</v>
      </c>
      <c r="P16" s="87">
        <v>4.3</v>
      </c>
      <c r="Q16" s="118"/>
      <c r="R16" s="83" t="s">
        <v>84</v>
      </c>
      <c r="S16" s="84">
        <v>38082</v>
      </c>
      <c r="T16" s="83" t="s">
        <v>29</v>
      </c>
      <c r="U16" s="83" t="s">
        <v>47</v>
      </c>
      <c r="V16" s="83">
        <v>2597743</v>
      </c>
    </row>
    <row r="17" spans="1:22">
      <c r="A17" s="88" t="s">
        <v>37</v>
      </c>
      <c r="B17" s="83">
        <v>9674</v>
      </c>
      <c r="C17" s="90">
        <v>9674</v>
      </c>
      <c r="D17" s="90" t="s">
        <v>31</v>
      </c>
      <c r="E17" s="83" t="s">
        <v>32</v>
      </c>
      <c r="F17" s="83" t="s">
        <v>33</v>
      </c>
      <c r="G17" s="83" t="s">
        <v>25</v>
      </c>
      <c r="H17" s="83" t="s">
        <v>34</v>
      </c>
      <c r="I17" s="83" t="s">
        <v>26</v>
      </c>
      <c r="J17" s="83">
        <v>304725.85399999999</v>
      </c>
      <c r="K17" s="83">
        <v>850824.31799999997</v>
      </c>
      <c r="L17" s="83">
        <v>290962.96999999997</v>
      </c>
      <c r="M17" s="83">
        <v>754116.48</v>
      </c>
      <c r="N17" s="90">
        <v>940</v>
      </c>
      <c r="O17" s="83" t="s">
        <v>99</v>
      </c>
      <c r="P17" s="87">
        <v>4.4000000000000004</v>
      </c>
      <c r="Q17" s="83"/>
      <c r="R17" s="83" t="s">
        <v>84</v>
      </c>
      <c r="S17" s="84">
        <v>38204</v>
      </c>
      <c r="T17" s="83" t="s">
        <v>29</v>
      </c>
      <c r="U17" s="83" t="s">
        <v>48</v>
      </c>
      <c r="V17" s="83">
        <v>2615986</v>
      </c>
    </row>
    <row r="18" spans="1:22">
      <c r="A18" s="88" t="s">
        <v>37</v>
      </c>
      <c r="B18" s="83">
        <v>9674</v>
      </c>
      <c r="C18" s="90">
        <v>9674</v>
      </c>
      <c r="D18" s="90" t="s">
        <v>31</v>
      </c>
      <c r="E18" s="83" t="s">
        <v>32</v>
      </c>
      <c r="F18" s="83" t="s">
        <v>33</v>
      </c>
      <c r="G18" s="83" t="s">
        <v>25</v>
      </c>
      <c r="H18" s="83" t="s">
        <v>34</v>
      </c>
      <c r="I18" s="83" t="s">
        <v>26</v>
      </c>
      <c r="J18" s="83">
        <v>304725.85399999999</v>
      </c>
      <c r="K18" s="83">
        <v>850824.31799999997</v>
      </c>
      <c r="L18" s="83">
        <v>290962.96999999997</v>
      </c>
      <c r="M18" s="83">
        <v>754116.48</v>
      </c>
      <c r="N18" s="90">
        <v>940</v>
      </c>
      <c r="O18" s="83" t="s">
        <v>99</v>
      </c>
      <c r="P18" s="87">
        <v>4</v>
      </c>
      <c r="Q18" s="83"/>
      <c r="R18" s="83" t="s">
        <v>84</v>
      </c>
      <c r="S18" s="84">
        <v>38295</v>
      </c>
      <c r="T18" s="83" t="s">
        <v>29</v>
      </c>
      <c r="U18" s="83" t="s">
        <v>50</v>
      </c>
      <c r="V18" s="83">
        <v>2662129</v>
      </c>
    </row>
    <row r="19" spans="1:22">
      <c r="A19" s="88" t="s">
        <v>37</v>
      </c>
      <c r="B19" s="83">
        <v>9674</v>
      </c>
      <c r="C19" s="90">
        <v>9674</v>
      </c>
      <c r="D19" s="90" t="s">
        <v>31</v>
      </c>
      <c r="E19" s="83" t="s">
        <v>32</v>
      </c>
      <c r="F19" s="83" t="s">
        <v>33</v>
      </c>
      <c r="G19" s="83" t="s">
        <v>25</v>
      </c>
      <c r="H19" s="83" t="s">
        <v>34</v>
      </c>
      <c r="I19" s="83" t="s">
        <v>26</v>
      </c>
      <c r="J19" s="83">
        <v>304725.85399999999</v>
      </c>
      <c r="K19" s="83">
        <v>850824.31799999997</v>
      </c>
      <c r="L19" s="83">
        <v>290962.96999999997</v>
      </c>
      <c r="M19" s="83">
        <v>754116.48</v>
      </c>
      <c r="N19" s="90">
        <v>940</v>
      </c>
      <c r="O19" s="83" t="s">
        <v>99</v>
      </c>
      <c r="P19" s="87">
        <v>4.2</v>
      </c>
      <c r="Q19" s="83"/>
      <c r="R19" s="83" t="s">
        <v>84</v>
      </c>
      <c r="S19" s="84">
        <v>38390</v>
      </c>
      <c r="T19" s="83" t="s">
        <v>29</v>
      </c>
      <c r="U19" s="83" t="s">
        <v>51</v>
      </c>
      <c r="V19" s="83">
        <v>2687576</v>
      </c>
    </row>
    <row r="20" spans="1:22">
      <c r="A20" s="88" t="s">
        <v>37</v>
      </c>
      <c r="B20" s="83">
        <v>9674</v>
      </c>
      <c r="C20" s="90">
        <v>9674</v>
      </c>
      <c r="D20" s="90" t="s">
        <v>31</v>
      </c>
      <c r="E20" s="83" t="s">
        <v>32</v>
      </c>
      <c r="F20" s="83" t="s">
        <v>33</v>
      </c>
      <c r="G20" s="83" t="s">
        <v>25</v>
      </c>
      <c r="H20" s="83" t="s">
        <v>34</v>
      </c>
      <c r="I20" s="83" t="s">
        <v>26</v>
      </c>
      <c r="J20" s="83">
        <v>304725.85399999999</v>
      </c>
      <c r="K20" s="83">
        <v>850824.31799999997</v>
      </c>
      <c r="L20" s="83">
        <v>290962.96999999997</v>
      </c>
      <c r="M20" s="83">
        <v>754116.48</v>
      </c>
      <c r="N20" s="90">
        <v>940</v>
      </c>
      <c r="O20" s="83" t="s">
        <v>99</v>
      </c>
      <c r="P20" s="87">
        <v>4.4000000000000004</v>
      </c>
      <c r="Q20" s="83"/>
      <c r="R20" s="83" t="s">
        <v>84</v>
      </c>
      <c r="S20" s="84">
        <v>38470</v>
      </c>
      <c r="T20" s="83" t="s">
        <v>29</v>
      </c>
      <c r="U20" s="83" t="s">
        <v>52</v>
      </c>
      <c r="V20" s="83">
        <v>2711733</v>
      </c>
    </row>
    <row r="21" spans="1:22">
      <c r="A21" s="88" t="s">
        <v>37</v>
      </c>
      <c r="B21" s="83">
        <v>9674</v>
      </c>
      <c r="C21" s="90">
        <v>9674</v>
      </c>
      <c r="D21" s="90" t="s">
        <v>31</v>
      </c>
      <c r="E21" s="83" t="s">
        <v>32</v>
      </c>
      <c r="F21" s="83" t="s">
        <v>33</v>
      </c>
      <c r="G21" s="83" t="s">
        <v>25</v>
      </c>
      <c r="H21" s="83" t="s">
        <v>34</v>
      </c>
      <c r="I21" s="83" t="s">
        <v>26</v>
      </c>
      <c r="J21" s="83">
        <v>304725.85399999999</v>
      </c>
      <c r="K21" s="83">
        <v>850824.31799999997</v>
      </c>
      <c r="L21" s="83">
        <v>290962.96999999997</v>
      </c>
      <c r="M21" s="83">
        <v>754116.48</v>
      </c>
      <c r="N21" s="90">
        <v>940</v>
      </c>
      <c r="O21" s="83" t="s">
        <v>99</v>
      </c>
      <c r="P21" s="87">
        <v>4.4000000000000004</v>
      </c>
      <c r="Q21" s="83"/>
      <c r="R21" s="83" t="s">
        <v>84</v>
      </c>
      <c r="S21" s="84">
        <v>38588</v>
      </c>
      <c r="T21" s="83" t="s">
        <v>29</v>
      </c>
      <c r="U21" s="83" t="s">
        <v>53</v>
      </c>
      <c r="V21" s="83">
        <v>2754222</v>
      </c>
    </row>
    <row r="22" spans="1:22">
      <c r="A22" s="88" t="s">
        <v>37</v>
      </c>
      <c r="B22" s="83">
        <v>9674</v>
      </c>
      <c r="C22" s="90">
        <v>9674</v>
      </c>
      <c r="D22" s="90" t="s">
        <v>31</v>
      </c>
      <c r="E22" s="83" t="s">
        <v>32</v>
      </c>
      <c r="F22" s="83" t="s">
        <v>33</v>
      </c>
      <c r="G22" s="83" t="s">
        <v>25</v>
      </c>
      <c r="H22" s="83" t="s">
        <v>34</v>
      </c>
      <c r="I22" s="83" t="s">
        <v>26</v>
      </c>
      <c r="J22" s="83">
        <v>304725.85399999999</v>
      </c>
      <c r="K22" s="83">
        <v>850824.31799999997</v>
      </c>
      <c r="L22" s="83">
        <v>290962.96999999997</v>
      </c>
      <c r="M22" s="83">
        <v>754116.48</v>
      </c>
      <c r="N22" s="90">
        <v>940</v>
      </c>
      <c r="O22" s="83" t="s">
        <v>99</v>
      </c>
      <c r="P22" s="87">
        <v>4.4000000000000004</v>
      </c>
      <c r="Q22" s="83"/>
      <c r="R22" s="83" t="s">
        <v>84</v>
      </c>
      <c r="S22" s="84">
        <v>38713</v>
      </c>
      <c r="T22" s="83" t="s">
        <v>29</v>
      </c>
      <c r="U22" s="83" t="s">
        <v>54</v>
      </c>
      <c r="V22" s="83">
        <v>2822687</v>
      </c>
    </row>
    <row r="23" spans="1:22">
      <c r="A23" s="88" t="s">
        <v>37</v>
      </c>
      <c r="B23" s="115">
        <v>9674</v>
      </c>
      <c r="C23" s="118">
        <v>9674</v>
      </c>
      <c r="D23" s="17" t="s">
        <v>31</v>
      </c>
      <c r="E23" s="115" t="s">
        <v>32</v>
      </c>
      <c r="F23" s="115" t="s">
        <v>33</v>
      </c>
      <c r="G23" s="115" t="s">
        <v>25</v>
      </c>
      <c r="H23" s="83" t="s">
        <v>34</v>
      </c>
      <c r="I23" s="83" t="s">
        <v>26</v>
      </c>
      <c r="J23" s="115">
        <v>304725.85399999999</v>
      </c>
      <c r="K23" s="115">
        <v>850824.31799999997</v>
      </c>
      <c r="L23" s="115">
        <v>290962.96999999997</v>
      </c>
      <c r="M23" s="115">
        <v>754116.48</v>
      </c>
      <c r="N23" s="118">
        <v>940</v>
      </c>
      <c r="O23" s="115" t="s">
        <v>99</v>
      </c>
      <c r="P23" s="87">
        <v>4.4000000000000004</v>
      </c>
      <c r="Q23" s="115"/>
      <c r="R23" s="115" t="s">
        <v>84</v>
      </c>
      <c r="S23" s="116">
        <v>38783</v>
      </c>
      <c r="T23" s="115" t="s">
        <v>29</v>
      </c>
      <c r="U23" s="115" t="s">
        <v>55</v>
      </c>
      <c r="V23" s="115">
        <v>2825220</v>
      </c>
    </row>
    <row r="24" spans="1:22">
      <c r="A24" s="88" t="s">
        <v>37</v>
      </c>
      <c r="B24" s="115">
        <v>9674</v>
      </c>
      <c r="C24" s="118">
        <v>9674</v>
      </c>
      <c r="D24" s="17" t="s">
        <v>31</v>
      </c>
      <c r="E24" s="115" t="s">
        <v>32</v>
      </c>
      <c r="F24" s="115" t="s">
        <v>33</v>
      </c>
      <c r="G24" s="115" t="s">
        <v>25</v>
      </c>
      <c r="H24" s="83" t="s">
        <v>34</v>
      </c>
      <c r="I24" s="83" t="s">
        <v>26</v>
      </c>
      <c r="J24" s="115">
        <v>304725.85399999999</v>
      </c>
      <c r="K24" s="115">
        <v>850824.31799999997</v>
      </c>
      <c r="L24" s="115">
        <v>290962.96999999997</v>
      </c>
      <c r="M24" s="115">
        <v>754116.48</v>
      </c>
      <c r="N24" s="118">
        <v>940</v>
      </c>
      <c r="O24" s="115" t="s">
        <v>99</v>
      </c>
      <c r="P24" s="87">
        <v>4.3</v>
      </c>
      <c r="Q24" s="115"/>
      <c r="R24" s="115" t="s">
        <v>84</v>
      </c>
      <c r="S24" s="116">
        <v>38891</v>
      </c>
      <c r="T24" s="115" t="s">
        <v>29</v>
      </c>
      <c r="U24" s="115" t="s">
        <v>56</v>
      </c>
      <c r="V24" s="115">
        <v>2854827</v>
      </c>
    </row>
    <row r="25" spans="1:22">
      <c r="A25" s="88" t="s">
        <v>37</v>
      </c>
      <c r="B25" s="83">
        <v>9674</v>
      </c>
      <c r="C25" s="90">
        <v>9674</v>
      </c>
      <c r="D25" s="90" t="s">
        <v>31</v>
      </c>
      <c r="E25" s="83" t="s">
        <v>32</v>
      </c>
      <c r="F25" s="83" t="s">
        <v>33</v>
      </c>
      <c r="G25" s="83" t="s">
        <v>25</v>
      </c>
      <c r="H25" s="83" t="s">
        <v>34</v>
      </c>
      <c r="I25" s="83" t="s">
        <v>26</v>
      </c>
      <c r="J25" s="83">
        <v>304725.85399999999</v>
      </c>
      <c r="K25" s="83">
        <v>850824.31799999997</v>
      </c>
      <c r="L25" s="83">
        <v>290962.96999999997</v>
      </c>
      <c r="M25" s="83">
        <v>754116.48</v>
      </c>
      <c r="N25" s="90">
        <v>940</v>
      </c>
      <c r="O25" s="83" t="s">
        <v>99</v>
      </c>
      <c r="P25" s="87">
        <v>4.2</v>
      </c>
      <c r="Q25" s="83"/>
      <c r="R25" s="83" t="s">
        <v>84</v>
      </c>
      <c r="S25" s="84">
        <v>38943</v>
      </c>
      <c r="T25" s="83" t="s">
        <v>29</v>
      </c>
      <c r="U25" s="83" t="s">
        <v>57</v>
      </c>
      <c r="V25" s="83">
        <v>2887384</v>
      </c>
    </row>
    <row r="26" spans="1:22">
      <c r="A26" s="88" t="s">
        <v>37</v>
      </c>
      <c r="B26" s="83">
        <v>9674</v>
      </c>
      <c r="C26" s="109">
        <v>9674</v>
      </c>
      <c r="D26" s="109" t="s">
        <v>31</v>
      </c>
      <c r="E26" s="83" t="s">
        <v>32</v>
      </c>
      <c r="F26" s="83" t="s">
        <v>33</v>
      </c>
      <c r="G26" s="83" t="s">
        <v>25</v>
      </c>
      <c r="H26" s="83" t="s">
        <v>34</v>
      </c>
      <c r="I26" s="83" t="s">
        <v>26</v>
      </c>
      <c r="J26" s="83">
        <v>304725.85399999999</v>
      </c>
      <c r="K26" s="83">
        <v>850824.31799999997</v>
      </c>
      <c r="L26" s="83">
        <v>290962.96999999997</v>
      </c>
      <c r="M26" s="83">
        <v>754116.48</v>
      </c>
      <c r="N26" s="109">
        <v>940</v>
      </c>
      <c r="O26" s="109" t="s">
        <v>99</v>
      </c>
      <c r="P26" s="86">
        <v>4.2</v>
      </c>
      <c r="Q26" s="83"/>
      <c r="R26" s="83" t="s">
        <v>84</v>
      </c>
      <c r="S26" s="84">
        <v>39048</v>
      </c>
      <c r="T26" s="83" t="s">
        <v>29</v>
      </c>
      <c r="U26" s="83" t="s">
        <v>58</v>
      </c>
      <c r="V26" s="83">
        <v>2903133</v>
      </c>
    </row>
    <row r="27" spans="1:22">
      <c r="A27" s="88" t="s">
        <v>37</v>
      </c>
      <c r="B27" s="83">
        <v>9674</v>
      </c>
      <c r="C27" s="109">
        <v>9674</v>
      </c>
      <c r="D27" s="109" t="s">
        <v>31</v>
      </c>
      <c r="E27" s="83" t="s">
        <v>32</v>
      </c>
      <c r="F27" s="83" t="s">
        <v>33</v>
      </c>
      <c r="G27" s="83" t="s">
        <v>25</v>
      </c>
      <c r="H27" s="83" t="s">
        <v>34</v>
      </c>
      <c r="I27" s="83" t="s">
        <v>26</v>
      </c>
      <c r="J27" s="83">
        <v>304725.85399999999</v>
      </c>
      <c r="K27" s="83">
        <v>850824.31799999997</v>
      </c>
      <c r="L27" s="83">
        <v>290962.96999999997</v>
      </c>
      <c r="M27" s="83">
        <v>754116.48</v>
      </c>
      <c r="N27" s="109">
        <v>940</v>
      </c>
      <c r="O27" s="109" t="s">
        <v>99</v>
      </c>
      <c r="P27" s="86">
        <v>4.3</v>
      </c>
      <c r="Q27" s="83"/>
      <c r="R27" s="83" t="s">
        <v>84</v>
      </c>
      <c r="S27" s="84">
        <v>39146</v>
      </c>
      <c r="T27" s="83" t="s">
        <v>29</v>
      </c>
      <c r="U27" s="83" t="s">
        <v>59</v>
      </c>
      <c r="V27" s="83">
        <v>2926187</v>
      </c>
    </row>
    <row r="28" spans="1:22">
      <c r="A28" s="88" t="s">
        <v>37</v>
      </c>
      <c r="B28" s="83">
        <v>9674</v>
      </c>
      <c r="C28" s="109">
        <v>9674</v>
      </c>
      <c r="D28" s="109" t="s">
        <v>31</v>
      </c>
      <c r="E28" s="83" t="s">
        <v>32</v>
      </c>
      <c r="F28" s="83" t="s">
        <v>33</v>
      </c>
      <c r="G28" s="83" t="s">
        <v>25</v>
      </c>
      <c r="H28" s="83" t="s">
        <v>34</v>
      </c>
      <c r="I28" s="83" t="s">
        <v>26</v>
      </c>
      <c r="J28" s="83">
        <v>304725.85399999999</v>
      </c>
      <c r="K28" s="83">
        <v>850824.31799999997</v>
      </c>
      <c r="L28" s="83">
        <v>290962.96999999997</v>
      </c>
      <c r="M28" s="83">
        <v>754116.48</v>
      </c>
      <c r="N28" s="109">
        <v>940</v>
      </c>
      <c r="O28" s="109" t="s">
        <v>99</v>
      </c>
      <c r="P28" s="86">
        <v>4.0999999999999996</v>
      </c>
      <c r="Q28" s="83"/>
      <c r="R28" s="83" t="s">
        <v>84</v>
      </c>
      <c r="S28" s="84">
        <v>39237</v>
      </c>
      <c r="T28" s="83" t="s">
        <v>29</v>
      </c>
      <c r="U28" s="83" t="s">
        <v>60</v>
      </c>
      <c r="V28" s="83">
        <v>3032319</v>
      </c>
    </row>
    <row r="29" spans="1:22">
      <c r="A29" s="88" t="s">
        <v>37</v>
      </c>
      <c r="B29" s="83">
        <v>9674</v>
      </c>
      <c r="C29" s="109">
        <v>9674</v>
      </c>
      <c r="D29" s="109" t="s">
        <v>31</v>
      </c>
      <c r="E29" s="83" t="s">
        <v>32</v>
      </c>
      <c r="F29" s="83" t="s">
        <v>33</v>
      </c>
      <c r="G29" s="83" t="s">
        <v>25</v>
      </c>
      <c r="H29" s="83" t="s">
        <v>34</v>
      </c>
      <c r="I29" s="83" t="s">
        <v>26</v>
      </c>
      <c r="J29" s="83">
        <v>304725.85399999999</v>
      </c>
      <c r="K29" s="83">
        <v>850824.31799999997</v>
      </c>
      <c r="L29" s="83">
        <v>290962.96999999997</v>
      </c>
      <c r="M29" s="83">
        <v>754116.48</v>
      </c>
      <c r="N29" s="109">
        <v>940</v>
      </c>
      <c r="O29" s="109" t="s">
        <v>99</v>
      </c>
      <c r="P29" s="86">
        <v>4.3</v>
      </c>
      <c r="Q29" s="83"/>
      <c r="R29" s="83" t="s">
        <v>84</v>
      </c>
      <c r="S29" s="84">
        <v>39335</v>
      </c>
      <c r="T29" s="83" t="s">
        <v>29</v>
      </c>
      <c r="U29" s="83" t="s">
        <v>61</v>
      </c>
      <c r="V29" s="83">
        <v>2969476</v>
      </c>
    </row>
    <row r="30" spans="1:22">
      <c r="A30" s="88" t="s">
        <v>37</v>
      </c>
      <c r="B30" s="83">
        <v>9674</v>
      </c>
      <c r="C30" s="109">
        <v>9674</v>
      </c>
      <c r="D30" s="109" t="s">
        <v>31</v>
      </c>
      <c r="E30" s="83" t="s">
        <v>32</v>
      </c>
      <c r="F30" s="83" t="s">
        <v>33</v>
      </c>
      <c r="G30" s="83" t="s">
        <v>25</v>
      </c>
      <c r="H30" s="83" t="s">
        <v>34</v>
      </c>
      <c r="I30" s="83" t="s">
        <v>26</v>
      </c>
      <c r="J30" s="83">
        <v>304725.85399999999</v>
      </c>
      <c r="K30" s="83">
        <v>850824.31799999997</v>
      </c>
      <c r="L30" s="83">
        <v>290962.96999999997</v>
      </c>
      <c r="M30" s="83">
        <v>754116.48</v>
      </c>
      <c r="N30" s="109">
        <v>940</v>
      </c>
      <c r="O30" s="109" t="s">
        <v>99</v>
      </c>
      <c r="P30" s="86">
        <v>4.3</v>
      </c>
      <c r="Q30" s="83"/>
      <c r="R30" s="83" t="s">
        <v>84</v>
      </c>
      <c r="S30" s="84">
        <v>39426</v>
      </c>
      <c r="T30" s="83" t="s">
        <v>29</v>
      </c>
      <c r="U30" s="83" t="s">
        <v>62</v>
      </c>
      <c r="V30" s="83">
        <v>3013116</v>
      </c>
    </row>
    <row r="31" spans="1:22">
      <c r="A31" s="88" t="s">
        <v>37</v>
      </c>
      <c r="B31" s="115">
        <v>9674</v>
      </c>
      <c r="C31" s="109">
        <v>9674</v>
      </c>
      <c r="D31" s="17" t="s">
        <v>31</v>
      </c>
      <c r="E31" s="115" t="s">
        <v>32</v>
      </c>
      <c r="F31" s="115" t="s">
        <v>33</v>
      </c>
      <c r="G31" s="115" t="s">
        <v>25</v>
      </c>
      <c r="H31" s="83" t="s">
        <v>34</v>
      </c>
      <c r="I31" s="83" t="s">
        <v>26</v>
      </c>
      <c r="J31" s="115">
        <v>304725.85399999999</v>
      </c>
      <c r="K31" s="115">
        <v>850824.31799999997</v>
      </c>
      <c r="L31" s="115">
        <v>290962.96999999997</v>
      </c>
      <c r="M31" s="115">
        <v>754116.48</v>
      </c>
      <c r="N31" s="109">
        <v>940</v>
      </c>
      <c r="O31" s="109" t="s">
        <v>99</v>
      </c>
      <c r="P31" s="86">
        <v>4.4000000000000004</v>
      </c>
      <c r="Q31" s="115"/>
      <c r="R31" s="115" t="s">
        <v>84</v>
      </c>
      <c r="S31" s="116">
        <v>39503</v>
      </c>
      <c r="T31" s="115" t="s">
        <v>29</v>
      </c>
      <c r="U31" s="115" t="s">
        <v>63</v>
      </c>
      <c r="V31" s="115">
        <v>3120598</v>
      </c>
    </row>
    <row r="32" spans="1:22">
      <c r="A32" s="88" t="s">
        <v>37</v>
      </c>
      <c r="B32" s="83">
        <v>9674</v>
      </c>
      <c r="C32" s="109">
        <v>9674</v>
      </c>
      <c r="D32" s="109" t="s">
        <v>31</v>
      </c>
      <c r="E32" s="83" t="s">
        <v>32</v>
      </c>
      <c r="F32" s="83" t="s">
        <v>33</v>
      </c>
      <c r="G32" s="83" t="s">
        <v>25</v>
      </c>
      <c r="H32" s="83" t="s">
        <v>34</v>
      </c>
      <c r="I32" s="83" t="s">
        <v>26</v>
      </c>
      <c r="J32" s="83">
        <v>304725.85399999999</v>
      </c>
      <c r="K32" s="83">
        <v>850824.31799999997</v>
      </c>
      <c r="L32" s="83">
        <v>290962.96999999997</v>
      </c>
      <c r="M32" s="83">
        <v>754116.48</v>
      </c>
      <c r="N32" s="109">
        <v>940</v>
      </c>
      <c r="O32" s="109" t="s">
        <v>99</v>
      </c>
      <c r="P32" s="86">
        <v>4.3</v>
      </c>
      <c r="Q32" s="83"/>
      <c r="R32" s="83" t="s">
        <v>84</v>
      </c>
      <c r="S32" s="84">
        <v>39580</v>
      </c>
      <c r="T32" s="115" t="s">
        <v>29</v>
      </c>
      <c r="U32" s="83" t="s">
        <v>64</v>
      </c>
      <c r="V32" s="83">
        <v>3103756</v>
      </c>
    </row>
    <row r="33" spans="1:22">
      <c r="A33" s="88" t="s">
        <v>37</v>
      </c>
      <c r="B33" s="115">
        <v>9674</v>
      </c>
      <c r="C33" s="109">
        <v>9674</v>
      </c>
      <c r="D33" s="17" t="s">
        <v>31</v>
      </c>
      <c r="E33" s="115" t="s">
        <v>32</v>
      </c>
      <c r="F33" s="115" t="s">
        <v>33</v>
      </c>
      <c r="G33" s="115" t="s">
        <v>25</v>
      </c>
      <c r="H33" s="83" t="s">
        <v>34</v>
      </c>
      <c r="I33" s="83" t="s">
        <v>26</v>
      </c>
      <c r="J33" s="115">
        <v>304725.85399999999</v>
      </c>
      <c r="K33" s="115">
        <v>850824.31799999997</v>
      </c>
      <c r="L33" s="115">
        <v>290962.96999999997</v>
      </c>
      <c r="M33" s="115">
        <v>754116.48</v>
      </c>
      <c r="N33" s="109">
        <v>940</v>
      </c>
      <c r="O33" s="109" t="s">
        <v>99</v>
      </c>
      <c r="P33" s="86">
        <v>4.4000000000000004</v>
      </c>
      <c r="Q33" s="115"/>
      <c r="R33" s="115" t="s">
        <v>84</v>
      </c>
      <c r="S33" s="116">
        <v>39706</v>
      </c>
      <c r="T33" s="115" t="s">
        <v>29</v>
      </c>
      <c r="U33" s="115" t="s">
        <v>65</v>
      </c>
      <c r="V33" s="115">
        <v>3132485</v>
      </c>
    </row>
    <row r="34" spans="1:22">
      <c r="A34" s="88" t="s">
        <v>37</v>
      </c>
      <c r="B34" s="83">
        <v>9674</v>
      </c>
      <c r="C34" s="89">
        <v>9674</v>
      </c>
      <c r="D34" s="89" t="s">
        <v>31</v>
      </c>
      <c r="E34" s="83" t="s">
        <v>32</v>
      </c>
      <c r="F34" s="83" t="s">
        <v>33</v>
      </c>
      <c r="G34" s="83" t="s">
        <v>25</v>
      </c>
      <c r="H34" s="83" t="s">
        <v>34</v>
      </c>
      <c r="I34" s="83" t="s">
        <v>26</v>
      </c>
      <c r="J34" s="83">
        <v>304725.85399999999</v>
      </c>
      <c r="K34" s="83">
        <v>850824.31799999997</v>
      </c>
      <c r="L34" s="83">
        <v>290962.96999999997</v>
      </c>
      <c r="M34" s="83">
        <v>754116.48</v>
      </c>
      <c r="N34" s="89">
        <v>940</v>
      </c>
      <c r="O34" s="89" t="s">
        <v>99</v>
      </c>
      <c r="P34" s="86">
        <v>4.4000000000000004</v>
      </c>
      <c r="Q34" s="83" t="s">
        <v>91</v>
      </c>
      <c r="R34" s="83" t="s">
        <v>84</v>
      </c>
      <c r="S34" s="84">
        <v>39769</v>
      </c>
      <c r="T34" s="115" t="s">
        <v>29</v>
      </c>
      <c r="U34" s="83" t="s">
        <v>66</v>
      </c>
      <c r="V34" s="83">
        <v>3153134</v>
      </c>
    </row>
    <row r="35" spans="1:22">
      <c r="A35" s="88" t="s">
        <v>37</v>
      </c>
      <c r="B35" s="83">
        <v>9674</v>
      </c>
      <c r="C35" s="109">
        <v>9674</v>
      </c>
      <c r="D35" s="17" t="s">
        <v>31</v>
      </c>
      <c r="E35" s="115" t="s">
        <v>32</v>
      </c>
      <c r="F35" s="115" t="s">
        <v>33</v>
      </c>
      <c r="G35" s="115" t="s">
        <v>25</v>
      </c>
      <c r="H35" s="83" t="s">
        <v>34</v>
      </c>
      <c r="I35" s="83" t="s">
        <v>26</v>
      </c>
      <c r="J35" s="115">
        <v>304725.85399999999</v>
      </c>
      <c r="K35" s="115">
        <v>850824.31799999997</v>
      </c>
      <c r="L35" s="115">
        <v>290962.96999999997</v>
      </c>
      <c r="M35" s="115">
        <v>754116.48</v>
      </c>
      <c r="N35" s="109">
        <v>940</v>
      </c>
      <c r="O35" s="109" t="s">
        <v>99</v>
      </c>
      <c r="P35" s="86">
        <v>4.3</v>
      </c>
      <c r="Q35" s="118"/>
      <c r="R35" s="115" t="s">
        <v>84</v>
      </c>
      <c r="S35" s="116">
        <v>40064</v>
      </c>
      <c r="T35" s="115" t="s">
        <v>29</v>
      </c>
      <c r="U35" s="83" t="s">
        <v>69</v>
      </c>
      <c r="V35" s="83">
        <v>4374806</v>
      </c>
    </row>
    <row r="36" spans="1:22">
      <c r="A36" s="88" t="s">
        <v>37</v>
      </c>
      <c r="B36" s="83">
        <v>9674</v>
      </c>
      <c r="C36" s="109">
        <v>9674</v>
      </c>
      <c r="D36" s="109" t="s">
        <v>31</v>
      </c>
      <c r="E36" s="83" t="s">
        <v>32</v>
      </c>
      <c r="F36" s="83" t="s">
        <v>33</v>
      </c>
      <c r="G36" s="83" t="s">
        <v>25</v>
      </c>
      <c r="H36" s="83" t="s">
        <v>34</v>
      </c>
      <c r="I36" s="83" t="s">
        <v>26</v>
      </c>
      <c r="J36" s="83">
        <v>304725.85399999999</v>
      </c>
      <c r="K36" s="83">
        <v>850824.31799999997</v>
      </c>
      <c r="L36" s="83">
        <v>290962.96999999997</v>
      </c>
      <c r="M36" s="83">
        <v>754116.48</v>
      </c>
      <c r="N36" s="109">
        <v>940</v>
      </c>
      <c r="O36" s="109" t="s">
        <v>99</v>
      </c>
      <c r="P36" s="86">
        <v>4.5999999999999996</v>
      </c>
      <c r="Q36" s="118"/>
      <c r="R36" s="83" t="s">
        <v>84</v>
      </c>
      <c r="S36" s="84">
        <v>40084</v>
      </c>
      <c r="T36" s="115" t="s">
        <v>29</v>
      </c>
      <c r="U36" s="83" t="s">
        <v>70</v>
      </c>
      <c r="V36" s="83">
        <v>4373536</v>
      </c>
    </row>
    <row r="37" spans="1:22">
      <c r="A37" s="88" t="s">
        <v>37</v>
      </c>
      <c r="B37" s="83">
        <v>9674</v>
      </c>
      <c r="C37" s="109">
        <v>9674</v>
      </c>
      <c r="D37" s="109" t="s">
        <v>31</v>
      </c>
      <c r="E37" s="83" t="s">
        <v>32</v>
      </c>
      <c r="F37" s="83" t="s">
        <v>33</v>
      </c>
      <c r="G37" s="83" t="s">
        <v>25</v>
      </c>
      <c r="H37" s="83" t="s">
        <v>34</v>
      </c>
      <c r="I37" s="83" t="s">
        <v>26</v>
      </c>
      <c r="J37" s="83">
        <v>304725.85399999999</v>
      </c>
      <c r="K37" s="83">
        <v>850824.31799999997</v>
      </c>
      <c r="L37" s="83">
        <v>290962.96999999997</v>
      </c>
      <c r="M37" s="83">
        <v>754116.48</v>
      </c>
      <c r="N37" s="109">
        <v>940</v>
      </c>
      <c r="O37" s="109" t="s">
        <v>99</v>
      </c>
      <c r="P37" s="86">
        <v>4.4000000000000004</v>
      </c>
      <c r="Q37" s="83"/>
      <c r="R37" s="83" t="s">
        <v>84</v>
      </c>
      <c r="S37" s="84">
        <v>40161</v>
      </c>
      <c r="T37" s="115" t="s">
        <v>29</v>
      </c>
      <c r="U37" s="83" t="s">
        <v>71</v>
      </c>
      <c r="V37" s="83">
        <v>4396703</v>
      </c>
    </row>
    <row r="38" spans="1:22">
      <c r="A38" s="88" t="s">
        <v>82</v>
      </c>
      <c r="B38" s="115">
        <v>9674</v>
      </c>
      <c r="C38" s="109">
        <v>9674</v>
      </c>
      <c r="D38" s="17" t="s">
        <v>31</v>
      </c>
      <c r="E38" s="115" t="s">
        <v>32</v>
      </c>
      <c r="F38" s="115" t="s">
        <v>33</v>
      </c>
      <c r="G38" s="115" t="s">
        <v>25</v>
      </c>
      <c r="H38" s="83" t="s">
        <v>34</v>
      </c>
      <c r="I38" s="83" t="s">
        <v>26</v>
      </c>
      <c r="J38" s="115">
        <v>304725.85399999999</v>
      </c>
      <c r="K38" s="115">
        <v>850824.31799999997</v>
      </c>
      <c r="L38" s="115">
        <v>290962.96999999997</v>
      </c>
      <c r="M38" s="115">
        <v>754116.48</v>
      </c>
      <c r="N38" s="109">
        <v>940</v>
      </c>
      <c r="O38" s="109" t="s">
        <v>99</v>
      </c>
      <c r="P38" s="86">
        <v>4.3</v>
      </c>
      <c r="Q38" s="115"/>
      <c r="R38" s="115" t="s">
        <v>84</v>
      </c>
      <c r="S38" s="116">
        <v>39895</v>
      </c>
      <c r="T38" s="115" t="s">
        <v>29</v>
      </c>
      <c r="U38" s="115" t="s">
        <v>67</v>
      </c>
      <c r="V38" s="115">
        <v>3183652</v>
      </c>
    </row>
    <row r="39" spans="1:22">
      <c r="A39" s="95" t="s">
        <v>94</v>
      </c>
      <c r="B39" s="95"/>
      <c r="C39" s="96"/>
      <c r="D39" s="17" t="s">
        <v>39</v>
      </c>
      <c r="E39" s="14" t="s">
        <v>81</v>
      </c>
      <c r="F39" s="90"/>
      <c r="G39" s="14" t="s">
        <v>33</v>
      </c>
      <c r="H39" s="83"/>
      <c r="I39" s="83" t="s">
        <v>26</v>
      </c>
      <c r="J39" s="20">
        <v>30.790333333300001</v>
      </c>
      <c r="K39" s="20">
        <v>85.140174999999999</v>
      </c>
      <c r="L39" s="19">
        <v>290954.65492100001</v>
      </c>
      <c r="M39" s="19">
        <v>754096.16594500002</v>
      </c>
      <c r="N39" s="97">
        <v>940</v>
      </c>
      <c r="O39" s="97" t="s">
        <v>99</v>
      </c>
      <c r="P39" s="96">
        <v>4.0999999999999996</v>
      </c>
      <c r="Q39" s="99"/>
      <c r="R39" s="98" t="s">
        <v>84</v>
      </c>
      <c r="S39" s="93">
        <v>39050</v>
      </c>
      <c r="T39" s="115" t="s">
        <v>29</v>
      </c>
      <c r="U39" s="95"/>
      <c r="V39" s="95"/>
    </row>
    <row r="40" spans="1:22">
      <c r="A40" s="95" t="s">
        <v>94</v>
      </c>
      <c r="B40" s="95"/>
      <c r="C40" s="96"/>
      <c r="D40" s="109" t="s">
        <v>39</v>
      </c>
      <c r="E40" s="14" t="s">
        <v>81</v>
      </c>
      <c r="F40" s="118"/>
      <c r="G40" s="14" t="s">
        <v>33</v>
      </c>
      <c r="H40" s="83"/>
      <c r="I40" s="83" t="s">
        <v>26</v>
      </c>
      <c r="J40" s="20">
        <v>30.790333333300001</v>
      </c>
      <c r="K40" s="20">
        <v>85.140174999999999</v>
      </c>
      <c r="L40" s="19">
        <v>290954.65492100001</v>
      </c>
      <c r="M40" s="19">
        <v>754096.16594500002</v>
      </c>
      <c r="N40" s="97">
        <v>940</v>
      </c>
      <c r="O40" s="97" t="s">
        <v>99</v>
      </c>
      <c r="P40" s="96">
        <v>4.3</v>
      </c>
      <c r="Q40" s="95" t="s">
        <v>91</v>
      </c>
      <c r="R40" s="98" t="s">
        <v>84</v>
      </c>
      <c r="S40" s="93">
        <v>39128</v>
      </c>
      <c r="T40" s="115" t="s">
        <v>29</v>
      </c>
      <c r="U40" s="95"/>
      <c r="V40" s="95"/>
    </row>
    <row r="41" spans="1:22">
      <c r="A41" s="95" t="s">
        <v>94</v>
      </c>
      <c r="B41" s="95"/>
      <c r="C41" s="96"/>
      <c r="D41" s="17" t="s">
        <v>39</v>
      </c>
      <c r="E41" s="14" t="s">
        <v>81</v>
      </c>
      <c r="F41" s="90"/>
      <c r="G41" s="14" t="s">
        <v>33</v>
      </c>
      <c r="H41" s="83"/>
      <c r="I41" s="83" t="s">
        <v>26</v>
      </c>
      <c r="J41" s="20">
        <v>30.790333333300001</v>
      </c>
      <c r="K41" s="20">
        <v>85.140174999999999</v>
      </c>
      <c r="L41" s="19">
        <v>290954.65492100001</v>
      </c>
      <c r="M41" s="19">
        <v>754096.16594500002</v>
      </c>
      <c r="N41" s="97">
        <v>940</v>
      </c>
      <c r="O41" s="97" t="s">
        <v>99</v>
      </c>
      <c r="P41" s="96">
        <v>4.2</v>
      </c>
      <c r="Q41" s="95"/>
      <c r="R41" s="98" t="s">
        <v>84</v>
      </c>
      <c r="S41" s="93">
        <v>39636</v>
      </c>
      <c r="T41" s="115" t="s">
        <v>29</v>
      </c>
      <c r="U41" s="95"/>
      <c r="V41" s="95"/>
    </row>
    <row r="42" spans="1:22">
      <c r="A42" s="95" t="s">
        <v>94</v>
      </c>
      <c r="B42" s="95"/>
      <c r="C42" s="96"/>
      <c r="D42" s="109" t="s">
        <v>39</v>
      </c>
      <c r="E42" s="14" t="s">
        <v>81</v>
      </c>
      <c r="F42" s="118"/>
      <c r="G42" s="14" t="s">
        <v>33</v>
      </c>
      <c r="H42" s="83"/>
      <c r="I42" s="83" t="s">
        <v>26</v>
      </c>
      <c r="J42" s="20">
        <v>30.790333333300001</v>
      </c>
      <c r="K42" s="20">
        <v>85.140174999999999</v>
      </c>
      <c r="L42" s="19">
        <v>290954.65492100001</v>
      </c>
      <c r="M42" s="19">
        <v>754096.16594500002</v>
      </c>
      <c r="N42" s="97">
        <v>940</v>
      </c>
      <c r="O42" s="97" t="s">
        <v>99</v>
      </c>
      <c r="P42" s="96">
        <v>4.2</v>
      </c>
      <c r="Q42" s="95"/>
      <c r="R42" s="98" t="s">
        <v>84</v>
      </c>
      <c r="S42" s="91">
        <v>39713</v>
      </c>
      <c r="T42" s="115" t="s">
        <v>29</v>
      </c>
      <c r="U42" s="95"/>
      <c r="V42" s="95"/>
    </row>
    <row r="43" spans="1:22">
      <c r="A43" s="115" t="s">
        <v>94</v>
      </c>
      <c r="B43" s="83"/>
      <c r="C43" s="109"/>
      <c r="D43" s="109" t="s">
        <v>39</v>
      </c>
      <c r="E43" s="14" t="s">
        <v>81</v>
      </c>
      <c r="F43" s="118"/>
      <c r="G43" s="14" t="s">
        <v>33</v>
      </c>
      <c r="H43" s="83"/>
      <c r="I43" s="83" t="s">
        <v>26</v>
      </c>
      <c r="J43" s="20">
        <v>30.790333333300001</v>
      </c>
      <c r="K43" s="20">
        <v>85.140174999999999</v>
      </c>
      <c r="L43" s="19">
        <v>290954.65492100001</v>
      </c>
      <c r="M43" s="19">
        <v>754096.16594500002</v>
      </c>
      <c r="N43" s="94">
        <v>940</v>
      </c>
      <c r="O43" s="94" t="s">
        <v>99</v>
      </c>
      <c r="P43" s="109">
        <v>4.3</v>
      </c>
      <c r="Q43" s="83"/>
      <c r="R43" s="113" t="s">
        <v>84</v>
      </c>
      <c r="S43" s="93">
        <v>39839</v>
      </c>
      <c r="T43" s="115" t="s">
        <v>29</v>
      </c>
      <c r="U43" s="83"/>
      <c r="V43" s="83"/>
    </row>
    <row r="44" spans="1:22">
      <c r="A44" s="95" t="s">
        <v>94</v>
      </c>
      <c r="B44" s="95"/>
      <c r="C44" s="96"/>
      <c r="D44" s="17" t="s">
        <v>39</v>
      </c>
      <c r="E44" s="14" t="s">
        <v>81</v>
      </c>
      <c r="F44" s="90"/>
      <c r="G44" s="14" t="s">
        <v>33</v>
      </c>
      <c r="H44" s="83"/>
      <c r="I44" s="83" t="s">
        <v>26</v>
      </c>
      <c r="J44" s="20">
        <v>30.790333333300001</v>
      </c>
      <c r="K44" s="20">
        <v>85.140174999999999</v>
      </c>
      <c r="L44" s="19">
        <v>290954.65492100001</v>
      </c>
      <c r="M44" s="19">
        <v>754096.16594500002</v>
      </c>
      <c r="N44" s="97">
        <v>940</v>
      </c>
      <c r="O44" s="97" t="s">
        <v>99</v>
      </c>
      <c r="P44" s="96">
        <v>4.3</v>
      </c>
      <c r="Q44" s="95"/>
      <c r="R44" s="98" t="s">
        <v>84</v>
      </c>
      <c r="S44" s="93">
        <v>39965</v>
      </c>
      <c r="T44" s="115" t="s">
        <v>29</v>
      </c>
      <c r="U44" s="95"/>
      <c r="V44" s="95"/>
    </row>
    <row r="45" spans="1:22">
      <c r="A45" s="95" t="s">
        <v>94</v>
      </c>
      <c r="B45" s="95"/>
      <c r="C45" s="96"/>
      <c r="D45" s="17" t="s">
        <v>39</v>
      </c>
      <c r="E45" s="14" t="s">
        <v>81</v>
      </c>
      <c r="F45" s="90"/>
      <c r="G45" s="14" t="s">
        <v>33</v>
      </c>
      <c r="H45" s="83"/>
      <c r="I45" s="83" t="s">
        <v>26</v>
      </c>
      <c r="J45" s="20">
        <v>30.790333333300001</v>
      </c>
      <c r="K45" s="20">
        <v>85.140174999999999</v>
      </c>
      <c r="L45" s="19">
        <v>290954.65492100001</v>
      </c>
      <c r="M45" s="19">
        <v>754096.16594500002</v>
      </c>
      <c r="N45" s="97">
        <v>940</v>
      </c>
      <c r="O45" s="97" t="s">
        <v>99</v>
      </c>
      <c r="P45" s="96">
        <v>4.3</v>
      </c>
      <c r="Q45" s="95"/>
      <c r="R45" s="98" t="s">
        <v>84</v>
      </c>
      <c r="S45" s="93">
        <v>40049</v>
      </c>
      <c r="T45" s="115" t="s">
        <v>29</v>
      </c>
      <c r="U45" s="95"/>
      <c r="V45" s="95"/>
    </row>
    <row r="46" spans="1:22">
      <c r="A46" s="95" t="s">
        <v>94</v>
      </c>
      <c r="B46" s="95"/>
      <c r="C46" s="96"/>
      <c r="D46" s="17" t="s">
        <v>39</v>
      </c>
      <c r="E46" s="14" t="s">
        <v>81</v>
      </c>
      <c r="F46" s="90"/>
      <c r="G46" s="14" t="s">
        <v>33</v>
      </c>
      <c r="H46" s="83"/>
      <c r="I46" s="83" t="s">
        <v>26</v>
      </c>
      <c r="J46" s="20">
        <v>30.790333333300001</v>
      </c>
      <c r="K46" s="20">
        <v>85.140174999999999</v>
      </c>
      <c r="L46" s="19">
        <v>290954.65492100001</v>
      </c>
      <c r="M46" s="19">
        <v>754096.16594500002</v>
      </c>
      <c r="N46" s="97">
        <v>940</v>
      </c>
      <c r="O46" s="97" t="s">
        <v>99</v>
      </c>
      <c r="P46" s="96">
        <v>4.4000000000000004</v>
      </c>
      <c r="Q46" s="95"/>
      <c r="R46" s="98" t="s">
        <v>84</v>
      </c>
      <c r="S46" s="93">
        <v>40077</v>
      </c>
      <c r="T46" s="115" t="s">
        <v>29</v>
      </c>
      <c r="U46" s="95"/>
      <c r="V46" s="95"/>
    </row>
    <row r="47" spans="1:22">
      <c r="A47" s="83" t="s">
        <v>94</v>
      </c>
      <c r="B47" s="83"/>
      <c r="C47" s="109"/>
      <c r="D47" s="17" t="s">
        <v>39</v>
      </c>
      <c r="E47" s="14" t="s">
        <v>81</v>
      </c>
      <c r="F47" s="90"/>
      <c r="G47" s="14" t="s">
        <v>33</v>
      </c>
      <c r="H47" s="83"/>
      <c r="I47" s="83" t="s">
        <v>26</v>
      </c>
      <c r="J47" s="20">
        <v>30.790333333300001</v>
      </c>
      <c r="K47" s="20">
        <v>85.140174999999999</v>
      </c>
      <c r="L47" s="19">
        <v>290954.65492100001</v>
      </c>
      <c r="M47" s="19">
        <v>754096.16594500002</v>
      </c>
      <c r="N47" s="94">
        <v>940</v>
      </c>
      <c r="O47" s="94" t="s">
        <v>99</v>
      </c>
      <c r="P47" s="109">
        <v>4.4000000000000004</v>
      </c>
      <c r="Q47" s="83"/>
      <c r="R47" s="92" t="s">
        <v>84</v>
      </c>
      <c r="S47" s="84">
        <v>40267</v>
      </c>
      <c r="T47" s="115" t="s">
        <v>29</v>
      </c>
      <c r="U47" s="83"/>
      <c r="V47" s="83"/>
    </row>
    <row r="48" spans="1:22">
      <c r="A48" s="83" t="s">
        <v>94</v>
      </c>
      <c r="B48" s="83"/>
      <c r="C48" s="109"/>
      <c r="D48" s="109" t="s">
        <v>39</v>
      </c>
      <c r="E48" s="14" t="s">
        <v>81</v>
      </c>
      <c r="F48" s="118"/>
      <c r="G48" s="14" t="s">
        <v>33</v>
      </c>
      <c r="H48" s="83"/>
      <c r="I48" s="83" t="s">
        <v>26</v>
      </c>
      <c r="J48" s="20">
        <v>30.790333333300001</v>
      </c>
      <c r="K48" s="20">
        <v>85.140174999999999</v>
      </c>
      <c r="L48" s="19">
        <v>290954.65492100001</v>
      </c>
      <c r="M48" s="19">
        <v>754096.16594500002</v>
      </c>
      <c r="N48" s="94">
        <v>940</v>
      </c>
      <c r="O48" s="94" t="s">
        <v>99</v>
      </c>
      <c r="P48" s="109">
        <v>4.4000000000000004</v>
      </c>
      <c r="Q48" s="83"/>
      <c r="R48" s="113" t="s">
        <v>84</v>
      </c>
      <c r="S48" s="84">
        <v>40357</v>
      </c>
      <c r="T48" s="115" t="s">
        <v>29</v>
      </c>
      <c r="U48" s="83"/>
      <c r="V48" s="83"/>
    </row>
    <row r="49" spans="1:22">
      <c r="A49" s="83" t="s">
        <v>94</v>
      </c>
      <c r="B49" s="83"/>
      <c r="C49" s="109"/>
      <c r="D49" s="109" t="s">
        <v>39</v>
      </c>
      <c r="E49" s="14" t="s">
        <v>81</v>
      </c>
      <c r="F49" s="118"/>
      <c r="G49" s="14" t="s">
        <v>33</v>
      </c>
      <c r="H49" s="83"/>
      <c r="I49" s="83" t="s">
        <v>26</v>
      </c>
      <c r="J49" s="20">
        <v>30.790333333300001</v>
      </c>
      <c r="K49" s="20">
        <v>85.140174999999999</v>
      </c>
      <c r="L49" s="19">
        <v>290954.65492100001</v>
      </c>
      <c r="M49" s="19">
        <v>754096.16594500002</v>
      </c>
      <c r="N49" s="94">
        <v>940</v>
      </c>
      <c r="O49" s="94" t="s">
        <v>99</v>
      </c>
      <c r="P49" s="109">
        <v>4.4000000000000004</v>
      </c>
      <c r="Q49" s="83"/>
      <c r="R49" s="113" t="s">
        <v>84</v>
      </c>
      <c r="S49" s="84">
        <v>40455</v>
      </c>
      <c r="T49" s="115" t="s">
        <v>29</v>
      </c>
      <c r="U49" s="83"/>
      <c r="V49" s="83"/>
    </row>
    <row r="50" spans="1:22">
      <c r="A50" s="83" t="s">
        <v>94</v>
      </c>
      <c r="B50" s="83"/>
      <c r="C50" s="109"/>
      <c r="D50" s="109" t="s">
        <v>39</v>
      </c>
      <c r="E50" s="14" t="s">
        <v>81</v>
      </c>
      <c r="F50" s="118"/>
      <c r="G50" s="14" t="s">
        <v>33</v>
      </c>
      <c r="H50" s="83"/>
      <c r="I50" s="83" t="s">
        <v>26</v>
      </c>
      <c r="J50" s="20">
        <v>30.790333333300001</v>
      </c>
      <c r="K50" s="20">
        <v>85.140174999999999</v>
      </c>
      <c r="L50" s="19">
        <v>290954.65492100001</v>
      </c>
      <c r="M50" s="19">
        <v>754096.16594500002</v>
      </c>
      <c r="N50" s="94">
        <v>940</v>
      </c>
      <c r="O50" s="94" t="s">
        <v>99</v>
      </c>
      <c r="P50" s="109">
        <v>4.5</v>
      </c>
      <c r="Q50" s="115"/>
      <c r="R50" s="113" t="s">
        <v>84</v>
      </c>
      <c r="S50" s="84">
        <v>40532</v>
      </c>
      <c r="T50" s="115" t="s">
        <v>29</v>
      </c>
      <c r="U50" s="83"/>
      <c r="V50" s="83"/>
    </row>
    <row r="51" spans="1:22">
      <c r="A51" s="83" t="s">
        <v>77</v>
      </c>
      <c r="B51" s="83">
        <v>9984003832</v>
      </c>
      <c r="C51" s="109">
        <v>2358795</v>
      </c>
      <c r="D51" s="109" t="s">
        <v>78</v>
      </c>
      <c r="E51" s="83"/>
      <c r="F51" s="83"/>
      <c r="G51" s="83"/>
      <c r="H51" s="83"/>
      <c r="I51" s="83" t="s">
        <v>26</v>
      </c>
      <c r="J51" s="83">
        <v>304725</v>
      </c>
      <c r="K51" s="83">
        <v>850827</v>
      </c>
      <c r="L51" s="83">
        <v>290891.47889799997</v>
      </c>
      <c r="M51" s="83">
        <v>754090.82085000002</v>
      </c>
      <c r="N51" s="109">
        <v>940</v>
      </c>
      <c r="O51" s="109" t="s">
        <v>98</v>
      </c>
      <c r="P51" s="86">
        <v>4.08</v>
      </c>
      <c r="Q51" s="83"/>
      <c r="R51" s="83" t="s">
        <v>84</v>
      </c>
      <c r="S51" s="84">
        <v>39293</v>
      </c>
      <c r="T51" s="115" t="s">
        <v>80</v>
      </c>
      <c r="U51" s="83"/>
      <c r="V51" s="83"/>
    </row>
    <row r="56" spans="1:22">
      <c r="O56" s="16" t="s">
        <v>107</v>
      </c>
      <c r="P56" s="24">
        <f>MEDIAN(P2:P51)</f>
        <v>4.3</v>
      </c>
    </row>
    <row r="57" spans="1:22">
      <c r="O57" s="25" t="s">
        <v>108</v>
      </c>
      <c r="P57" s="27">
        <f>AVERAGE(P2:P51)</f>
        <v>4.3196000000000021</v>
      </c>
    </row>
  </sheetData>
  <sortState ref="A2:V57">
    <sortCondition ref="A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V36"/>
  <sheetViews>
    <sheetView topLeftCell="F1" workbookViewId="0">
      <selection activeCell="T35" sqref="T35"/>
    </sheetView>
  </sheetViews>
  <sheetFormatPr defaultRowHeight="15"/>
  <cols>
    <col min="1" max="1" width="11" customWidth="1"/>
    <col min="10" max="10" width="11.7109375" customWidth="1"/>
    <col min="11" max="11" width="12.42578125" customWidth="1"/>
    <col min="12" max="12" width="14.85546875" customWidth="1"/>
    <col min="13" max="13" width="14.7109375" customWidth="1"/>
    <col min="15" max="15" width="12.7109375" customWidth="1"/>
    <col min="19" max="19" width="12" customWidth="1"/>
  </cols>
  <sheetData>
    <row r="1" spans="1:22">
      <c r="A1" s="8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3" t="s">
        <v>5</v>
      </c>
      <c r="G1" s="43" t="s">
        <v>6</v>
      </c>
      <c r="H1" s="43" t="s">
        <v>7</v>
      </c>
      <c r="I1" s="44" t="s">
        <v>8</v>
      </c>
      <c r="J1" s="43" t="s">
        <v>9</v>
      </c>
      <c r="K1" s="43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43" t="s">
        <v>16</v>
      </c>
      <c r="R1" s="43" t="s">
        <v>17</v>
      </c>
      <c r="S1" s="45" t="s">
        <v>18</v>
      </c>
      <c r="T1" s="43" t="s">
        <v>19</v>
      </c>
      <c r="U1" s="43" t="s">
        <v>20</v>
      </c>
      <c r="V1" s="43" t="s">
        <v>21</v>
      </c>
    </row>
    <row r="2" spans="1:22">
      <c r="A2" s="101" t="s">
        <v>102</v>
      </c>
      <c r="B2" s="101" t="s">
        <v>103</v>
      </c>
      <c r="C2" s="109">
        <v>9674</v>
      </c>
      <c r="D2" s="109" t="s">
        <v>24</v>
      </c>
      <c r="E2" s="101"/>
      <c r="F2" s="101"/>
      <c r="G2" s="101"/>
      <c r="H2" s="101" t="s">
        <v>25</v>
      </c>
      <c r="I2" s="101" t="s">
        <v>26</v>
      </c>
      <c r="J2" s="101">
        <v>304725.85399999999</v>
      </c>
      <c r="K2" s="101">
        <v>850824.31799999997</v>
      </c>
      <c r="L2" s="101">
        <v>290962.96999999997</v>
      </c>
      <c r="M2" s="101">
        <v>754116.48</v>
      </c>
      <c r="N2" s="109">
        <v>1022</v>
      </c>
      <c r="O2" s="109" t="s">
        <v>100</v>
      </c>
      <c r="P2" s="109"/>
      <c r="Q2" s="101" t="s">
        <v>93</v>
      </c>
      <c r="R2" s="101" t="s">
        <v>101</v>
      </c>
      <c r="S2" s="103">
        <v>37543.670138888891</v>
      </c>
      <c r="T2" s="101" t="s">
        <v>29</v>
      </c>
      <c r="U2" s="101"/>
      <c r="V2" s="101"/>
    </row>
    <row r="3" spans="1:22">
      <c r="A3" s="101" t="s">
        <v>102</v>
      </c>
      <c r="B3" s="101" t="s">
        <v>103</v>
      </c>
      <c r="C3" s="109">
        <v>9674</v>
      </c>
      <c r="D3" s="109" t="s">
        <v>24</v>
      </c>
      <c r="E3" s="101"/>
      <c r="F3" s="101"/>
      <c r="G3" s="101"/>
      <c r="H3" s="101" t="s">
        <v>25</v>
      </c>
      <c r="I3" s="101" t="s">
        <v>26</v>
      </c>
      <c r="J3" s="101">
        <v>304725.85399999999</v>
      </c>
      <c r="K3" s="101">
        <v>850824.31799999997</v>
      </c>
      <c r="L3" s="101">
        <v>290962.96999999997</v>
      </c>
      <c r="M3" s="101">
        <v>754116.48</v>
      </c>
      <c r="N3" s="108">
        <v>1022</v>
      </c>
      <c r="O3" s="109" t="s">
        <v>100</v>
      </c>
      <c r="P3" s="109"/>
      <c r="Q3" s="101" t="s">
        <v>93</v>
      </c>
      <c r="R3" s="101" t="s">
        <v>101</v>
      </c>
      <c r="S3" s="103">
        <v>37718.679166666669</v>
      </c>
      <c r="T3" s="101" t="s">
        <v>29</v>
      </c>
      <c r="U3" s="101"/>
      <c r="V3" s="101"/>
    </row>
    <row r="4" spans="1:22">
      <c r="A4" s="101" t="s">
        <v>102</v>
      </c>
      <c r="B4" s="101" t="s">
        <v>103</v>
      </c>
      <c r="C4" s="109">
        <v>9674</v>
      </c>
      <c r="D4" s="109" t="s">
        <v>24</v>
      </c>
      <c r="E4" s="101"/>
      <c r="F4" s="101"/>
      <c r="G4" s="101"/>
      <c r="H4" s="101" t="s">
        <v>25</v>
      </c>
      <c r="I4" s="101" t="s">
        <v>26</v>
      </c>
      <c r="J4" s="101">
        <v>304725.85399999999</v>
      </c>
      <c r="K4" s="101">
        <v>850824.31799999997</v>
      </c>
      <c r="L4" s="101">
        <v>290962.96999999997</v>
      </c>
      <c r="M4" s="101">
        <v>754116.48</v>
      </c>
      <c r="N4" s="109">
        <v>1022</v>
      </c>
      <c r="O4" s="109" t="s">
        <v>100</v>
      </c>
      <c r="P4" s="109"/>
      <c r="Q4" s="101" t="s">
        <v>93</v>
      </c>
      <c r="R4" s="101" t="s">
        <v>101</v>
      </c>
      <c r="S4" s="103">
        <v>37900.658333333333</v>
      </c>
      <c r="T4" s="101" t="s">
        <v>29</v>
      </c>
      <c r="U4" s="101"/>
      <c r="V4" s="101"/>
    </row>
    <row r="5" spans="1:22">
      <c r="A5" s="101" t="s">
        <v>102</v>
      </c>
      <c r="B5" s="101" t="s">
        <v>103</v>
      </c>
      <c r="C5" s="109">
        <v>9674</v>
      </c>
      <c r="D5" s="109" t="s">
        <v>24</v>
      </c>
      <c r="E5" s="101"/>
      <c r="F5" s="101"/>
      <c r="G5" s="101"/>
      <c r="H5" s="101" t="s">
        <v>25</v>
      </c>
      <c r="I5" s="101" t="s">
        <v>26</v>
      </c>
      <c r="J5" s="101">
        <v>304725.85399999999</v>
      </c>
      <c r="K5" s="101">
        <v>850824.31799999997</v>
      </c>
      <c r="L5" s="101">
        <v>290962.96999999997</v>
      </c>
      <c r="M5" s="101">
        <v>754116.48</v>
      </c>
      <c r="N5" s="109">
        <v>1022</v>
      </c>
      <c r="O5" s="109" t="s">
        <v>100</v>
      </c>
      <c r="P5" s="109"/>
      <c r="Q5" s="101" t="s">
        <v>93</v>
      </c>
      <c r="R5" s="101" t="s">
        <v>101</v>
      </c>
      <c r="S5" s="103">
        <v>38295.675694444442</v>
      </c>
      <c r="T5" s="101" t="s">
        <v>29</v>
      </c>
      <c r="U5" s="101"/>
      <c r="V5" s="101"/>
    </row>
    <row r="6" spans="1:22">
      <c r="A6" s="101" t="s">
        <v>102</v>
      </c>
      <c r="B6" s="101" t="s">
        <v>103</v>
      </c>
      <c r="C6" s="109">
        <v>9674</v>
      </c>
      <c r="D6" s="109" t="s">
        <v>24</v>
      </c>
      <c r="E6" s="101"/>
      <c r="F6" s="101"/>
      <c r="G6" s="101"/>
      <c r="H6" s="101" t="s">
        <v>25</v>
      </c>
      <c r="I6" s="101" t="s">
        <v>26</v>
      </c>
      <c r="J6" s="101">
        <v>304725.85399999999</v>
      </c>
      <c r="K6" s="101">
        <v>850824.31799999997</v>
      </c>
      <c r="L6" s="101">
        <v>290962.96999999997</v>
      </c>
      <c r="M6" s="101">
        <v>754116.48</v>
      </c>
      <c r="N6" s="109">
        <v>1022</v>
      </c>
      <c r="O6" s="109" t="s">
        <v>100</v>
      </c>
      <c r="P6" s="109"/>
      <c r="Q6" s="118" t="s">
        <v>93</v>
      </c>
      <c r="R6" s="101" t="s">
        <v>101</v>
      </c>
      <c r="S6" s="103">
        <v>38470.703472222223</v>
      </c>
      <c r="T6" s="101" t="s">
        <v>29</v>
      </c>
      <c r="U6" s="101"/>
      <c r="V6" s="101"/>
    </row>
    <row r="7" spans="1:22">
      <c r="A7" s="101" t="s">
        <v>104</v>
      </c>
      <c r="B7" s="101">
        <v>9674</v>
      </c>
      <c r="C7" s="109">
        <v>9674</v>
      </c>
      <c r="D7" s="109" t="s">
        <v>31</v>
      </c>
      <c r="E7" s="101" t="s">
        <v>32</v>
      </c>
      <c r="F7" s="101" t="s">
        <v>34</v>
      </c>
      <c r="G7" s="101" t="s">
        <v>33</v>
      </c>
      <c r="H7" s="101" t="s">
        <v>25</v>
      </c>
      <c r="I7" s="101" t="s">
        <v>26</v>
      </c>
      <c r="J7" s="101">
        <v>304725.85399999999</v>
      </c>
      <c r="K7" s="101">
        <v>850824.31799999997</v>
      </c>
      <c r="L7" s="101">
        <v>290962.96999999997</v>
      </c>
      <c r="M7" s="101">
        <v>754116.48</v>
      </c>
      <c r="N7" s="109">
        <v>1022</v>
      </c>
      <c r="O7" s="109" t="s">
        <v>100</v>
      </c>
      <c r="P7" s="109">
        <v>13</v>
      </c>
      <c r="Q7" s="101" t="s">
        <v>92</v>
      </c>
      <c r="R7" s="101" t="s">
        <v>101</v>
      </c>
      <c r="S7" s="103">
        <v>38082</v>
      </c>
      <c r="T7" s="101" t="s">
        <v>29</v>
      </c>
      <c r="U7" s="101" t="s">
        <v>47</v>
      </c>
      <c r="V7" s="101">
        <v>2597800</v>
      </c>
    </row>
    <row r="8" spans="1:22">
      <c r="A8" s="101" t="s">
        <v>72</v>
      </c>
      <c r="B8" s="101">
        <v>9674</v>
      </c>
      <c r="C8" s="109">
        <v>9674</v>
      </c>
      <c r="D8" s="109" t="s">
        <v>31</v>
      </c>
      <c r="E8" s="101" t="s">
        <v>32</v>
      </c>
      <c r="F8" s="101" t="s">
        <v>34</v>
      </c>
      <c r="G8" s="101" t="s">
        <v>33</v>
      </c>
      <c r="H8" s="101" t="s">
        <v>25</v>
      </c>
      <c r="I8" s="101" t="s">
        <v>26</v>
      </c>
      <c r="J8" s="101">
        <v>304725.85399999999</v>
      </c>
      <c r="K8" s="101">
        <v>850824.31799999997</v>
      </c>
      <c r="L8" s="101">
        <v>290962.96999999997</v>
      </c>
      <c r="M8" s="101">
        <v>754116.48</v>
      </c>
      <c r="N8" s="109">
        <v>1022</v>
      </c>
      <c r="O8" s="109" t="s">
        <v>100</v>
      </c>
      <c r="P8" s="109">
        <v>8</v>
      </c>
      <c r="Q8" s="101" t="s">
        <v>105</v>
      </c>
      <c r="R8" s="101" t="s">
        <v>101</v>
      </c>
      <c r="S8" s="103">
        <v>40938</v>
      </c>
      <c r="T8" s="101" t="s">
        <v>29</v>
      </c>
      <c r="U8" s="101" t="s">
        <v>73</v>
      </c>
      <c r="V8" s="101">
        <v>4609229</v>
      </c>
    </row>
    <row r="9" spans="1:22">
      <c r="A9" s="101" t="s">
        <v>72</v>
      </c>
      <c r="B9" s="101">
        <v>9674</v>
      </c>
      <c r="C9" s="109">
        <v>9674</v>
      </c>
      <c r="D9" s="109" t="s">
        <v>31</v>
      </c>
      <c r="E9" s="101" t="s">
        <v>32</v>
      </c>
      <c r="F9" s="101" t="s">
        <v>34</v>
      </c>
      <c r="G9" s="101" t="s">
        <v>33</v>
      </c>
      <c r="H9" s="101" t="s">
        <v>25</v>
      </c>
      <c r="I9" s="101" t="s">
        <v>26</v>
      </c>
      <c r="J9" s="101">
        <v>304725.85399999999</v>
      </c>
      <c r="K9" s="101">
        <v>850824.31799999997</v>
      </c>
      <c r="L9" s="101">
        <v>290962.96999999997</v>
      </c>
      <c r="M9" s="101">
        <v>754116.48</v>
      </c>
      <c r="N9" s="109">
        <v>1022</v>
      </c>
      <c r="O9" s="109" t="s">
        <v>100</v>
      </c>
      <c r="P9" s="109">
        <v>8.1</v>
      </c>
      <c r="Q9" s="101"/>
      <c r="R9" s="101" t="s">
        <v>101</v>
      </c>
      <c r="S9" s="103">
        <v>41024</v>
      </c>
      <c r="T9" s="101" t="s">
        <v>29</v>
      </c>
      <c r="U9" s="101" t="s">
        <v>74</v>
      </c>
      <c r="V9" s="101">
        <v>4699841</v>
      </c>
    </row>
    <row r="10" spans="1:22">
      <c r="A10" s="101" t="s">
        <v>72</v>
      </c>
      <c r="B10" s="101">
        <v>9674</v>
      </c>
      <c r="C10" s="109">
        <v>9674</v>
      </c>
      <c r="D10" s="109" t="s">
        <v>31</v>
      </c>
      <c r="E10" s="101" t="s">
        <v>32</v>
      </c>
      <c r="F10" s="101" t="s">
        <v>34</v>
      </c>
      <c r="G10" s="101" t="s">
        <v>33</v>
      </c>
      <c r="H10" s="101" t="s">
        <v>25</v>
      </c>
      <c r="I10" s="101" t="s">
        <v>26</v>
      </c>
      <c r="J10" s="101">
        <v>304725.85399999999</v>
      </c>
      <c r="K10" s="101">
        <v>850824.31799999997</v>
      </c>
      <c r="L10" s="101">
        <v>290962.96999999997</v>
      </c>
      <c r="M10" s="101">
        <v>754116.48</v>
      </c>
      <c r="N10" s="109">
        <v>1022</v>
      </c>
      <c r="O10" s="109" t="s">
        <v>100</v>
      </c>
      <c r="P10" s="109">
        <v>7.4</v>
      </c>
      <c r="Q10" s="101" t="s">
        <v>92</v>
      </c>
      <c r="R10" s="101" t="s">
        <v>101</v>
      </c>
      <c r="S10" s="103">
        <v>41113</v>
      </c>
      <c r="T10" s="101" t="s">
        <v>29</v>
      </c>
      <c r="U10" s="101" t="s">
        <v>75</v>
      </c>
      <c r="V10" s="101">
        <v>4676306</v>
      </c>
    </row>
    <row r="11" spans="1:22">
      <c r="A11" s="101" t="s">
        <v>72</v>
      </c>
      <c r="B11" s="101">
        <v>9674</v>
      </c>
      <c r="C11" s="109">
        <v>9674</v>
      </c>
      <c r="D11" s="109" t="s">
        <v>31</v>
      </c>
      <c r="E11" s="101" t="s">
        <v>32</v>
      </c>
      <c r="F11" s="101" t="s">
        <v>33</v>
      </c>
      <c r="G11" s="101" t="s">
        <v>25</v>
      </c>
      <c r="H11" s="101" t="s">
        <v>34</v>
      </c>
      <c r="I11" s="101" t="s">
        <v>26</v>
      </c>
      <c r="J11" s="101">
        <v>304725.85399999999</v>
      </c>
      <c r="K11" s="101">
        <v>850824.31799999997</v>
      </c>
      <c r="L11" s="101">
        <v>290962.96999999997</v>
      </c>
      <c r="M11" s="101">
        <v>754116.48</v>
      </c>
      <c r="N11" s="109">
        <v>1022</v>
      </c>
      <c r="O11" s="109" t="s">
        <v>100</v>
      </c>
      <c r="P11" s="109">
        <v>7.5</v>
      </c>
      <c r="Q11" s="115" t="s">
        <v>92</v>
      </c>
      <c r="R11" s="101" t="s">
        <v>101</v>
      </c>
      <c r="S11" s="103">
        <v>41205</v>
      </c>
      <c r="T11" s="101" t="s">
        <v>29</v>
      </c>
      <c r="U11" s="101" t="s">
        <v>76</v>
      </c>
      <c r="V11" s="101">
        <v>4710724</v>
      </c>
    </row>
    <row r="12" spans="1:22">
      <c r="A12" s="101" t="s">
        <v>82</v>
      </c>
      <c r="B12" s="101">
        <v>9674</v>
      </c>
      <c r="C12" s="109">
        <v>9674</v>
      </c>
      <c r="D12" s="109" t="s">
        <v>31</v>
      </c>
      <c r="E12" s="101" t="s">
        <v>32</v>
      </c>
      <c r="F12" s="101" t="s">
        <v>34</v>
      </c>
      <c r="G12" s="101" t="s">
        <v>33</v>
      </c>
      <c r="H12" s="101" t="s">
        <v>25</v>
      </c>
      <c r="I12" s="101" t="s">
        <v>26</v>
      </c>
      <c r="J12" s="101">
        <v>304725.85399999999</v>
      </c>
      <c r="K12" s="101">
        <v>850824.31799999997</v>
      </c>
      <c r="L12" s="101">
        <v>290962.96999999997</v>
      </c>
      <c r="M12" s="101">
        <v>754116.48</v>
      </c>
      <c r="N12" s="109">
        <v>1022</v>
      </c>
      <c r="O12" s="109" t="s">
        <v>100</v>
      </c>
      <c r="P12" s="109">
        <v>10</v>
      </c>
      <c r="Q12" s="115" t="s">
        <v>93</v>
      </c>
      <c r="R12" s="101" t="s">
        <v>101</v>
      </c>
      <c r="S12" s="103">
        <v>37543</v>
      </c>
      <c r="T12" s="101" t="s">
        <v>29</v>
      </c>
      <c r="U12" s="101" t="s">
        <v>41</v>
      </c>
      <c r="V12" s="101">
        <v>2481214</v>
      </c>
    </row>
    <row r="13" spans="1:22">
      <c r="A13" s="83" t="s">
        <v>82</v>
      </c>
      <c r="B13" s="101">
        <v>9674</v>
      </c>
      <c r="C13" s="115">
        <v>9674</v>
      </c>
      <c r="D13" s="17" t="s">
        <v>31</v>
      </c>
      <c r="E13" s="115" t="s">
        <v>32</v>
      </c>
      <c r="F13" s="115" t="s">
        <v>34</v>
      </c>
      <c r="G13" s="115" t="s">
        <v>33</v>
      </c>
      <c r="H13" s="115" t="s">
        <v>25</v>
      </c>
      <c r="I13" s="115" t="s">
        <v>26</v>
      </c>
      <c r="J13" s="115">
        <v>304725.85399999999</v>
      </c>
      <c r="K13" s="115">
        <v>850824.31799999997</v>
      </c>
      <c r="L13" s="115">
        <v>290962.96999999997</v>
      </c>
      <c r="M13" s="115">
        <v>754116.48</v>
      </c>
      <c r="N13" s="115">
        <v>1022</v>
      </c>
      <c r="O13" s="118" t="s">
        <v>100</v>
      </c>
      <c r="P13" s="115">
        <v>15</v>
      </c>
      <c r="Q13" s="101" t="s">
        <v>93</v>
      </c>
      <c r="R13" s="115" t="s">
        <v>101</v>
      </c>
      <c r="S13" s="116">
        <v>37718</v>
      </c>
      <c r="T13" s="115" t="s">
        <v>29</v>
      </c>
      <c r="U13" s="101" t="s">
        <v>43</v>
      </c>
      <c r="V13" s="101">
        <v>2490056</v>
      </c>
    </row>
    <row r="14" spans="1:22">
      <c r="A14" s="83" t="s">
        <v>82</v>
      </c>
      <c r="B14" s="101">
        <v>9674</v>
      </c>
      <c r="C14" s="115">
        <v>9674</v>
      </c>
      <c r="D14" s="17" t="s">
        <v>31</v>
      </c>
      <c r="E14" s="115" t="s">
        <v>32</v>
      </c>
      <c r="F14" s="115" t="s">
        <v>34</v>
      </c>
      <c r="G14" s="115" t="s">
        <v>33</v>
      </c>
      <c r="H14" s="115" t="s">
        <v>25</v>
      </c>
      <c r="I14" s="115" t="s">
        <v>26</v>
      </c>
      <c r="J14" s="115">
        <v>304725.85399999999</v>
      </c>
      <c r="K14" s="115">
        <v>850824.31799999997</v>
      </c>
      <c r="L14" s="115">
        <v>290962.96999999997</v>
      </c>
      <c r="M14" s="115">
        <v>754116.48</v>
      </c>
      <c r="N14" s="115">
        <v>1022</v>
      </c>
      <c r="O14" s="118" t="s">
        <v>100</v>
      </c>
      <c r="P14" s="115">
        <v>15</v>
      </c>
      <c r="Q14" s="101" t="s">
        <v>93</v>
      </c>
      <c r="R14" s="115" t="s">
        <v>101</v>
      </c>
      <c r="S14" s="116">
        <v>37900</v>
      </c>
      <c r="T14" s="115" t="s">
        <v>29</v>
      </c>
      <c r="U14" s="101" t="s">
        <v>45</v>
      </c>
      <c r="V14" s="101">
        <v>2564581</v>
      </c>
    </row>
    <row r="15" spans="1:22">
      <c r="A15" s="83" t="s">
        <v>82</v>
      </c>
      <c r="B15" s="101">
        <v>9674</v>
      </c>
      <c r="C15" s="115">
        <v>9674</v>
      </c>
      <c r="D15" s="17" t="s">
        <v>31</v>
      </c>
      <c r="E15" s="115" t="s">
        <v>32</v>
      </c>
      <c r="F15" s="115" t="s">
        <v>34</v>
      </c>
      <c r="G15" s="115" t="s">
        <v>33</v>
      </c>
      <c r="H15" s="115" t="s">
        <v>25</v>
      </c>
      <c r="I15" s="115" t="s">
        <v>26</v>
      </c>
      <c r="J15" s="115">
        <v>304725.85399999999</v>
      </c>
      <c r="K15" s="115">
        <v>850824.31799999997</v>
      </c>
      <c r="L15" s="115">
        <v>290962.96999999997</v>
      </c>
      <c r="M15" s="115">
        <v>754116.48</v>
      </c>
      <c r="N15" s="115">
        <v>1022</v>
      </c>
      <c r="O15" s="118" t="s">
        <v>100</v>
      </c>
      <c r="P15" s="115">
        <v>10</v>
      </c>
      <c r="Q15" s="101" t="s">
        <v>93</v>
      </c>
      <c r="R15" s="115" t="s">
        <v>101</v>
      </c>
      <c r="S15" s="116">
        <v>38295</v>
      </c>
      <c r="T15" s="115" t="s">
        <v>29</v>
      </c>
      <c r="U15" s="101" t="s">
        <v>50</v>
      </c>
      <c r="V15" s="101">
        <v>2662044</v>
      </c>
    </row>
    <row r="16" spans="1:22">
      <c r="A16" s="83" t="s">
        <v>82</v>
      </c>
      <c r="B16" s="101">
        <v>9674</v>
      </c>
      <c r="C16" s="115">
        <v>9674</v>
      </c>
      <c r="D16" s="17" t="s">
        <v>31</v>
      </c>
      <c r="E16" s="115" t="s">
        <v>32</v>
      </c>
      <c r="F16" s="115" t="s">
        <v>34</v>
      </c>
      <c r="G16" s="115" t="s">
        <v>33</v>
      </c>
      <c r="H16" s="115" t="s">
        <v>25</v>
      </c>
      <c r="I16" s="115" t="s">
        <v>26</v>
      </c>
      <c r="J16" s="115">
        <v>304725.85399999999</v>
      </c>
      <c r="K16" s="115">
        <v>850824.31799999997</v>
      </c>
      <c r="L16" s="115">
        <v>290962.96999999997</v>
      </c>
      <c r="M16" s="115">
        <v>754116.48</v>
      </c>
      <c r="N16" s="115">
        <v>1022</v>
      </c>
      <c r="O16" s="118" t="s">
        <v>100</v>
      </c>
      <c r="P16" s="115">
        <v>10</v>
      </c>
      <c r="Q16" s="118" t="s">
        <v>93</v>
      </c>
      <c r="R16" s="115" t="s">
        <v>101</v>
      </c>
      <c r="S16" s="103">
        <v>38470</v>
      </c>
      <c r="T16" s="115" t="s">
        <v>29</v>
      </c>
      <c r="U16" s="101" t="s">
        <v>52</v>
      </c>
      <c r="V16" s="101">
        <v>2712288</v>
      </c>
    </row>
    <row r="17" spans="1:22">
      <c r="A17" s="83" t="s">
        <v>94</v>
      </c>
      <c r="B17" s="101"/>
      <c r="C17" s="115"/>
      <c r="D17" s="17" t="s">
        <v>39</v>
      </c>
      <c r="E17" s="14" t="s">
        <v>81</v>
      </c>
      <c r="F17" s="118"/>
      <c r="G17" s="14" t="s">
        <v>33</v>
      </c>
      <c r="H17" s="115"/>
      <c r="I17" s="115" t="s">
        <v>26</v>
      </c>
      <c r="J17" s="20">
        <v>30.790333333300001</v>
      </c>
      <c r="K17" s="20">
        <v>85.140174999999999</v>
      </c>
      <c r="L17" s="19">
        <v>290954.65492100001</v>
      </c>
      <c r="M17" s="19">
        <v>754096.16594500002</v>
      </c>
      <c r="N17" s="111">
        <v>1022</v>
      </c>
      <c r="O17" s="113" t="s">
        <v>100</v>
      </c>
      <c r="P17" s="118">
        <v>15</v>
      </c>
      <c r="Q17" s="115" t="s">
        <v>93</v>
      </c>
      <c r="R17" s="113" t="s">
        <v>101</v>
      </c>
      <c r="S17" s="112">
        <v>39050</v>
      </c>
      <c r="T17" s="115" t="s">
        <v>29</v>
      </c>
      <c r="U17" s="101"/>
      <c r="V17" s="101"/>
    </row>
    <row r="18" spans="1:22">
      <c r="A18" s="83" t="s">
        <v>94</v>
      </c>
      <c r="B18" s="101"/>
      <c r="C18" s="115"/>
      <c r="D18" s="17" t="s">
        <v>39</v>
      </c>
      <c r="E18" s="14" t="s">
        <v>81</v>
      </c>
      <c r="F18" s="118"/>
      <c r="G18" s="14" t="s">
        <v>33</v>
      </c>
      <c r="H18" s="115"/>
      <c r="I18" s="115" t="s">
        <v>26</v>
      </c>
      <c r="J18" s="20">
        <v>30.790333333300001</v>
      </c>
      <c r="K18" s="20">
        <v>85.140174999999999</v>
      </c>
      <c r="L18" s="19">
        <v>290954.65492100001</v>
      </c>
      <c r="M18" s="19">
        <v>754096.16594500002</v>
      </c>
      <c r="N18" s="111">
        <v>1022</v>
      </c>
      <c r="O18" s="113" t="s">
        <v>100</v>
      </c>
      <c r="P18" s="115">
        <v>15</v>
      </c>
      <c r="Q18" s="101" t="s">
        <v>93</v>
      </c>
      <c r="R18" s="113" t="s">
        <v>101</v>
      </c>
      <c r="S18" s="112">
        <v>39128</v>
      </c>
      <c r="T18" s="115" t="s">
        <v>29</v>
      </c>
      <c r="U18" s="101"/>
      <c r="V18" s="101"/>
    </row>
    <row r="19" spans="1:22">
      <c r="A19" s="83" t="s">
        <v>94</v>
      </c>
      <c r="B19" s="101"/>
      <c r="C19" s="115"/>
      <c r="D19" s="17" t="s">
        <v>39</v>
      </c>
      <c r="E19" s="14" t="s">
        <v>81</v>
      </c>
      <c r="F19" s="118"/>
      <c r="G19" s="14" t="s">
        <v>33</v>
      </c>
      <c r="H19" s="115"/>
      <c r="I19" s="115" t="s">
        <v>26</v>
      </c>
      <c r="J19" s="20">
        <v>30.790333333300001</v>
      </c>
      <c r="K19" s="20">
        <v>85.140174999999999</v>
      </c>
      <c r="L19" s="19">
        <v>290954.65492100001</v>
      </c>
      <c r="M19" s="19">
        <v>754096.16594500002</v>
      </c>
      <c r="N19" s="111">
        <v>1022</v>
      </c>
      <c r="O19" s="113" t="s">
        <v>100</v>
      </c>
      <c r="P19" s="118">
        <v>40</v>
      </c>
      <c r="Q19" s="115" t="s">
        <v>93</v>
      </c>
      <c r="R19" s="113" t="s">
        <v>101</v>
      </c>
      <c r="S19" s="112">
        <v>39636</v>
      </c>
      <c r="T19" s="115" t="s">
        <v>29</v>
      </c>
      <c r="U19" s="101"/>
      <c r="V19" s="101"/>
    </row>
    <row r="20" spans="1:22">
      <c r="A20" s="83" t="s">
        <v>94</v>
      </c>
      <c r="B20" s="101"/>
      <c r="C20" s="115"/>
      <c r="D20" s="17" t="s">
        <v>39</v>
      </c>
      <c r="E20" s="14" t="s">
        <v>81</v>
      </c>
      <c r="F20" s="118"/>
      <c r="G20" s="14" t="s">
        <v>33</v>
      </c>
      <c r="H20" s="115"/>
      <c r="I20" s="115" t="s">
        <v>26</v>
      </c>
      <c r="J20" s="20">
        <v>30.790333333300001</v>
      </c>
      <c r="K20" s="20">
        <v>85.140174999999999</v>
      </c>
      <c r="L20" s="19">
        <v>290954.65492100001</v>
      </c>
      <c r="M20" s="19">
        <v>754096.16594500002</v>
      </c>
      <c r="N20" s="111">
        <v>1022</v>
      </c>
      <c r="O20" s="113" t="s">
        <v>100</v>
      </c>
      <c r="P20" s="118">
        <v>40</v>
      </c>
      <c r="Q20" s="115" t="s">
        <v>93</v>
      </c>
      <c r="R20" s="113" t="s">
        <v>101</v>
      </c>
      <c r="S20" s="116">
        <v>39713</v>
      </c>
      <c r="T20" s="115" t="s">
        <v>29</v>
      </c>
      <c r="U20" s="101"/>
      <c r="V20" s="101"/>
    </row>
    <row r="21" spans="1:22">
      <c r="A21" s="83" t="s">
        <v>94</v>
      </c>
      <c r="B21" s="101"/>
      <c r="C21" s="115"/>
      <c r="D21" s="17" t="s">
        <v>39</v>
      </c>
      <c r="E21" s="14" t="s">
        <v>81</v>
      </c>
      <c r="F21" s="118"/>
      <c r="G21" s="14" t="s">
        <v>33</v>
      </c>
      <c r="H21" s="115"/>
      <c r="I21" s="115" t="s">
        <v>26</v>
      </c>
      <c r="J21" s="20">
        <v>30.790333333300001</v>
      </c>
      <c r="K21" s="20">
        <v>85.140174999999999</v>
      </c>
      <c r="L21" s="19">
        <v>290954.65492100001</v>
      </c>
      <c r="M21" s="19">
        <v>754096.16594500002</v>
      </c>
      <c r="N21" s="111">
        <v>1022</v>
      </c>
      <c r="O21" s="113" t="s">
        <v>100</v>
      </c>
      <c r="P21" s="118">
        <v>20</v>
      </c>
      <c r="Q21" s="110" t="s">
        <v>93</v>
      </c>
      <c r="R21" s="113" t="s">
        <v>101</v>
      </c>
      <c r="S21" s="104">
        <v>39839</v>
      </c>
      <c r="T21" s="115" t="s">
        <v>29</v>
      </c>
      <c r="U21" s="101"/>
      <c r="V21" s="101"/>
    </row>
    <row r="22" spans="1:22">
      <c r="A22" s="83" t="s">
        <v>94</v>
      </c>
      <c r="B22" s="101"/>
      <c r="C22" s="115"/>
      <c r="D22" s="17" t="s">
        <v>39</v>
      </c>
      <c r="E22" s="14" t="s">
        <v>81</v>
      </c>
      <c r="F22" s="118"/>
      <c r="G22" s="14" t="s">
        <v>33</v>
      </c>
      <c r="H22" s="115"/>
      <c r="I22" s="115" t="s">
        <v>26</v>
      </c>
      <c r="J22" s="20">
        <v>30.790333333300001</v>
      </c>
      <c r="K22" s="20">
        <v>85.140174999999999</v>
      </c>
      <c r="L22" s="19">
        <v>290954.65492100001</v>
      </c>
      <c r="M22" s="19">
        <v>754096.16594500002</v>
      </c>
      <c r="N22" s="111">
        <v>1022</v>
      </c>
      <c r="O22" s="113" t="s">
        <v>100</v>
      </c>
      <c r="P22" s="118">
        <v>20</v>
      </c>
      <c r="Q22" s="115" t="s">
        <v>93</v>
      </c>
      <c r="R22" s="113" t="s">
        <v>101</v>
      </c>
      <c r="S22" s="112">
        <v>39965</v>
      </c>
      <c r="T22" s="115" t="s">
        <v>29</v>
      </c>
      <c r="U22" s="101"/>
      <c r="V22" s="101"/>
    </row>
    <row r="23" spans="1:22">
      <c r="A23" s="83" t="s">
        <v>94</v>
      </c>
      <c r="B23" s="101"/>
      <c r="C23" s="115"/>
      <c r="D23" s="17" t="s">
        <v>39</v>
      </c>
      <c r="E23" s="14" t="s">
        <v>81</v>
      </c>
      <c r="F23" s="118"/>
      <c r="G23" s="14" t="s">
        <v>33</v>
      </c>
      <c r="H23" s="115"/>
      <c r="I23" s="115" t="s">
        <v>26</v>
      </c>
      <c r="J23" s="20">
        <v>30.790333333300001</v>
      </c>
      <c r="K23" s="20">
        <v>85.140174999999999</v>
      </c>
      <c r="L23" s="19">
        <v>290954.65492100001</v>
      </c>
      <c r="M23" s="19">
        <v>754096.16594500002</v>
      </c>
      <c r="N23" s="111">
        <v>1022</v>
      </c>
      <c r="O23" s="113" t="s">
        <v>100</v>
      </c>
      <c r="P23" s="115">
        <v>20</v>
      </c>
      <c r="Q23" s="110" t="s">
        <v>93</v>
      </c>
      <c r="R23" s="113" t="s">
        <v>101</v>
      </c>
      <c r="S23" s="105">
        <v>40049</v>
      </c>
      <c r="T23" s="115" t="s">
        <v>29</v>
      </c>
      <c r="U23" s="101"/>
      <c r="V23" s="101"/>
    </row>
    <row r="24" spans="1:22">
      <c r="A24" s="83" t="s">
        <v>94</v>
      </c>
      <c r="B24" s="101"/>
      <c r="C24" s="115"/>
      <c r="D24" s="17" t="s">
        <v>39</v>
      </c>
      <c r="E24" s="14" t="s">
        <v>81</v>
      </c>
      <c r="F24" s="118"/>
      <c r="G24" s="14" t="s">
        <v>33</v>
      </c>
      <c r="H24" s="115"/>
      <c r="I24" s="115" t="s">
        <v>26</v>
      </c>
      <c r="J24" s="20">
        <v>30.790333333300001</v>
      </c>
      <c r="K24" s="20">
        <v>85.140174999999999</v>
      </c>
      <c r="L24" s="19">
        <v>290954.65492100001</v>
      </c>
      <c r="M24" s="19">
        <v>754096.16594500002</v>
      </c>
      <c r="N24" s="111">
        <v>1022</v>
      </c>
      <c r="O24" s="113" t="s">
        <v>100</v>
      </c>
      <c r="P24" s="120">
        <v>15</v>
      </c>
      <c r="Q24" s="118" t="s">
        <v>93</v>
      </c>
      <c r="R24" s="113" t="s">
        <v>101</v>
      </c>
      <c r="S24" s="106">
        <v>40077</v>
      </c>
      <c r="T24" s="115" t="s">
        <v>29</v>
      </c>
      <c r="U24" s="101"/>
      <c r="V24" s="101"/>
    </row>
    <row r="25" spans="1:22">
      <c r="A25" s="83" t="s">
        <v>94</v>
      </c>
      <c r="B25" s="101"/>
      <c r="C25" s="115"/>
      <c r="D25" s="17" t="s">
        <v>39</v>
      </c>
      <c r="E25" s="14" t="s">
        <v>81</v>
      </c>
      <c r="F25" s="118"/>
      <c r="G25" s="14" t="s">
        <v>33</v>
      </c>
      <c r="H25" s="115"/>
      <c r="I25" s="115" t="s">
        <v>26</v>
      </c>
      <c r="J25" s="20">
        <v>30.790333333300001</v>
      </c>
      <c r="K25" s="20">
        <v>85.140174999999999</v>
      </c>
      <c r="L25" s="19">
        <v>290954.65492100001</v>
      </c>
      <c r="M25" s="19">
        <v>754096.16594500002</v>
      </c>
      <c r="N25" s="111">
        <v>1022</v>
      </c>
      <c r="O25" s="113" t="s">
        <v>100</v>
      </c>
      <c r="P25" s="115">
        <v>15</v>
      </c>
      <c r="Q25" s="118" t="s">
        <v>93</v>
      </c>
      <c r="R25" s="113" t="s">
        <v>101</v>
      </c>
      <c r="S25" s="106">
        <v>40161</v>
      </c>
      <c r="T25" s="115" t="s">
        <v>29</v>
      </c>
      <c r="U25" s="101"/>
      <c r="V25" s="101"/>
    </row>
    <row r="26" spans="1:22">
      <c r="A26" s="83" t="s">
        <v>94</v>
      </c>
      <c r="B26" s="115"/>
      <c r="C26" s="115"/>
      <c r="D26" s="17" t="s">
        <v>39</v>
      </c>
      <c r="E26" s="14" t="s">
        <v>81</v>
      </c>
      <c r="F26" s="118"/>
      <c r="G26" s="14" t="s">
        <v>33</v>
      </c>
      <c r="H26" s="115"/>
      <c r="I26" s="115" t="s">
        <v>26</v>
      </c>
      <c r="J26" s="20">
        <v>30.790333333300001</v>
      </c>
      <c r="K26" s="20">
        <v>85.140174999999999</v>
      </c>
      <c r="L26" s="19">
        <v>290954.65492100001</v>
      </c>
      <c r="M26" s="19">
        <v>754096.16594500002</v>
      </c>
      <c r="N26" s="111">
        <v>1022</v>
      </c>
      <c r="O26" s="111" t="s">
        <v>100</v>
      </c>
      <c r="P26" s="114">
        <v>15</v>
      </c>
      <c r="Q26" s="118" t="s">
        <v>93</v>
      </c>
      <c r="R26" s="113" t="s">
        <v>101</v>
      </c>
      <c r="S26" s="105">
        <v>40267</v>
      </c>
      <c r="T26" s="115" t="s">
        <v>29</v>
      </c>
      <c r="U26" s="101"/>
      <c r="V26" s="101"/>
    </row>
    <row r="27" spans="1:22">
      <c r="A27" s="101" t="s">
        <v>94</v>
      </c>
      <c r="B27" s="101"/>
      <c r="C27" s="115"/>
      <c r="D27" s="115" t="s">
        <v>39</v>
      </c>
      <c r="E27" s="14" t="s">
        <v>81</v>
      </c>
      <c r="F27" s="118"/>
      <c r="G27" s="14" t="s">
        <v>33</v>
      </c>
      <c r="H27" s="101"/>
      <c r="I27" s="101" t="s">
        <v>26</v>
      </c>
      <c r="J27" s="20">
        <v>30.790333333300001</v>
      </c>
      <c r="K27" s="20">
        <v>85.140174999999999</v>
      </c>
      <c r="L27" s="19">
        <v>290954.65492100001</v>
      </c>
      <c r="M27" s="19">
        <v>754096.16594500002</v>
      </c>
      <c r="N27" s="111">
        <v>1022</v>
      </c>
      <c r="O27" s="111" t="s">
        <v>100</v>
      </c>
      <c r="P27" s="115">
        <v>15</v>
      </c>
      <c r="Q27" s="118" t="s">
        <v>93</v>
      </c>
      <c r="R27" s="113" t="s">
        <v>101</v>
      </c>
      <c r="S27" s="106">
        <v>40357</v>
      </c>
      <c r="T27" s="101" t="s">
        <v>29</v>
      </c>
      <c r="U27" s="101"/>
      <c r="V27" s="101"/>
    </row>
    <row r="28" spans="1:22">
      <c r="A28" s="101" t="s">
        <v>94</v>
      </c>
      <c r="B28" s="101"/>
      <c r="C28" s="118"/>
      <c r="D28" s="118" t="s">
        <v>39</v>
      </c>
      <c r="E28" s="14" t="s">
        <v>81</v>
      </c>
      <c r="F28" s="118"/>
      <c r="G28" s="14" t="s">
        <v>33</v>
      </c>
      <c r="H28" s="101"/>
      <c r="I28" s="101" t="s">
        <v>26</v>
      </c>
      <c r="J28" s="20">
        <v>30.790333333300001</v>
      </c>
      <c r="K28" s="20">
        <v>85.140174999999999</v>
      </c>
      <c r="L28" s="19">
        <v>290954.65492100001</v>
      </c>
      <c r="M28" s="19">
        <v>754096.16594500002</v>
      </c>
      <c r="N28" s="113">
        <v>1022</v>
      </c>
      <c r="O28" s="113" t="s">
        <v>100</v>
      </c>
      <c r="P28" s="115">
        <v>15</v>
      </c>
      <c r="Q28" s="101" t="s">
        <v>93</v>
      </c>
      <c r="R28" s="113" t="s">
        <v>101</v>
      </c>
      <c r="S28" s="103">
        <v>40455</v>
      </c>
      <c r="T28" s="101" t="s">
        <v>29</v>
      </c>
      <c r="U28" s="101"/>
      <c r="V28" s="101"/>
    </row>
    <row r="29" spans="1:22">
      <c r="A29" s="101" t="s">
        <v>94</v>
      </c>
      <c r="B29" s="101"/>
      <c r="C29" s="115"/>
      <c r="D29" s="115" t="s">
        <v>39</v>
      </c>
      <c r="E29" s="14" t="s">
        <v>81</v>
      </c>
      <c r="F29" s="118"/>
      <c r="G29" s="14" t="s">
        <v>33</v>
      </c>
      <c r="H29" s="101"/>
      <c r="I29" s="101" t="s">
        <v>26</v>
      </c>
      <c r="J29" s="20">
        <v>30.790333333300001</v>
      </c>
      <c r="K29" s="20">
        <v>85.140174999999999</v>
      </c>
      <c r="L29" s="19">
        <v>290954.65492100001</v>
      </c>
      <c r="M29" s="19">
        <v>754096.16594500002</v>
      </c>
      <c r="N29" s="111">
        <v>1022</v>
      </c>
      <c r="O29" s="111" t="s">
        <v>100</v>
      </c>
      <c r="P29" s="115">
        <v>15</v>
      </c>
      <c r="Q29" s="101" t="s">
        <v>93</v>
      </c>
      <c r="R29" s="113" t="s">
        <v>101</v>
      </c>
      <c r="S29" s="103">
        <v>40532</v>
      </c>
      <c r="T29" s="101" t="s">
        <v>29</v>
      </c>
      <c r="U29" s="101"/>
      <c r="V29" s="101"/>
    </row>
    <row r="30" spans="1:22">
      <c r="A30" s="101" t="s">
        <v>94</v>
      </c>
      <c r="B30" s="111"/>
      <c r="C30" s="111"/>
      <c r="D30" s="115" t="s">
        <v>39</v>
      </c>
      <c r="E30" s="14" t="s">
        <v>81</v>
      </c>
      <c r="F30" s="118"/>
      <c r="G30" s="14" t="s">
        <v>33</v>
      </c>
      <c r="H30" s="101"/>
      <c r="I30" s="101" t="s">
        <v>26</v>
      </c>
      <c r="J30" s="20">
        <v>30.790333333300001</v>
      </c>
      <c r="K30" s="20">
        <v>85.140174999999999</v>
      </c>
      <c r="L30" s="19">
        <v>290954.65492100001</v>
      </c>
      <c r="M30" s="19">
        <v>754096.16594500002</v>
      </c>
      <c r="N30" s="111">
        <v>1022</v>
      </c>
      <c r="O30" s="111" t="s">
        <v>100</v>
      </c>
      <c r="P30" s="114">
        <v>15</v>
      </c>
      <c r="Q30" s="101" t="s">
        <v>93</v>
      </c>
      <c r="R30" s="111" t="s">
        <v>101</v>
      </c>
      <c r="S30" s="107">
        <v>40597.504166666666</v>
      </c>
      <c r="T30" s="101" t="s">
        <v>29</v>
      </c>
      <c r="U30" s="101"/>
      <c r="V30" s="101"/>
    </row>
    <row r="35" spans="15:16">
      <c r="O35" s="16" t="s">
        <v>107</v>
      </c>
      <c r="P35" s="117">
        <f>MEDIAN(P2:P30)</f>
        <v>15</v>
      </c>
    </row>
    <row r="36" spans="15:16">
      <c r="O36" s="25" t="s">
        <v>108</v>
      </c>
      <c r="P36" s="25">
        <f>AVERAGE(P2:P30)</f>
        <v>15.791666666666666</v>
      </c>
    </row>
  </sheetData>
  <sortState ref="A2:V36">
    <sortCondition ref="A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V11"/>
  <sheetViews>
    <sheetView tabSelected="1" workbookViewId="0">
      <selection activeCell="P32" sqref="P32"/>
    </sheetView>
  </sheetViews>
  <sheetFormatPr defaultRowHeight="15"/>
  <sheetData>
    <row r="1" spans="1:22" s="101" customFormat="1">
      <c r="A1" s="101" t="s">
        <v>0</v>
      </c>
      <c r="B1" s="101" t="s">
        <v>1</v>
      </c>
      <c r="C1" s="101" t="s">
        <v>2</v>
      </c>
      <c r="D1" s="101" t="s">
        <v>3</v>
      </c>
      <c r="E1" s="101" t="s">
        <v>4</v>
      </c>
      <c r="F1" s="101" t="s">
        <v>5</v>
      </c>
      <c r="G1" s="101" t="s">
        <v>6</v>
      </c>
      <c r="H1" s="101" t="s">
        <v>7</v>
      </c>
      <c r="I1" s="102" t="s">
        <v>8</v>
      </c>
      <c r="J1" s="101" t="s">
        <v>9</v>
      </c>
      <c r="K1" s="101" t="s">
        <v>10</v>
      </c>
      <c r="L1" s="101" t="s">
        <v>11</v>
      </c>
      <c r="M1" s="101" t="s">
        <v>12</v>
      </c>
      <c r="N1" s="101" t="s">
        <v>13</v>
      </c>
      <c r="O1" s="101" t="s">
        <v>14</v>
      </c>
      <c r="P1" s="101" t="s">
        <v>15</v>
      </c>
      <c r="Q1" s="101" t="s">
        <v>16</v>
      </c>
      <c r="R1" s="101" t="s">
        <v>17</v>
      </c>
      <c r="S1" s="103" t="s">
        <v>18</v>
      </c>
      <c r="T1" s="101" t="s">
        <v>19</v>
      </c>
      <c r="U1" s="101" t="s">
        <v>20</v>
      </c>
      <c r="V1" s="101" t="s">
        <v>21</v>
      </c>
    </row>
    <row r="2" spans="1:22">
      <c r="A2" s="115" t="s">
        <v>72</v>
      </c>
      <c r="B2" s="115">
        <v>9674</v>
      </c>
      <c r="C2" s="115">
        <v>9674</v>
      </c>
      <c r="D2" s="115" t="s">
        <v>31</v>
      </c>
      <c r="E2" s="115" t="s">
        <v>32</v>
      </c>
      <c r="F2" s="115" t="s">
        <v>33</v>
      </c>
      <c r="G2" s="115" t="s">
        <v>25</v>
      </c>
      <c r="H2" s="115" t="s">
        <v>34</v>
      </c>
      <c r="I2" s="115" t="s">
        <v>26</v>
      </c>
      <c r="J2" s="115">
        <v>304725.85399999999</v>
      </c>
      <c r="K2" s="115">
        <v>850824.31799999997</v>
      </c>
      <c r="L2" s="115">
        <v>290962.96999999997</v>
      </c>
      <c r="M2" s="115">
        <v>754116.48</v>
      </c>
      <c r="N2" s="115">
        <v>99937</v>
      </c>
      <c r="O2" s="115" t="s">
        <v>106</v>
      </c>
      <c r="P2" s="115">
        <v>0.01</v>
      </c>
      <c r="Q2" s="115" t="s">
        <v>93</v>
      </c>
      <c r="R2" s="115" t="s">
        <v>101</v>
      </c>
      <c r="S2" s="116">
        <v>40938</v>
      </c>
      <c r="T2" s="115" t="s">
        <v>29</v>
      </c>
      <c r="U2" s="115" t="s">
        <v>73</v>
      </c>
      <c r="V2" s="115">
        <v>4609233</v>
      </c>
    </row>
    <row r="3" spans="1:22">
      <c r="A3" s="115" t="s">
        <v>72</v>
      </c>
      <c r="B3" s="115">
        <v>9674</v>
      </c>
      <c r="C3" s="115">
        <v>9674</v>
      </c>
      <c r="D3" s="115" t="s">
        <v>31</v>
      </c>
      <c r="E3" s="115" t="s">
        <v>32</v>
      </c>
      <c r="F3" s="115" t="s">
        <v>33</v>
      </c>
      <c r="G3" s="115" t="s">
        <v>25</v>
      </c>
      <c r="H3" s="115" t="s">
        <v>34</v>
      </c>
      <c r="I3" s="115" t="s">
        <v>26</v>
      </c>
      <c r="J3" s="115">
        <v>304725.85399999999</v>
      </c>
      <c r="K3" s="115">
        <v>850824.31799999997</v>
      </c>
      <c r="L3" s="115">
        <v>290962.96999999997</v>
      </c>
      <c r="M3" s="115">
        <v>754116.48</v>
      </c>
      <c r="N3" s="118">
        <v>99937</v>
      </c>
      <c r="O3" s="115" t="s">
        <v>106</v>
      </c>
      <c r="P3" s="115">
        <v>0.01</v>
      </c>
      <c r="Q3" s="115" t="s">
        <v>93</v>
      </c>
      <c r="R3" s="115" t="s">
        <v>101</v>
      </c>
      <c r="S3" s="116">
        <v>41024</v>
      </c>
      <c r="T3" s="115" t="s">
        <v>29</v>
      </c>
      <c r="U3" s="115" t="s">
        <v>74</v>
      </c>
      <c r="V3" s="115">
        <v>4699844</v>
      </c>
    </row>
    <row r="4" spans="1:22">
      <c r="A4" s="115" t="s">
        <v>72</v>
      </c>
      <c r="B4" s="115">
        <v>9674</v>
      </c>
      <c r="C4" s="115">
        <v>9674</v>
      </c>
      <c r="D4" s="115" t="s">
        <v>31</v>
      </c>
      <c r="E4" s="115" t="s">
        <v>32</v>
      </c>
      <c r="F4" s="115" t="s">
        <v>33</v>
      </c>
      <c r="G4" s="115" t="s">
        <v>25</v>
      </c>
      <c r="H4" s="115" t="s">
        <v>34</v>
      </c>
      <c r="I4" s="115" t="s">
        <v>26</v>
      </c>
      <c r="J4" s="115">
        <v>304725.85399999999</v>
      </c>
      <c r="K4" s="115">
        <v>850824.31799999997</v>
      </c>
      <c r="L4" s="115">
        <v>290962.96999999997</v>
      </c>
      <c r="M4" s="115">
        <v>754116.48</v>
      </c>
      <c r="N4" s="115">
        <v>99937</v>
      </c>
      <c r="O4" s="115" t="s">
        <v>106</v>
      </c>
      <c r="P4" s="115">
        <v>1.0999999999999999E-2</v>
      </c>
      <c r="Q4" s="115" t="s">
        <v>93</v>
      </c>
      <c r="R4" s="115" t="s">
        <v>101</v>
      </c>
      <c r="S4" s="116">
        <v>41113</v>
      </c>
      <c r="T4" s="115" t="s">
        <v>29</v>
      </c>
      <c r="U4" s="115" t="s">
        <v>75</v>
      </c>
      <c r="V4" s="115">
        <v>4676328</v>
      </c>
    </row>
    <row r="5" spans="1:22">
      <c r="A5" s="115" t="s">
        <v>72</v>
      </c>
      <c r="B5" s="115">
        <v>9674</v>
      </c>
      <c r="C5" s="118">
        <v>9674</v>
      </c>
      <c r="D5" s="118" t="s">
        <v>31</v>
      </c>
      <c r="E5" s="115" t="s">
        <v>32</v>
      </c>
      <c r="F5" s="115" t="s">
        <v>33</v>
      </c>
      <c r="G5" s="115" t="s">
        <v>25</v>
      </c>
      <c r="H5" s="115" t="s">
        <v>34</v>
      </c>
      <c r="I5" s="115" t="s">
        <v>26</v>
      </c>
      <c r="J5" s="115">
        <v>304725.85399999999</v>
      </c>
      <c r="K5" s="115">
        <v>850824.31799999997</v>
      </c>
      <c r="L5" s="115">
        <v>290962.96999999997</v>
      </c>
      <c r="M5" s="115">
        <v>754116.48</v>
      </c>
      <c r="N5" s="118">
        <v>99937</v>
      </c>
      <c r="O5" s="115" t="s">
        <v>106</v>
      </c>
      <c r="P5" s="115">
        <v>0.01</v>
      </c>
      <c r="Q5" s="115" t="s">
        <v>93</v>
      </c>
      <c r="R5" s="115" t="s">
        <v>101</v>
      </c>
      <c r="S5" s="116">
        <v>41205</v>
      </c>
      <c r="T5" s="115" t="s">
        <v>29</v>
      </c>
      <c r="U5" s="115" t="s">
        <v>76</v>
      </c>
      <c r="V5" s="115">
        <v>4710929</v>
      </c>
    </row>
    <row r="10" spans="1:22">
      <c r="O10" s="16" t="s">
        <v>107</v>
      </c>
      <c r="P10" s="117">
        <f>MEDIAN(P2:P5)</f>
        <v>0.01</v>
      </c>
    </row>
    <row r="11" spans="1:22">
      <c r="O11" s="25" t="s">
        <v>108</v>
      </c>
      <c r="P11" s="25">
        <f>AVERAGE(P2:P5)</f>
        <v>1.025E-2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SPECIFIC_CONDUCTANCE</vt:lpstr>
      <vt:lpstr>DO</vt:lpstr>
      <vt:lpstr>NO2+NO3</vt:lpstr>
      <vt:lpstr>TOTAL_P</vt:lpstr>
      <vt:lpstr>SODIUM</vt:lpstr>
      <vt:lpstr>CHLORIDE</vt:lpstr>
      <vt:lpstr>BORON</vt:lpstr>
      <vt:lpstr>SUCRALOSE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ko_e</dc:creator>
  <cp:lastModifiedBy>Gary Maddox</cp:lastModifiedBy>
  <dcterms:created xsi:type="dcterms:W3CDTF">2012-12-26T14:12:54Z</dcterms:created>
  <dcterms:modified xsi:type="dcterms:W3CDTF">2013-01-02T22:24:21Z</dcterms:modified>
</cp:coreProperties>
</file>