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rded\Documents\"/>
    </mc:Choice>
  </mc:AlternateContent>
  <xr:revisionPtr revIDLastSave="0" documentId="13_ncr:1_{11716C87-1F9A-4F94-842C-D73C4A321683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" l="1"/>
  <c r="E6" i="2"/>
  <c r="E8" i="2"/>
  <c r="E5" i="2"/>
  <c r="E3" i="2"/>
  <c r="E9" i="2"/>
  <c r="E11" i="2"/>
  <c r="E12" i="2"/>
  <c r="E7" i="2"/>
  <c r="E14" i="2"/>
</calcChain>
</file>

<file path=xl/sharedStrings.xml><?xml version="1.0" encoding="utf-8"?>
<sst xmlns="http://schemas.openxmlformats.org/spreadsheetml/2006/main" count="221" uniqueCount="78">
  <si>
    <t>OMPR Inspection</t>
  </si>
  <si>
    <t>OMPR Report</t>
  </si>
  <si>
    <t>Application</t>
  </si>
  <si>
    <t>Check</t>
  </si>
  <si>
    <t>Table 14 Data</t>
  </si>
  <si>
    <t>Facility</t>
  </si>
  <si>
    <t>App Due Date</t>
  </si>
  <si>
    <t>Nassau</t>
  </si>
  <si>
    <t>Buckman</t>
  </si>
  <si>
    <t>Monterey</t>
  </si>
  <si>
    <t>Arlington East</t>
  </si>
  <si>
    <t>District II</t>
  </si>
  <si>
    <t>Mandarin</t>
  </si>
  <si>
    <t>JCP</t>
  </si>
  <si>
    <t>Southwest</t>
  </si>
  <si>
    <t>Done</t>
  </si>
  <si>
    <t>Lab Data</t>
  </si>
  <si>
    <t>Primary Permitter</t>
  </si>
  <si>
    <t>Katie</t>
  </si>
  <si>
    <t>Ed</t>
  </si>
  <si>
    <t>Jaclyn</t>
  </si>
  <si>
    <t>Draft Permit</t>
  </si>
  <si>
    <t>Permit Matrix</t>
  </si>
  <si>
    <t>Stakeholder Meeting</t>
  </si>
  <si>
    <t>DMR</t>
  </si>
  <si>
    <t>Ponte Vedra</t>
  </si>
  <si>
    <t>Issued</t>
  </si>
  <si>
    <t>Application Submitted</t>
  </si>
  <si>
    <t>Yes</t>
  </si>
  <si>
    <t>Aggregate</t>
  </si>
  <si>
    <t>N/A</t>
  </si>
  <si>
    <t>RAI</t>
  </si>
  <si>
    <t>No</t>
  </si>
  <si>
    <t xml:space="preserve">Responded  </t>
  </si>
  <si>
    <t>Ponce de Leon</t>
  </si>
  <si>
    <t>Final Permit Issued</t>
  </si>
  <si>
    <t>Final Permit Effective</t>
  </si>
  <si>
    <t>Permit</t>
  </si>
  <si>
    <t>Expiration Date</t>
  </si>
  <si>
    <t>Status</t>
  </si>
  <si>
    <t>Greenland</t>
  </si>
  <si>
    <t>FL0117951</t>
  </si>
  <si>
    <t>FL0620564</t>
  </si>
  <si>
    <t>FL0116793</t>
  </si>
  <si>
    <t>FL0026000</t>
  </si>
  <si>
    <t>FL0023604</t>
  </si>
  <si>
    <t>FL0026441</t>
  </si>
  <si>
    <t>FL0026450</t>
  </si>
  <si>
    <t>FL0023493</t>
  </si>
  <si>
    <t>FL0043591</t>
  </si>
  <si>
    <t>FL0026468</t>
  </si>
  <si>
    <t>FLA011773</t>
  </si>
  <si>
    <t>FL0A00023</t>
  </si>
  <si>
    <t>Active</t>
  </si>
  <si>
    <t>In Renewal</t>
  </si>
  <si>
    <t>Renewal Dates</t>
  </si>
  <si>
    <t>TP Limits</t>
  </si>
  <si>
    <t>TN Limits</t>
  </si>
  <si>
    <t>3445 lbs/yr</t>
  </si>
  <si>
    <t>7920 lbs/yr</t>
  </si>
  <si>
    <t>agg</t>
  </si>
  <si>
    <t>5.34/6.68/8.01/10.68 + agg</t>
  </si>
  <si>
    <t>Blacks Ford</t>
  </si>
  <si>
    <t>1/1.25/1.5/2.0</t>
  </si>
  <si>
    <t>3/3.75/4.5/6</t>
  </si>
  <si>
    <t>n/a</t>
  </si>
  <si>
    <t>683.2 Tons TN/yr</t>
  </si>
  <si>
    <t>463.5 Tons TP/yr</t>
  </si>
  <si>
    <t>FL017441</t>
  </si>
  <si>
    <t xml:space="preserve">1/1.25/1.5/2.0 + 8,823 lbs/yr </t>
  </si>
  <si>
    <t>3/3.75/4.5/6 + 26,467 lbs/yr</t>
  </si>
  <si>
    <t>agg=plant discharge loadings are aggregated as part of aggregate permit</t>
  </si>
  <si>
    <t>Annual Avg./monthly avg. /weekly avg./Single sample max (mg/l)</t>
  </si>
  <si>
    <t>1/1.25/1.5/2.0 + agg</t>
  </si>
  <si>
    <t>3/3.75/4.5/6 +agg</t>
  </si>
  <si>
    <t>3.0 mg/l max + agg</t>
  </si>
  <si>
    <t>6/7.5/9.0/12.0 + agg</t>
  </si>
  <si>
    <t>Shaded selections are St. Johns or Nassau Co. Plants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</si>
</sst>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14" fontId="0" fillId="0" borderId="0" xfId="0" applyNumberFormat="1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 wrapText="1"/>
    </xf>
    <xf numFmtId="1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2"/>
  <sheetViews>
    <sheetView zoomScaleNormal="100" workbookViewId="0">
      <selection sqref="A1:A12"/>
    </sheetView>
  </sheetViews>
  <sheetFormatPr defaultRowHeight="14.5" x14ac:dyDescent="0.35"/>
  <cols>
    <col min="1" max="1" width="13.7265625" customWidth="1"/>
    <col min="2" max="2" width="12.1796875" bestFit="1" customWidth="1"/>
    <col min="3" max="3" width="10.1796875" customWidth="1"/>
    <col min="4" max="4" width="10.1796875" bestFit="1" customWidth="1"/>
    <col min="5" max="5" width="10.7265625" customWidth="1"/>
    <col min="6" max="6" width="12.1796875" bestFit="1" customWidth="1"/>
    <col min="7" max="7" width="10.1796875" bestFit="1" customWidth="1"/>
    <col min="8" max="8" width="9.54296875" bestFit="1" customWidth="1"/>
    <col min="9" max="9" width="8" bestFit="1" customWidth="1"/>
    <col min="10" max="10" width="11.453125" customWidth="1"/>
    <col min="11" max="11" width="20.54296875" customWidth="1"/>
    <col min="12" max="12" width="7" customWidth="1"/>
    <col min="13" max="13" width="10.7265625" bestFit="1" customWidth="1"/>
    <col min="14" max="14" width="10.7265625" customWidth="1"/>
    <col min="15" max="15" width="6.7265625" customWidth="1"/>
    <col min="16" max="16" width="11.81640625" customWidth="1"/>
  </cols>
  <sheetData>
    <row r="1" spans="1:17" s="2" customFormat="1" ht="47.25" customHeight="1" x14ac:dyDescent="0.35">
      <c r="A1" s="2" t="s">
        <v>5</v>
      </c>
      <c r="B1" s="2" t="s">
        <v>6</v>
      </c>
      <c r="C1" s="3" t="s">
        <v>17</v>
      </c>
      <c r="D1" s="4" t="s">
        <v>16</v>
      </c>
      <c r="E1" s="3" t="s">
        <v>0</v>
      </c>
      <c r="F1" s="2" t="s">
        <v>1</v>
      </c>
      <c r="G1" s="2" t="s">
        <v>2</v>
      </c>
      <c r="H1" s="2" t="s">
        <v>3</v>
      </c>
      <c r="I1" s="3" t="s">
        <v>4</v>
      </c>
      <c r="J1" s="3" t="s">
        <v>27</v>
      </c>
      <c r="K1" s="2" t="s">
        <v>31</v>
      </c>
      <c r="L1" s="3" t="s">
        <v>21</v>
      </c>
      <c r="M1" s="3" t="s">
        <v>35</v>
      </c>
      <c r="N1" s="3" t="s">
        <v>36</v>
      </c>
      <c r="O1" s="3" t="s">
        <v>22</v>
      </c>
      <c r="P1" s="3" t="s">
        <v>23</v>
      </c>
      <c r="Q1" s="2" t="s">
        <v>24</v>
      </c>
    </row>
    <row r="2" spans="1:17" s="5" customFormat="1" x14ac:dyDescent="0.35">
      <c r="A2" s="5" t="s">
        <v>25</v>
      </c>
      <c r="B2" s="6">
        <v>43188</v>
      </c>
      <c r="C2" s="7" t="s">
        <v>19</v>
      </c>
      <c r="D2" s="8" t="s">
        <v>15</v>
      </c>
      <c r="E2" s="8" t="s">
        <v>15</v>
      </c>
      <c r="F2" s="8" t="s">
        <v>15</v>
      </c>
      <c r="G2" s="8" t="s">
        <v>15</v>
      </c>
      <c r="H2" s="8" t="s">
        <v>15</v>
      </c>
      <c r="I2" s="8" t="s">
        <v>15</v>
      </c>
      <c r="J2" s="8" t="s">
        <v>28</v>
      </c>
      <c r="K2" s="8" t="s">
        <v>32</v>
      </c>
      <c r="L2" s="8" t="s">
        <v>26</v>
      </c>
      <c r="M2" s="9">
        <v>43327</v>
      </c>
      <c r="N2" s="9">
        <v>43369</v>
      </c>
      <c r="O2" s="7" t="s">
        <v>15</v>
      </c>
      <c r="P2" s="7" t="s">
        <v>15</v>
      </c>
    </row>
    <row r="3" spans="1:17" s="5" customFormat="1" x14ac:dyDescent="0.35">
      <c r="A3" s="5" t="s">
        <v>29</v>
      </c>
      <c r="B3" s="6">
        <v>43354</v>
      </c>
      <c r="C3" s="7" t="s">
        <v>19</v>
      </c>
      <c r="D3" s="8" t="s">
        <v>30</v>
      </c>
      <c r="E3" s="8" t="s">
        <v>30</v>
      </c>
      <c r="F3" s="8" t="s">
        <v>30</v>
      </c>
      <c r="G3" s="8" t="s">
        <v>15</v>
      </c>
      <c r="H3" s="8" t="s">
        <v>15</v>
      </c>
      <c r="I3" s="8" t="s">
        <v>30</v>
      </c>
      <c r="J3" s="8" t="s">
        <v>28</v>
      </c>
      <c r="K3" s="8" t="s">
        <v>32</v>
      </c>
      <c r="L3" s="8" t="s">
        <v>26</v>
      </c>
      <c r="M3" s="9">
        <v>43368</v>
      </c>
      <c r="N3" s="9">
        <v>43535</v>
      </c>
      <c r="O3" s="7"/>
      <c r="P3" s="7" t="s">
        <v>30</v>
      </c>
    </row>
    <row r="4" spans="1:17" x14ac:dyDescent="0.35">
      <c r="A4" t="s">
        <v>7</v>
      </c>
      <c r="B4" s="1">
        <v>43367</v>
      </c>
      <c r="C4" s="1" t="s">
        <v>18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28</v>
      </c>
      <c r="K4" t="s">
        <v>33</v>
      </c>
      <c r="L4" t="s">
        <v>26</v>
      </c>
      <c r="M4" s="1">
        <v>43677</v>
      </c>
      <c r="N4" s="1">
        <v>43677</v>
      </c>
    </row>
    <row r="5" spans="1:17" x14ac:dyDescent="0.35">
      <c r="A5" t="s">
        <v>8</v>
      </c>
      <c r="B5" s="1">
        <v>43395</v>
      </c>
      <c r="C5" s="1" t="s">
        <v>19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28</v>
      </c>
      <c r="K5" t="s">
        <v>33</v>
      </c>
      <c r="L5" t="s">
        <v>26</v>
      </c>
      <c r="M5" s="1">
        <v>43629</v>
      </c>
      <c r="N5" s="1">
        <v>43629</v>
      </c>
    </row>
    <row r="6" spans="1:17" x14ac:dyDescent="0.35">
      <c r="A6" t="s">
        <v>9</v>
      </c>
      <c r="B6" s="1">
        <v>43398</v>
      </c>
      <c r="C6" s="1" t="s">
        <v>19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28</v>
      </c>
      <c r="K6" t="s">
        <v>33</v>
      </c>
      <c r="L6" t="s">
        <v>26</v>
      </c>
      <c r="M6" s="1">
        <v>43616</v>
      </c>
      <c r="N6" s="1">
        <v>43616</v>
      </c>
    </row>
    <row r="7" spans="1:17" x14ac:dyDescent="0.35">
      <c r="A7" t="s">
        <v>10</v>
      </c>
      <c r="B7" s="1">
        <v>43410</v>
      </c>
      <c r="C7" s="1" t="s">
        <v>19</v>
      </c>
      <c r="D7" t="s">
        <v>15</v>
      </c>
      <c r="E7" t="s">
        <v>15</v>
      </c>
      <c r="F7" t="s">
        <v>15</v>
      </c>
      <c r="G7" s="8" t="s">
        <v>15</v>
      </c>
      <c r="H7" t="s">
        <v>15</v>
      </c>
      <c r="I7" t="s">
        <v>15</v>
      </c>
      <c r="J7" t="s">
        <v>28</v>
      </c>
      <c r="K7" t="s">
        <v>33</v>
      </c>
      <c r="L7" t="s">
        <v>26</v>
      </c>
      <c r="M7" s="1">
        <v>43647</v>
      </c>
      <c r="N7" s="1">
        <v>43647</v>
      </c>
    </row>
    <row r="8" spans="1:17" x14ac:dyDescent="0.35">
      <c r="A8" t="s">
        <v>11</v>
      </c>
      <c r="B8" s="1">
        <v>43415</v>
      </c>
      <c r="C8" s="1" t="s">
        <v>18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28</v>
      </c>
      <c r="K8" t="s">
        <v>33</v>
      </c>
      <c r="L8" t="s">
        <v>26</v>
      </c>
      <c r="M8" s="1">
        <v>43628</v>
      </c>
      <c r="N8" s="1">
        <v>43628</v>
      </c>
    </row>
    <row r="9" spans="1:17" x14ac:dyDescent="0.35">
      <c r="A9" t="s">
        <v>12</v>
      </c>
      <c r="B9" s="1">
        <v>43415</v>
      </c>
      <c r="C9" s="1" t="s">
        <v>18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28</v>
      </c>
      <c r="K9" t="s">
        <v>33</v>
      </c>
      <c r="L9" t="s">
        <v>26</v>
      </c>
      <c r="M9" s="1">
        <v>43647</v>
      </c>
      <c r="N9" s="1">
        <v>43647</v>
      </c>
    </row>
    <row r="10" spans="1:17" x14ac:dyDescent="0.35">
      <c r="A10" t="s">
        <v>13</v>
      </c>
      <c r="B10" s="1">
        <v>43416</v>
      </c>
      <c r="C10" s="1" t="s">
        <v>20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s">
        <v>28</v>
      </c>
      <c r="K10" t="s">
        <v>33</v>
      </c>
      <c r="L10" t="s">
        <v>26</v>
      </c>
      <c r="M10" s="1">
        <v>43628</v>
      </c>
      <c r="N10" s="1">
        <v>43628</v>
      </c>
    </row>
    <row r="11" spans="1:17" x14ac:dyDescent="0.35">
      <c r="A11" t="s">
        <v>14</v>
      </c>
      <c r="B11" s="1">
        <v>43426</v>
      </c>
      <c r="C11" s="1" t="s">
        <v>19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28</v>
      </c>
      <c r="K11" t="s">
        <v>32</v>
      </c>
      <c r="L11" t="s">
        <v>26</v>
      </c>
      <c r="M11" s="1">
        <v>43584</v>
      </c>
      <c r="N11" s="1">
        <v>43606</v>
      </c>
      <c r="O11" t="s">
        <v>15</v>
      </c>
      <c r="P11" t="s">
        <v>30</v>
      </c>
    </row>
    <row r="12" spans="1:17" x14ac:dyDescent="0.35">
      <c r="A12" t="s">
        <v>34</v>
      </c>
      <c r="B12" s="1">
        <v>43604</v>
      </c>
      <c r="C12" s="1" t="s">
        <v>19</v>
      </c>
      <c r="D12" t="s">
        <v>15</v>
      </c>
      <c r="E12" t="s">
        <v>15</v>
      </c>
      <c r="F12" t="s">
        <v>15</v>
      </c>
      <c r="G12" t="s">
        <v>15</v>
      </c>
      <c r="H12" t="s">
        <v>15</v>
      </c>
      <c r="I12" t="s">
        <v>30</v>
      </c>
      <c r="J12" t="s">
        <v>28</v>
      </c>
      <c r="K12" t="s">
        <v>28</v>
      </c>
      <c r="L12" t="s">
        <v>26</v>
      </c>
      <c r="M12" s="1">
        <v>43724</v>
      </c>
      <c r="N12" s="1">
        <v>43785</v>
      </c>
    </row>
  </sheetData>
  <pageMargins left="0.7" right="0.7" top="0.75" bottom="0.75" header="0.3" footer="0.3"/>
  <pageSetup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5"/>
  <sheetViews>
    <sheetView tabSelected="1" workbookViewId="0">
      <selection activeCell="H15" sqref="H15"/>
    </sheetView>
  </sheetViews>
  <sheetFormatPr defaultRowHeight="14.5" x14ac:dyDescent="0.35"/>
  <cols>
    <col min="1" max="1" width="16.1796875" customWidth="1"/>
    <col min="2" max="2" width="14" customWidth="1"/>
    <col min="3" max="3" width="14.7265625" hidden="1" customWidth="1"/>
    <col min="4" max="4" width="12.81640625" hidden="1" customWidth="1"/>
    <col min="5" max="5" width="19.1796875" hidden="1" customWidth="1"/>
    <col min="6" max="6" width="27.7265625" customWidth="1"/>
    <col min="7" max="7" width="30.81640625" customWidth="1"/>
    <col min="8" max="8" width="65.453125" customWidth="1"/>
  </cols>
  <sheetData>
    <row r="1" spans="1:8" x14ac:dyDescent="0.35">
      <c r="A1" s="11" t="s">
        <v>5</v>
      </c>
      <c r="B1" s="11" t="s">
        <v>37</v>
      </c>
      <c r="C1" s="13" t="s">
        <v>38</v>
      </c>
      <c r="D1" s="11" t="s">
        <v>39</v>
      </c>
      <c r="E1" s="16" t="s">
        <v>55</v>
      </c>
      <c r="F1" s="18" t="s">
        <v>56</v>
      </c>
      <c r="G1" s="18" t="s">
        <v>57</v>
      </c>
      <c r="H1" s="17"/>
    </row>
    <row r="2" spans="1:8" s="22" customFormat="1" x14ac:dyDescent="0.35">
      <c r="A2" s="11" t="s">
        <v>29</v>
      </c>
      <c r="B2" s="10" t="s">
        <v>42</v>
      </c>
      <c r="C2" s="12">
        <v>45361</v>
      </c>
      <c r="D2" s="10" t="s">
        <v>54</v>
      </c>
      <c r="E2" s="14">
        <v>45179</v>
      </c>
      <c r="F2" s="17" t="s">
        <v>67</v>
      </c>
      <c r="G2" s="17" t="s">
        <v>66</v>
      </c>
      <c r="H2" s="17" t="s">
        <v>71</v>
      </c>
    </row>
    <row r="3" spans="1:8" x14ac:dyDescent="0.35">
      <c r="A3" s="10" t="s">
        <v>10</v>
      </c>
      <c r="B3" s="10" t="s">
        <v>46</v>
      </c>
      <c r="C3" s="12">
        <v>45473</v>
      </c>
      <c r="D3" s="10" t="s">
        <v>53</v>
      </c>
      <c r="E3" s="14">
        <f>C3-180</f>
        <v>45293</v>
      </c>
      <c r="F3" s="17" t="s">
        <v>60</v>
      </c>
      <c r="G3" s="17" t="s">
        <v>60</v>
      </c>
      <c r="H3" s="17"/>
    </row>
    <row r="4" spans="1:8" x14ac:dyDescent="0.35">
      <c r="A4" s="15" t="s">
        <v>62</v>
      </c>
      <c r="B4" s="15" t="s">
        <v>68</v>
      </c>
      <c r="C4" s="19"/>
      <c r="D4" s="19"/>
      <c r="E4" s="19"/>
      <c r="F4" s="20" t="s">
        <v>69</v>
      </c>
      <c r="G4" s="20" t="s">
        <v>70</v>
      </c>
      <c r="H4" s="20" t="s">
        <v>72</v>
      </c>
    </row>
    <row r="5" spans="1:8" x14ac:dyDescent="0.35">
      <c r="A5" s="10" t="s">
        <v>8</v>
      </c>
      <c r="B5" s="10" t="s">
        <v>44</v>
      </c>
      <c r="C5" s="12">
        <v>45455</v>
      </c>
      <c r="D5" s="10" t="s">
        <v>54</v>
      </c>
      <c r="E5" s="14">
        <f>C5-180</f>
        <v>45275</v>
      </c>
      <c r="F5" s="17" t="s">
        <v>60</v>
      </c>
      <c r="G5" s="17" t="s">
        <v>60</v>
      </c>
      <c r="H5" s="17"/>
    </row>
    <row r="6" spans="1:8" x14ac:dyDescent="0.35">
      <c r="A6" s="10" t="s">
        <v>11</v>
      </c>
      <c r="B6" s="10" t="s">
        <v>47</v>
      </c>
      <c r="C6" s="12">
        <v>45454</v>
      </c>
      <c r="D6" s="10" t="s">
        <v>54</v>
      </c>
      <c r="E6" s="14">
        <f>C6-180</f>
        <v>45274</v>
      </c>
      <c r="F6" s="17" t="s">
        <v>60</v>
      </c>
      <c r="G6" s="17" t="s">
        <v>60</v>
      </c>
      <c r="H6" s="17"/>
    </row>
    <row r="7" spans="1:8" s="22" customFormat="1" x14ac:dyDescent="0.35">
      <c r="A7" s="10" t="s">
        <v>40</v>
      </c>
      <c r="B7" s="10" t="s">
        <v>52</v>
      </c>
      <c r="C7" s="12">
        <v>46427</v>
      </c>
      <c r="D7" s="10" t="s">
        <v>53</v>
      </c>
      <c r="E7" s="14">
        <f>C7-180</f>
        <v>46247</v>
      </c>
      <c r="F7" s="17" t="s">
        <v>73</v>
      </c>
      <c r="G7" s="17" t="s">
        <v>74</v>
      </c>
      <c r="H7" s="17" t="s">
        <v>72</v>
      </c>
    </row>
    <row r="8" spans="1:8" x14ac:dyDescent="0.35">
      <c r="A8" s="15" t="s">
        <v>13</v>
      </c>
      <c r="B8" s="15" t="s">
        <v>49</v>
      </c>
      <c r="C8" s="14">
        <v>45454</v>
      </c>
      <c r="D8" s="15" t="s">
        <v>54</v>
      </c>
      <c r="E8" s="14">
        <f>C8-180</f>
        <v>45274</v>
      </c>
      <c r="F8" s="20" t="s">
        <v>75</v>
      </c>
      <c r="G8" s="20" t="s">
        <v>76</v>
      </c>
      <c r="H8" s="20" t="s">
        <v>72</v>
      </c>
    </row>
    <row r="9" spans="1:8" x14ac:dyDescent="0.35">
      <c r="A9" s="10" t="s">
        <v>12</v>
      </c>
      <c r="B9" s="10" t="s">
        <v>48</v>
      </c>
      <c r="C9" s="12">
        <v>45473</v>
      </c>
      <c r="D9" s="10" t="s">
        <v>53</v>
      </c>
      <c r="E9" s="14">
        <f>C9-180</f>
        <v>45293</v>
      </c>
      <c r="F9" s="17" t="s">
        <v>60</v>
      </c>
      <c r="G9" s="17" t="s">
        <v>61</v>
      </c>
      <c r="H9" s="17" t="s">
        <v>72</v>
      </c>
    </row>
    <row r="10" spans="1:8" x14ac:dyDescent="0.35">
      <c r="A10" s="10" t="s">
        <v>9</v>
      </c>
      <c r="B10" s="10" t="s">
        <v>45</v>
      </c>
      <c r="C10" s="12">
        <v>45442</v>
      </c>
      <c r="D10" s="10" t="s">
        <v>54</v>
      </c>
      <c r="E10" s="14">
        <f>C10-180</f>
        <v>45262</v>
      </c>
      <c r="F10" s="17" t="s">
        <v>60</v>
      </c>
      <c r="G10" s="17" t="s">
        <v>60</v>
      </c>
      <c r="H10" s="17"/>
    </row>
    <row r="11" spans="1:8" s="22" customFormat="1" x14ac:dyDescent="0.35">
      <c r="A11" s="15" t="s">
        <v>7</v>
      </c>
      <c r="B11" s="15" t="s">
        <v>43</v>
      </c>
      <c r="C11" s="14">
        <v>45503</v>
      </c>
      <c r="D11" s="15" t="s">
        <v>53</v>
      </c>
      <c r="E11" s="14">
        <f>C11-180</f>
        <v>45323</v>
      </c>
      <c r="F11" s="20" t="s">
        <v>63</v>
      </c>
      <c r="G11" s="20" t="s">
        <v>64</v>
      </c>
      <c r="H11" s="20" t="s">
        <v>72</v>
      </c>
    </row>
    <row r="12" spans="1:8" s="22" customFormat="1" x14ac:dyDescent="0.35">
      <c r="A12" s="15" t="s">
        <v>34</v>
      </c>
      <c r="B12" s="15" t="s">
        <v>51</v>
      </c>
      <c r="C12" s="14">
        <v>45611</v>
      </c>
      <c r="D12" s="15" t="s">
        <v>53</v>
      </c>
      <c r="E12" s="14">
        <f>C12-180</f>
        <v>45431</v>
      </c>
      <c r="F12" s="20" t="s">
        <v>65</v>
      </c>
      <c r="G12" s="20" t="s">
        <v>65</v>
      </c>
      <c r="H12" s="20"/>
    </row>
    <row r="13" spans="1:8" x14ac:dyDescent="0.35">
      <c r="A13" s="21" t="s">
        <v>25</v>
      </c>
      <c r="B13" s="15" t="s">
        <v>41</v>
      </c>
      <c r="C13" s="14">
        <v>45194</v>
      </c>
      <c r="D13" s="15" t="s">
        <v>54</v>
      </c>
      <c r="E13" s="14">
        <v>45010</v>
      </c>
      <c r="F13" s="20" t="s">
        <v>58</v>
      </c>
      <c r="G13" s="20" t="s">
        <v>59</v>
      </c>
      <c r="H13" s="20"/>
    </row>
    <row r="14" spans="1:8" ht="18.5" customHeight="1" x14ac:dyDescent="0.35">
      <c r="A14" s="10" t="s">
        <v>14</v>
      </c>
      <c r="B14" s="10" t="s">
        <v>50</v>
      </c>
      <c r="C14" s="12">
        <v>45432</v>
      </c>
      <c r="D14" s="10" t="s">
        <v>54</v>
      </c>
      <c r="E14" s="14">
        <f>C14-180</f>
        <v>45252</v>
      </c>
      <c r="F14" s="17" t="s">
        <v>60</v>
      </c>
      <c r="G14" s="17" t="s">
        <v>60</v>
      </c>
      <c r="H14" s="17"/>
    </row>
    <row r="15" spans="1:8" ht="18.5" customHeight="1" x14ac:dyDescent="0.35">
      <c r="H15" s="19" t="s">
        <v>77</v>
      </c>
    </row>
  </sheetData>
  <sortState xmlns:xlrd2="http://schemas.microsoft.com/office/spreadsheetml/2017/richdata2" ref="A2:H14">
    <sortCondition ref="A3:A14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15" ma:contentTypeDescription="Create a new document." ma:contentTypeScope="" ma:versionID="93b76748c6d17d67a5337bde73ad1d2e">
  <xsd:schema xmlns:xsd="http://www.w3.org/2001/XMLSchema" xmlns:xs="http://www.w3.org/2001/XMLSchema" xmlns:p="http://schemas.microsoft.com/office/2006/metadata/properties" xmlns:ns2="e8f18764-95a0-43ac-809f-d7a2d88dc902" xmlns:ns3="8f86abcd-8b29-470d-a083-263790f8059b" targetNamespace="http://schemas.microsoft.com/office/2006/metadata/properties" ma:root="true" ma:fieldsID="602992c4970211d704e32debb5d4ed0e" ns2:_="" ns3:_="">
    <xsd:import namespace="e8f18764-95a0-43ac-809f-d7a2d88dc902"/>
    <xsd:import namespace="8f86abcd-8b29-470d-a083-263790f805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6abcd-8b29-470d-a083-263790f8059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0f8f20f-f079-40a3-b2ad-fc8fa7942f85}" ma:internalName="TaxCatchAll" ma:showField="CatchAllData" ma:web="8f86abcd-8b29-470d-a083-263790f8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86abcd-8b29-470d-a083-263790f8059b" xsi:nil="true"/>
    <lcf76f155ced4ddcb4097134ff3c332f xmlns="e8f18764-95a0-43ac-809f-d7a2d88dc9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A65DA3-197D-40B5-A5A1-5AD96F4C7AC4}"/>
</file>

<file path=customXml/itemProps2.xml><?xml version="1.0" encoding="utf-8"?>
<ds:datastoreItem xmlns:ds="http://schemas.openxmlformats.org/officeDocument/2006/customXml" ds:itemID="{208D4191-545E-4297-9B70-7637E317764A}"/>
</file>

<file path=customXml/itemProps3.xml><?xml version="1.0" encoding="utf-8"?>
<ds:datastoreItem xmlns:ds="http://schemas.openxmlformats.org/officeDocument/2006/customXml" ds:itemID="{D40793C8-5468-4125-8232-26D259D3E7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Bizub, Katie J.</dc:creator>
  <cp:lastModifiedBy>Cordova, Ed D.</cp:lastModifiedBy>
  <cp:lastPrinted>2022-02-16T20:25:19Z</cp:lastPrinted>
  <dcterms:created xsi:type="dcterms:W3CDTF">2018-08-22T14:57:31Z</dcterms:created>
  <dcterms:modified xsi:type="dcterms:W3CDTF">2024-01-19T18:45:58Z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