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14820"/>
  </bookViews>
  <sheets>
    <sheet name="5Mile_ag_buffer_springshed_Diss" sheetId="1" r:id="rId1"/>
  </sheets>
  <definedNames>
    <definedName name="_xlnm.Database">'5Mile_ag_buffer_springshed_Diss'!$A$1:$D$33</definedName>
  </definedNames>
  <calcPr calcId="125725"/>
</workbook>
</file>

<file path=xl/calcChain.xml><?xml version="1.0" encoding="utf-8"?>
<calcChain xmlns="http://schemas.openxmlformats.org/spreadsheetml/2006/main">
  <c r="D29" i="1"/>
  <c r="D20"/>
  <c r="D3"/>
  <c r="D13"/>
</calcChain>
</file>

<file path=xl/sharedStrings.xml><?xml version="1.0" encoding="utf-8"?>
<sst xmlns="http://schemas.openxmlformats.org/spreadsheetml/2006/main" count="75" uniqueCount="28">
  <si>
    <t>SPRING_NAM</t>
  </si>
  <si>
    <t>LEVEL2_LAN</t>
  </si>
  <si>
    <t>LEVEL2_L_1</t>
  </si>
  <si>
    <t>Acres</t>
  </si>
  <si>
    <t>GILCHRIST BLUE SPRING</t>
  </si>
  <si>
    <t>Cropland and Pastureland</t>
  </si>
  <si>
    <t>Tree Crops</t>
  </si>
  <si>
    <t>Feeding Operations</t>
  </si>
  <si>
    <t>Nurseries and Vineyards</t>
  </si>
  <si>
    <t>Specialty Farms</t>
  </si>
  <si>
    <t>Other Open Lands &lt;Rural&gt;</t>
  </si>
  <si>
    <t>JACKSON BLUE SPRING</t>
  </si>
  <si>
    <t>MANATEE SPRING</t>
  </si>
  <si>
    <t>WAKULLA SPRING</t>
  </si>
  <si>
    <t>ag acres in 5 mi radius</t>
  </si>
  <si>
    <t>LAFAYETTE BLUE SPRING</t>
  </si>
  <si>
    <t>ag acres in springshed</t>
  </si>
  <si>
    <t>no springshed</t>
  </si>
  <si>
    <t>within springshed</t>
  </si>
  <si>
    <t>center pivot(s) on property</t>
  </si>
  <si>
    <t>within 5 mile buffer</t>
  </si>
  <si>
    <t>proximity to spring vent</t>
  </si>
  <si>
    <t xml:space="preserve">(no order or weight) </t>
  </si>
  <si>
    <t>adjacent to other state land(s)</t>
  </si>
  <si>
    <t>LUC 2300 Feeding operations on property</t>
  </si>
  <si>
    <t>LUC 2100 cropland and pastureland on property</t>
  </si>
  <si>
    <t>location relative to known conduits or other geologic features</t>
  </si>
  <si>
    <t>General Property Evaluation Criteria- Springs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</si>
</sst>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2" fontId="0" fillId="0" borderId="0" xfId="0" applyNumberFormat="1"/>
    <xf numFmtId="1" fontId="16" fillId="0" borderId="0" xfId="0" applyNumberFormat="1" applyFont="1"/>
    <xf numFmtId="0" fontId="16" fillId="0" borderId="0" xfId="0" applyFont="1"/>
    <xf numFmtId="0" fontId="0" fillId="0" borderId="0" xfId="0" applyAlignment="1">
      <alignment horizont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topLeftCell="A10" zoomScale="80" zoomScaleNormal="80" workbookViewId="0">
      <selection activeCell="G27" sqref="G27"/>
    </sheetView>
  </sheetViews>
  <sheetFormatPr defaultRowHeight="15"/>
  <cols>
    <col min="1" max="1" width="25.5703125" style="1" customWidth="1"/>
    <col min="2" max="2" width="11.28515625" style="1" customWidth="1"/>
    <col min="3" max="3" width="27" style="1" customWidth="1"/>
    <col min="4" max="4" width="11.7109375" style="2" customWidth="1"/>
    <col min="7" max="7" width="48.85546875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</row>
    <row r="2" spans="1:7">
      <c r="A2" s="3" t="s">
        <v>4</v>
      </c>
      <c r="C2" s="1" t="s">
        <v>14</v>
      </c>
      <c r="D2" s="2">
        <v>31127.99</v>
      </c>
    </row>
    <row r="3" spans="1:7">
      <c r="C3" s="1" t="s">
        <v>16</v>
      </c>
      <c r="D3" s="2">
        <f>SUM(D4:D7)</f>
        <v>7364.46</v>
      </c>
    </row>
    <row r="4" spans="1:7">
      <c r="A4" s="1" t="s">
        <v>4</v>
      </c>
      <c r="B4" s="1">
        <v>2100</v>
      </c>
      <c r="C4" s="1" t="s">
        <v>5</v>
      </c>
      <c r="D4" s="2">
        <v>7270.95</v>
      </c>
    </row>
    <row r="5" spans="1:7">
      <c r="A5" s="1" t="s">
        <v>4</v>
      </c>
      <c r="B5" s="1">
        <v>2200</v>
      </c>
      <c r="C5" s="1" t="s">
        <v>6</v>
      </c>
      <c r="D5" s="2">
        <v>32.33</v>
      </c>
    </row>
    <row r="6" spans="1:7">
      <c r="A6" s="1" t="s">
        <v>4</v>
      </c>
      <c r="B6" s="1">
        <v>2300</v>
      </c>
      <c r="C6" s="1" t="s">
        <v>7</v>
      </c>
      <c r="D6" s="2">
        <v>36.5</v>
      </c>
    </row>
    <row r="7" spans="1:7">
      <c r="A7" s="1" t="s">
        <v>4</v>
      </c>
      <c r="B7" s="1">
        <v>2400</v>
      </c>
      <c r="C7" s="1" t="s">
        <v>8</v>
      </c>
      <c r="D7" s="2">
        <v>24.68</v>
      </c>
    </row>
    <row r="8" spans="1:7">
      <c r="A8" s="1" t="s">
        <v>4</v>
      </c>
      <c r="B8" s="1">
        <v>2500</v>
      </c>
      <c r="C8" s="1" t="s">
        <v>9</v>
      </c>
      <c r="D8" s="2">
        <v>85.23</v>
      </c>
    </row>
    <row r="9" spans="1:7">
      <c r="A9" s="1" t="s">
        <v>4</v>
      </c>
      <c r="B9" s="1">
        <v>2600</v>
      </c>
      <c r="C9" s="1" t="s">
        <v>10</v>
      </c>
      <c r="D9" s="2">
        <v>164.55</v>
      </c>
    </row>
    <row r="11" spans="1:7" ht="15.75">
      <c r="G11" s="6" t="s">
        <v>27</v>
      </c>
    </row>
    <row r="12" spans="1:7">
      <c r="A12" s="3" t="s">
        <v>11</v>
      </c>
      <c r="C12" s="1" t="s">
        <v>14</v>
      </c>
      <c r="D12" s="2">
        <v>35594.47</v>
      </c>
      <c r="G12" s="4" t="s">
        <v>22</v>
      </c>
    </row>
    <row r="13" spans="1:7">
      <c r="C13" s="1" t="s">
        <v>16</v>
      </c>
      <c r="D13" s="2">
        <f>SUM(D14:D17)</f>
        <v>20336.890000000003</v>
      </c>
      <c r="G13" t="s">
        <v>18</v>
      </c>
    </row>
    <row r="14" spans="1:7">
      <c r="A14" s="1" t="s">
        <v>11</v>
      </c>
      <c r="B14" s="1">
        <v>2100</v>
      </c>
      <c r="C14" s="1" t="s">
        <v>5</v>
      </c>
      <c r="D14" s="2">
        <v>19878.36</v>
      </c>
      <c r="G14" t="s">
        <v>20</v>
      </c>
    </row>
    <row r="15" spans="1:7">
      <c r="A15" s="1" t="s">
        <v>11</v>
      </c>
      <c r="B15" s="1">
        <v>2200</v>
      </c>
      <c r="C15" s="1" t="s">
        <v>6</v>
      </c>
      <c r="D15" s="2">
        <v>73.14</v>
      </c>
      <c r="G15" t="s">
        <v>25</v>
      </c>
    </row>
    <row r="16" spans="1:7">
      <c r="A16" s="1" t="s">
        <v>11</v>
      </c>
      <c r="B16" s="1">
        <v>2400</v>
      </c>
      <c r="C16" s="1" t="s">
        <v>8</v>
      </c>
      <c r="D16" s="2">
        <v>1.74</v>
      </c>
      <c r="G16" t="s">
        <v>24</v>
      </c>
    </row>
    <row r="17" spans="1:7">
      <c r="A17" s="1" t="s">
        <v>11</v>
      </c>
      <c r="B17" s="1">
        <v>2600</v>
      </c>
      <c r="C17" s="1" t="s">
        <v>10</v>
      </c>
      <c r="D17" s="2">
        <v>383.65</v>
      </c>
      <c r="G17" t="s">
        <v>19</v>
      </c>
    </row>
    <row r="18" spans="1:7">
      <c r="G18" t="s">
        <v>21</v>
      </c>
    </row>
    <row r="19" spans="1:7">
      <c r="A19" s="3" t="s">
        <v>12</v>
      </c>
      <c r="C19" s="1" t="s">
        <v>14</v>
      </c>
      <c r="D19" s="2">
        <v>28343.200000000001</v>
      </c>
      <c r="G19" t="s">
        <v>23</v>
      </c>
    </row>
    <row r="20" spans="1:7">
      <c r="C20" s="1" t="s">
        <v>16</v>
      </c>
      <c r="D20" s="2">
        <f>SUM(D21:D24)</f>
        <v>23364.420000000002</v>
      </c>
      <c r="G20" s="5" t="s">
        <v>26</v>
      </c>
    </row>
    <row r="21" spans="1:7">
      <c r="A21" s="1" t="s">
        <v>12</v>
      </c>
      <c r="B21" s="1">
        <v>2100</v>
      </c>
      <c r="C21" s="1" t="s">
        <v>5</v>
      </c>
      <c r="D21" s="2">
        <v>22274.959999999999</v>
      </c>
      <c r="G21" s="5"/>
    </row>
    <row r="22" spans="1:7">
      <c r="A22" s="1" t="s">
        <v>12</v>
      </c>
      <c r="B22" s="1">
        <v>2200</v>
      </c>
      <c r="C22" s="1" t="s">
        <v>6</v>
      </c>
      <c r="D22" s="2">
        <v>101.24</v>
      </c>
    </row>
    <row r="23" spans="1:7">
      <c r="A23" s="1" t="s">
        <v>12</v>
      </c>
      <c r="B23" s="1">
        <v>2300</v>
      </c>
      <c r="C23" s="1" t="s">
        <v>7</v>
      </c>
      <c r="D23" s="2">
        <v>95.14</v>
      </c>
    </row>
    <row r="24" spans="1:7">
      <c r="A24" s="1" t="s">
        <v>12</v>
      </c>
      <c r="B24" s="1">
        <v>2400</v>
      </c>
      <c r="C24" s="1" t="s">
        <v>8</v>
      </c>
      <c r="D24" s="2">
        <v>893.08</v>
      </c>
    </row>
    <row r="25" spans="1:7">
      <c r="A25" s="1" t="s">
        <v>12</v>
      </c>
      <c r="B25" s="1">
        <v>2500</v>
      </c>
      <c r="C25" s="1" t="s">
        <v>9</v>
      </c>
      <c r="D25" s="2">
        <v>385.79</v>
      </c>
    </row>
    <row r="26" spans="1:7">
      <c r="A26" s="1" t="s">
        <v>12</v>
      </c>
      <c r="B26" s="1">
        <v>2600</v>
      </c>
      <c r="C26" s="1" t="s">
        <v>10</v>
      </c>
      <c r="D26" s="2">
        <v>704.97</v>
      </c>
    </row>
    <row r="28" spans="1:7">
      <c r="A28" s="3" t="s">
        <v>13</v>
      </c>
      <c r="C28" s="1" t="s">
        <v>14</v>
      </c>
      <c r="D28" s="2">
        <v>4333.74</v>
      </c>
    </row>
    <row r="29" spans="1:7">
      <c r="C29" s="1" t="s">
        <v>16</v>
      </c>
      <c r="D29" s="2">
        <f>SUM(D30:D33)</f>
        <v>1994.47</v>
      </c>
    </row>
    <row r="30" spans="1:7">
      <c r="A30" s="1" t="s">
        <v>13</v>
      </c>
      <c r="B30" s="1">
        <v>2100</v>
      </c>
      <c r="C30" s="1" t="s">
        <v>5</v>
      </c>
      <c r="D30" s="2">
        <v>1588.41</v>
      </c>
    </row>
    <row r="31" spans="1:7">
      <c r="A31" s="1" t="s">
        <v>13</v>
      </c>
      <c r="B31" s="1">
        <v>2400</v>
      </c>
      <c r="C31" s="1" t="s">
        <v>8</v>
      </c>
      <c r="D31" s="2">
        <v>12.09</v>
      </c>
    </row>
    <row r="32" spans="1:7">
      <c r="A32" s="1" t="s">
        <v>13</v>
      </c>
      <c r="B32" s="1">
        <v>2500</v>
      </c>
      <c r="C32" s="1" t="s">
        <v>9</v>
      </c>
      <c r="D32" s="2">
        <v>18.7</v>
      </c>
    </row>
    <row r="33" spans="1:4">
      <c r="A33" s="1" t="s">
        <v>13</v>
      </c>
      <c r="B33" s="1">
        <v>2600</v>
      </c>
      <c r="C33" s="1" t="s">
        <v>10</v>
      </c>
      <c r="D33" s="2">
        <v>375.27</v>
      </c>
    </row>
    <row r="35" spans="1:4">
      <c r="A35" s="3" t="s">
        <v>15</v>
      </c>
      <c r="C35" s="1" t="s">
        <v>14</v>
      </c>
      <c r="D35" s="2">
        <v>17997.39</v>
      </c>
    </row>
    <row r="36" spans="1:4">
      <c r="C36" s="1" t="s">
        <v>17</v>
      </c>
    </row>
    <row r="37" spans="1:4">
      <c r="B37" s="1">
        <v>2100</v>
      </c>
      <c r="C37" s="1" t="s">
        <v>5</v>
      </c>
      <c r="D37" s="2">
        <v>16124.11</v>
      </c>
    </row>
    <row r="38" spans="1:4">
      <c r="B38" s="1">
        <v>2200</v>
      </c>
      <c r="C38" s="1" t="s">
        <v>6</v>
      </c>
      <c r="D38" s="2">
        <v>29.68</v>
      </c>
    </row>
    <row r="39" spans="1:4">
      <c r="B39" s="1">
        <v>2300</v>
      </c>
      <c r="C39" s="1" t="s">
        <v>7</v>
      </c>
      <c r="D39" s="2">
        <v>479.75</v>
      </c>
    </row>
    <row r="40" spans="1:4">
      <c r="B40" s="1">
        <v>2400</v>
      </c>
      <c r="C40" s="1" t="s">
        <v>8</v>
      </c>
      <c r="D40" s="2">
        <v>202.84</v>
      </c>
    </row>
    <row r="41" spans="1:4">
      <c r="B41" s="1">
        <v>2500</v>
      </c>
      <c r="C41" s="1" t="s">
        <v>9</v>
      </c>
      <c r="D41" s="2">
        <v>180.23</v>
      </c>
    </row>
    <row r="42" spans="1:4">
      <c r="B42" s="1">
        <v>2600</v>
      </c>
      <c r="C42" s="1" t="s">
        <v>10</v>
      </c>
      <c r="D42" s="2">
        <v>980.78</v>
      </c>
    </row>
  </sheetData>
  <mergeCells count="1">
    <mergeCell ref="G20:G21"/>
  </mergeCells>
  <pageMargins left="0.7" right="0.7" top="0.75" bottom="0.75" header="0.3" footer="0.3"/>
  <pageSetup orientation="portrait" r:id="rId1"/>
  <ignoredErrors>
    <ignoredError sqref="D20 D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5Mile_ag_buffer_springshed_Diss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Morrow, Janis</dc:creator>
  <cp:lastModifiedBy>hansen_t</cp:lastModifiedBy>
  <dcterms:created xsi:type="dcterms:W3CDTF">2014-02-13T18:32:30Z</dcterms:created>
  <dcterms:modified xsi:type="dcterms:W3CDTF">2014-02-24T18:45:34Z</dcterms:modified>
</cp:coreProperties>
</file>