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nderman_S\OneDrive - Florida Department of Environmental Protection\Sunderman_S (TLH_PTT1users)\YSI Pro DSS Cal Notes\"/>
    </mc:Choice>
  </mc:AlternateContent>
  <xr:revisionPtr revIDLastSave="111" documentId="8_{24C80FF7-F92A-4F9C-ABE7-5EEBC7BEFF21}" xr6:coauthVersionLast="36" xr6:coauthVersionMax="36" xr10:uidLastSave="{CF05F8D3-7618-4055-9470-4639BF5FF76A}"/>
  <bookViews>
    <workbookView xWindow="0" yWindow="0" windowWidth="18870" windowHeight="7650" xr2:uid="{B3581C25-93DE-4F9F-A350-3DBCEB7DCA5D}"/>
  </bookViews>
  <sheets>
    <sheet name="Instructions &amp; Data Entry" sheetId="2" r:id="rId1"/>
    <sheet name="Print Chart - Example Data" sheetId="1" r:id="rId2"/>
    <sheet name="Print Chart - Entered Dat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8" i="4" l="1"/>
  <c r="H28" i="4"/>
  <c r="G28" i="4"/>
  <c r="I18" i="4"/>
  <c r="H18" i="4"/>
  <c r="G18" i="4"/>
  <c r="I13" i="4"/>
  <c r="H13" i="4"/>
  <c r="G13" i="4"/>
  <c r="I8" i="4"/>
  <c r="H8" i="4"/>
  <c r="G8" i="4"/>
  <c r="I3" i="4"/>
  <c r="H3" i="4"/>
  <c r="G3" i="4"/>
  <c r="D23" i="4"/>
  <c r="C23" i="4"/>
  <c r="B23" i="4"/>
  <c r="D18" i="4"/>
  <c r="C18" i="4"/>
  <c r="B18" i="4"/>
  <c r="D13" i="4"/>
  <c r="C13" i="4"/>
  <c r="B13" i="4"/>
  <c r="D8" i="4"/>
  <c r="C8" i="4"/>
  <c r="B8" i="4"/>
  <c r="D3" i="4"/>
  <c r="C3" i="4"/>
  <c r="B3" i="4"/>
  <c r="I1" i="4"/>
  <c r="H1" i="4"/>
  <c r="G1" i="4"/>
  <c r="D1" i="4"/>
  <c r="C1" i="4"/>
  <c r="B1" i="4"/>
  <c r="C24" i="4" l="1"/>
  <c r="C25" i="4" s="1"/>
  <c r="C26" i="4" s="1"/>
  <c r="C27" i="4" s="1"/>
  <c r="B24" i="4"/>
  <c r="B25" i="4" s="1"/>
  <c r="B26" i="4" s="1"/>
  <c r="B27" i="4" s="1"/>
  <c r="I19" i="4"/>
  <c r="I20" i="4" s="1"/>
  <c r="I21" i="4" s="1"/>
  <c r="I22" i="4" s="1"/>
  <c r="I23" i="4" s="1"/>
  <c r="I24" i="4" s="1"/>
  <c r="I25" i="4" s="1"/>
  <c r="I26" i="4" s="1"/>
  <c r="I27" i="4" s="1"/>
  <c r="H19" i="4"/>
  <c r="H20" i="4" s="1"/>
  <c r="H21" i="4" s="1"/>
  <c r="H22" i="4" s="1"/>
  <c r="H23" i="4" s="1"/>
  <c r="H24" i="4" s="1"/>
  <c r="H25" i="4" s="1"/>
  <c r="H26" i="4" s="1"/>
  <c r="H27" i="4" s="1"/>
  <c r="G19" i="4"/>
  <c r="G20" i="4" s="1"/>
  <c r="G21" i="4" s="1"/>
  <c r="G22" i="4" s="1"/>
  <c r="G23" i="4" s="1"/>
  <c r="G24" i="4" s="1"/>
  <c r="G25" i="4" s="1"/>
  <c r="G26" i="4" s="1"/>
  <c r="G27" i="4" s="1"/>
  <c r="I14" i="4"/>
  <c r="I15" i="4" s="1"/>
  <c r="I16" i="4" s="1"/>
  <c r="I17" i="4" s="1"/>
  <c r="H14" i="4"/>
  <c r="H15" i="4" s="1"/>
  <c r="H16" i="4" s="1"/>
  <c r="H17" i="4" s="1"/>
  <c r="G14" i="4"/>
  <c r="G15" i="4" s="1"/>
  <c r="G16" i="4" s="1"/>
  <c r="G17" i="4" s="1"/>
  <c r="I9" i="4"/>
  <c r="I10" i="4" s="1"/>
  <c r="I11" i="4" s="1"/>
  <c r="I12" i="4" s="1"/>
  <c r="H9" i="4"/>
  <c r="H10" i="4" s="1"/>
  <c r="H11" i="4" s="1"/>
  <c r="H12" i="4" s="1"/>
  <c r="G9" i="4"/>
  <c r="G10" i="4" s="1"/>
  <c r="G11" i="4" s="1"/>
  <c r="G12" i="4" s="1"/>
  <c r="G4" i="4"/>
  <c r="G5" i="4" s="1"/>
  <c r="G6" i="4" s="1"/>
  <c r="G7" i="4" s="1"/>
  <c r="H4" i="4"/>
  <c r="H5" i="4" s="1"/>
  <c r="H6" i="4" s="1"/>
  <c r="H7" i="4" s="1"/>
  <c r="D19" i="4"/>
  <c r="D20" i="4" s="1"/>
  <c r="D21" i="4" s="1"/>
  <c r="D22" i="4" s="1"/>
  <c r="D24" i="4"/>
  <c r="D25" i="4" s="1"/>
  <c r="D26" i="4" s="1"/>
  <c r="D27" i="4" s="1"/>
  <c r="C19" i="4"/>
  <c r="C20" i="4" s="1"/>
  <c r="C21" i="4" s="1"/>
  <c r="C22" i="4" s="1"/>
  <c r="B19" i="4"/>
  <c r="B20" i="4" s="1"/>
  <c r="B21" i="4" s="1"/>
  <c r="B22" i="4" s="1"/>
  <c r="D14" i="4"/>
  <c r="D15" i="4" s="1"/>
  <c r="D16" i="4" s="1"/>
  <c r="D17" i="4" s="1"/>
  <c r="C14" i="4"/>
  <c r="C15" i="4" s="1"/>
  <c r="C16" i="4" s="1"/>
  <c r="C17" i="4" s="1"/>
  <c r="B14" i="4"/>
  <c r="B15" i="4" s="1"/>
  <c r="B16" i="4" s="1"/>
  <c r="B17" i="4" s="1"/>
  <c r="D9" i="4"/>
  <c r="D10" i="4" s="1"/>
  <c r="D11" i="4" s="1"/>
  <c r="D12" i="4" s="1"/>
  <c r="C9" i="4"/>
  <c r="C10" i="4" s="1"/>
  <c r="C11" i="4" s="1"/>
  <c r="C12" i="4" s="1"/>
  <c r="B9" i="4"/>
  <c r="B10" i="4" s="1"/>
  <c r="B11" i="4" s="1"/>
  <c r="B12" i="4" s="1"/>
  <c r="D4" i="4"/>
  <c r="D5" i="4" s="1"/>
  <c r="D6" i="4" s="1"/>
  <c r="D7" i="4" s="1"/>
  <c r="C4" i="4"/>
  <c r="C5" i="4" s="1"/>
  <c r="C6" i="4" s="1"/>
  <c r="C7" i="4" s="1"/>
  <c r="B4" i="4"/>
  <c r="B5" i="4" s="1"/>
  <c r="B6" i="4" s="1"/>
  <c r="B7" i="4" s="1"/>
  <c r="I4" i="4"/>
  <c r="I5" i="4" s="1"/>
  <c r="I6" i="4" s="1"/>
  <c r="I7" i="4" s="1"/>
  <c r="I1" i="1"/>
  <c r="H1" i="1"/>
  <c r="G1" i="1"/>
  <c r="D1" i="1" l="1"/>
  <c r="C1" i="1"/>
  <c r="B1" i="1"/>
  <c r="I28" i="1"/>
  <c r="H28" i="1"/>
  <c r="G28" i="1"/>
  <c r="I18" i="1"/>
  <c r="I19" i="1" s="1"/>
  <c r="I20" i="1" s="1"/>
  <c r="I21" i="1" s="1"/>
  <c r="I22" i="1" s="1"/>
  <c r="I23" i="1" s="1"/>
  <c r="I24" i="1" s="1"/>
  <c r="I25" i="1" s="1"/>
  <c r="I26" i="1" s="1"/>
  <c r="I27" i="1" s="1"/>
  <c r="H18" i="1"/>
  <c r="H19" i="1" s="1"/>
  <c r="H20" i="1" s="1"/>
  <c r="H21" i="1" s="1"/>
  <c r="H22" i="1" s="1"/>
  <c r="H23" i="1" s="1"/>
  <c r="H24" i="1" s="1"/>
  <c r="H25" i="1" s="1"/>
  <c r="H26" i="1" s="1"/>
  <c r="H27" i="1" s="1"/>
  <c r="G18" i="1"/>
  <c r="G19" i="1" s="1"/>
  <c r="G20" i="1" s="1"/>
  <c r="G21" i="1" s="1"/>
  <c r="G22" i="1" s="1"/>
  <c r="G23" i="1" s="1"/>
  <c r="G24" i="1" s="1"/>
  <c r="G25" i="1" s="1"/>
  <c r="G26" i="1" s="1"/>
  <c r="G27" i="1" s="1"/>
  <c r="I13" i="1"/>
  <c r="I14" i="1" s="1"/>
  <c r="I15" i="1" s="1"/>
  <c r="I16" i="1" s="1"/>
  <c r="I17" i="1" s="1"/>
  <c r="H13" i="1"/>
  <c r="H14" i="1" s="1"/>
  <c r="H15" i="1" s="1"/>
  <c r="H16" i="1" s="1"/>
  <c r="H17" i="1" s="1"/>
  <c r="G13" i="1"/>
  <c r="I8" i="1"/>
  <c r="H8" i="1"/>
  <c r="G8" i="1"/>
  <c r="G9" i="1" s="1"/>
  <c r="G10" i="1" s="1"/>
  <c r="G11" i="1" s="1"/>
  <c r="G12" i="1" s="1"/>
  <c r="I3" i="1"/>
  <c r="I4" i="1" s="1"/>
  <c r="I5" i="1" s="1"/>
  <c r="I6" i="1" s="1"/>
  <c r="I7" i="1" s="1"/>
  <c r="H3" i="1"/>
  <c r="H4" i="1" s="1"/>
  <c r="H5" i="1" s="1"/>
  <c r="H6" i="1" s="1"/>
  <c r="H7" i="1" s="1"/>
  <c r="G3" i="1"/>
  <c r="G4" i="1" s="1"/>
  <c r="G5" i="1" s="1"/>
  <c r="G6" i="1" s="1"/>
  <c r="G7" i="1" s="1"/>
  <c r="D23" i="1"/>
  <c r="D24" i="1" s="1"/>
  <c r="D25" i="1" s="1"/>
  <c r="D26" i="1" s="1"/>
  <c r="D27" i="1" s="1"/>
  <c r="C23" i="1"/>
  <c r="B23" i="1"/>
  <c r="D18" i="1"/>
  <c r="C18" i="1"/>
  <c r="C19" i="1" s="1"/>
  <c r="C20" i="1" s="1"/>
  <c r="C21" i="1" s="1"/>
  <c r="C22" i="1" s="1"/>
  <c r="B18" i="1"/>
  <c r="B19" i="1" s="1"/>
  <c r="B20" i="1" s="1"/>
  <c r="B21" i="1" s="1"/>
  <c r="B22" i="1" s="1"/>
  <c r="C13" i="1"/>
  <c r="C14" i="1" s="1"/>
  <c r="C15" i="1" s="1"/>
  <c r="C16" i="1" s="1"/>
  <c r="C17" i="1" s="1"/>
  <c r="D13" i="1"/>
  <c r="D14" i="1" s="1"/>
  <c r="D15" i="1" s="1"/>
  <c r="D16" i="1" s="1"/>
  <c r="D17" i="1" s="1"/>
  <c r="B13" i="1"/>
  <c r="B14" i="1" s="1"/>
  <c r="B15" i="1" s="1"/>
  <c r="B16" i="1" s="1"/>
  <c r="B17" i="1" s="1"/>
  <c r="D8" i="1"/>
  <c r="C8" i="1"/>
  <c r="B8" i="1"/>
  <c r="D3" i="1"/>
  <c r="D4" i="1" s="1"/>
  <c r="D5" i="1" s="1"/>
  <c r="D6" i="1" s="1"/>
  <c r="D7" i="1" s="1"/>
  <c r="C3" i="1"/>
  <c r="C4" i="1" s="1"/>
  <c r="C5" i="1" s="1"/>
  <c r="C6" i="1" s="1"/>
  <c r="C7" i="1" s="1"/>
  <c r="B3" i="1"/>
  <c r="B4" i="1" s="1"/>
  <c r="B5" i="1" s="1"/>
  <c r="B6" i="1" s="1"/>
  <c r="B7" i="1" s="1"/>
  <c r="B9" i="1" l="1"/>
  <c r="B10" i="1" s="1"/>
  <c r="B11" i="1" s="1"/>
  <c r="B12" i="1" s="1"/>
  <c r="D19" i="1"/>
  <c r="D20" i="1" s="1"/>
  <c r="D21" i="1" s="1"/>
  <c r="D22" i="1" s="1"/>
  <c r="H9" i="1"/>
  <c r="H10" i="1" s="1"/>
  <c r="H11" i="1" s="1"/>
  <c r="H12" i="1" s="1"/>
  <c r="C9" i="1"/>
  <c r="C10" i="1" s="1"/>
  <c r="C11" i="1" s="1"/>
  <c r="C12" i="1" s="1"/>
  <c r="B24" i="1"/>
  <c r="B25" i="1" s="1"/>
  <c r="B26" i="1" s="1"/>
  <c r="B27" i="1" s="1"/>
  <c r="I9" i="1"/>
  <c r="I10" i="1" s="1"/>
  <c r="I11" i="1" s="1"/>
  <c r="I12" i="1" s="1"/>
  <c r="D9" i="1"/>
  <c r="D10" i="1" s="1"/>
  <c r="D11" i="1" s="1"/>
  <c r="D12" i="1" s="1"/>
  <c r="C24" i="1"/>
  <c r="C25" i="1" s="1"/>
  <c r="C26" i="1" s="1"/>
  <c r="C27" i="1" s="1"/>
  <c r="G14" i="1"/>
  <c r="G15" i="1" s="1"/>
  <c r="G16" i="1" s="1"/>
  <c r="G17" i="1" s="1"/>
</calcChain>
</file>

<file path=xl/sharedStrings.xml><?xml version="1.0" encoding="utf-8"?>
<sst xmlns="http://schemas.openxmlformats.org/spreadsheetml/2006/main" count="36" uniqueCount="13">
  <si>
    <t>pH 4 buffer</t>
  </si>
  <si>
    <t>pH 7 buffer</t>
  </si>
  <si>
    <t>pH 10 buffer</t>
  </si>
  <si>
    <r>
      <t>Temp (</t>
    </r>
    <r>
      <rPr>
        <sz val="14"/>
        <color theme="1"/>
        <rFont val="Times New Roman"/>
        <family val="1"/>
      </rPr>
      <t>°</t>
    </r>
    <r>
      <rPr>
        <sz val="14"/>
        <color theme="1"/>
        <rFont val="Calibri"/>
        <family val="2"/>
        <scheme val="minor"/>
      </rPr>
      <t xml:space="preserve"> C)</t>
    </r>
  </si>
  <si>
    <t>Brand Info.</t>
  </si>
  <si>
    <t>Manufacturer Info</t>
  </si>
  <si>
    <t>Fisher SB101</t>
  </si>
  <si>
    <t>Fisher SB107</t>
  </si>
  <si>
    <t>Fisher SB115</t>
  </si>
  <si>
    <r>
      <t>Temp (</t>
    </r>
    <r>
      <rPr>
        <b/>
        <sz val="16"/>
        <color theme="1"/>
        <rFont val="Times New Roman"/>
        <family val="1"/>
      </rPr>
      <t>°</t>
    </r>
    <r>
      <rPr>
        <b/>
        <sz val="16"/>
        <color theme="1"/>
        <rFont val="Calibri"/>
        <family val="2"/>
        <scheme val="minor"/>
      </rPr>
      <t xml:space="preserve"> C)</t>
    </r>
  </si>
  <si>
    <t>EXAMPLE</t>
  </si>
  <si>
    <t>ENTER DATA HERE</t>
  </si>
  <si>
    <r>
      <rPr>
        <b/>
        <u/>
        <sz val="14"/>
        <color theme="1"/>
        <rFont val="Calibri"/>
        <family val="2"/>
        <scheme val="minor"/>
      </rPr>
      <t xml:space="preserve">Instructions:  </t>
    </r>
    <r>
      <rPr>
        <sz val="14"/>
        <color theme="1"/>
        <rFont val="Calibri"/>
        <family val="2"/>
        <scheme val="minor"/>
      </rPr>
      <t xml:space="preserve">
1. Enter information from pH buffer container labels into yellow cells below in "Instructions &amp; Data Entry" worksheet.  </t>
    </r>
    <r>
      <rPr>
        <u/>
        <sz val="14"/>
        <color theme="1"/>
        <rFont val="Calibri"/>
        <family val="2"/>
        <scheme val="minor"/>
      </rPr>
      <t>DO NOT change values in other (non-yellow) cells</t>
    </r>
    <r>
      <rPr>
        <sz val="14"/>
        <color theme="1"/>
        <rFont val="Calibri"/>
        <family val="2"/>
        <scheme val="minor"/>
      </rPr>
      <t xml:space="preserve">.  Changing other values will cause formulas in "Print Chart" worksheets to display incorrect information.
2. View and Print the "Print Chart - Entered Data" worksheet.  The information entered into the yellow cells in the "Instructions &amp; Data Entry" worksheet will be automatically displayed in the yellow cells in the "Print Chart - Entered Data" worksheet.  Do Not change any values or formulas in "Print Chart - Entered Data" worksheet.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</si>
</sst>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0" xfId="0" applyFont="1"/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/>
    <xf numFmtId="2" fontId="3" fillId="2" borderId="1" xfId="0" applyNumberFormat="1" applyFont="1" applyFill="1" applyBorder="1"/>
    <xf numFmtId="0" fontId="3" fillId="0" borderId="1" xfId="0" applyFont="1" applyBorder="1"/>
    <xf numFmtId="2" fontId="3" fillId="0" borderId="1" xfId="0" applyNumberFormat="1" applyFont="1" applyBorder="1"/>
    <xf numFmtId="0" fontId="0" fillId="0" borderId="0" xfId="0" applyAlignment="1">
      <alignment horizontal="left" vertical="top" wrapText="1"/>
    </xf>
    <xf numFmtId="0" fontId="1" fillId="4" borderId="1" xfId="0" applyFont="1" applyFill="1" applyBorder="1" applyAlignment="1">
      <alignment wrapText="1"/>
    </xf>
    <xf numFmtId="2" fontId="1" fillId="4" borderId="1" xfId="0" applyNumberFormat="1" applyFont="1" applyFill="1" applyBorder="1"/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/>
    <xf numFmtId="2" fontId="3" fillId="4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/>
    <xf numFmtId="0" fontId="8" fillId="0" borderId="2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18383-B81D-400C-AD14-656BEC2E1722}">
  <sheetPr codeName="Sheet1"/>
  <dimension ref="A1:I15"/>
  <sheetViews>
    <sheetView tabSelected="1" workbookViewId="0">
      <selection activeCell="D4" sqref="D4"/>
    </sheetView>
  </sheetViews>
  <sheetFormatPr defaultRowHeight="15" x14ac:dyDescent="0.25"/>
  <cols>
    <col min="1" max="1" width="17.85546875" customWidth="1"/>
    <col min="2" max="3" width="14" bestFit="1" customWidth="1"/>
    <col min="4" max="4" width="14.7109375" customWidth="1"/>
    <col min="6" max="6" width="17.85546875" customWidth="1"/>
    <col min="7" max="8" width="14" customWidth="1"/>
    <col min="9" max="9" width="14.7109375" customWidth="1"/>
  </cols>
  <sheetData>
    <row r="1" spans="1:9" ht="168.75" customHeight="1" x14ac:dyDescent="0.25">
      <c r="A1" s="22" t="s">
        <v>12</v>
      </c>
      <c r="B1" s="23"/>
      <c r="C1" s="23"/>
      <c r="D1" s="23"/>
      <c r="E1" s="23"/>
      <c r="F1" s="23"/>
      <c r="G1" s="23"/>
      <c r="H1" s="23"/>
      <c r="I1" s="23"/>
    </row>
    <row r="2" spans="1:9" ht="15" customHeight="1" x14ac:dyDescent="0.25">
      <c r="A2" s="13"/>
      <c r="B2" s="13"/>
      <c r="C2" s="13"/>
      <c r="D2" s="13"/>
    </row>
    <row r="3" spans="1:9" ht="15.75" x14ac:dyDescent="0.25">
      <c r="A3" s="21" t="s">
        <v>10</v>
      </c>
      <c r="B3" s="21"/>
      <c r="C3" s="21"/>
      <c r="D3" s="21"/>
      <c r="F3" s="21" t="s">
        <v>11</v>
      </c>
      <c r="G3" s="21"/>
      <c r="H3" s="21"/>
      <c r="I3" s="21"/>
    </row>
    <row r="4" spans="1:9" ht="37.5" x14ac:dyDescent="0.3">
      <c r="A4" s="4" t="s">
        <v>5</v>
      </c>
      <c r="B4" s="14" t="s">
        <v>6</v>
      </c>
      <c r="C4" s="14" t="s">
        <v>7</v>
      </c>
      <c r="D4" s="14" t="s">
        <v>8</v>
      </c>
      <c r="F4" s="4" t="s">
        <v>5</v>
      </c>
      <c r="G4" s="19"/>
      <c r="H4" s="19"/>
      <c r="I4" s="19"/>
    </row>
    <row r="5" spans="1:9" ht="18.75" x14ac:dyDescent="0.3">
      <c r="A5" s="3" t="s">
        <v>3</v>
      </c>
      <c r="B5" s="3" t="s">
        <v>0</v>
      </c>
      <c r="C5" s="3" t="s">
        <v>1</v>
      </c>
      <c r="D5" s="3" t="s">
        <v>2</v>
      </c>
      <c r="F5" s="3" t="s">
        <v>3</v>
      </c>
      <c r="G5" s="3" t="s">
        <v>0</v>
      </c>
      <c r="H5" s="3" t="s">
        <v>1</v>
      </c>
      <c r="I5" s="3" t="s">
        <v>2</v>
      </c>
    </row>
    <row r="6" spans="1:9" ht="18.75" x14ac:dyDescent="0.3">
      <c r="A6" s="3">
        <v>0</v>
      </c>
      <c r="B6" s="15">
        <v>4.01</v>
      </c>
      <c r="C6" s="15">
        <v>7.13</v>
      </c>
      <c r="D6" s="15">
        <v>10.34</v>
      </c>
      <c r="F6" s="3">
        <v>0</v>
      </c>
      <c r="G6" s="20"/>
      <c r="H6" s="20"/>
      <c r="I6" s="20"/>
    </row>
    <row r="7" spans="1:9" ht="18.75" x14ac:dyDescent="0.3">
      <c r="A7" s="3">
        <v>5</v>
      </c>
      <c r="B7" s="15">
        <v>3.99</v>
      </c>
      <c r="C7" s="15">
        <v>7.1</v>
      </c>
      <c r="D7" s="15">
        <v>10.26</v>
      </c>
      <c r="F7" s="3">
        <v>5</v>
      </c>
      <c r="G7" s="20"/>
      <c r="H7" s="20"/>
      <c r="I7" s="20"/>
    </row>
    <row r="8" spans="1:9" ht="18.75" x14ac:dyDescent="0.3">
      <c r="A8" s="3">
        <v>10</v>
      </c>
      <c r="B8" s="15">
        <v>4</v>
      </c>
      <c r="C8" s="15">
        <v>7.07</v>
      </c>
      <c r="D8" s="15">
        <v>10.19</v>
      </c>
      <c r="F8" s="3">
        <v>10</v>
      </c>
      <c r="G8" s="20"/>
      <c r="H8" s="20"/>
      <c r="I8" s="20"/>
    </row>
    <row r="9" spans="1:9" ht="18.75" x14ac:dyDescent="0.3">
      <c r="A9" s="3">
        <v>15</v>
      </c>
      <c r="B9" s="15">
        <v>3.99</v>
      </c>
      <c r="C9" s="15">
        <v>7.05</v>
      </c>
      <c r="D9" s="15">
        <v>10.119999999999999</v>
      </c>
      <c r="F9" s="3">
        <v>15</v>
      </c>
      <c r="G9" s="20"/>
      <c r="H9" s="20"/>
      <c r="I9" s="20"/>
    </row>
    <row r="10" spans="1:9" ht="18.75" x14ac:dyDescent="0.3">
      <c r="A10" s="3">
        <v>20</v>
      </c>
      <c r="B10" s="15">
        <v>4</v>
      </c>
      <c r="C10" s="15">
        <v>7.02</v>
      </c>
      <c r="D10" s="15">
        <v>10.06</v>
      </c>
      <c r="F10" s="3">
        <v>20</v>
      </c>
      <c r="G10" s="20"/>
      <c r="H10" s="20"/>
      <c r="I10" s="20"/>
    </row>
    <row r="11" spans="1:9" ht="18.75" x14ac:dyDescent="0.3">
      <c r="A11" s="3">
        <v>25</v>
      </c>
      <c r="B11" s="15">
        <v>4</v>
      </c>
      <c r="C11" s="15">
        <v>7</v>
      </c>
      <c r="D11" s="15">
        <v>10</v>
      </c>
      <c r="F11" s="3">
        <v>25</v>
      </c>
      <c r="G11" s="20"/>
      <c r="H11" s="20"/>
      <c r="I11" s="20"/>
    </row>
    <row r="12" spans="1:9" ht="18.75" x14ac:dyDescent="0.3">
      <c r="A12" s="3">
        <v>30</v>
      </c>
      <c r="B12" s="15">
        <v>4.01</v>
      </c>
      <c r="C12" s="15">
        <v>6.99</v>
      </c>
      <c r="D12" s="15">
        <v>9.94</v>
      </c>
      <c r="F12" s="3">
        <v>30</v>
      </c>
      <c r="G12" s="20"/>
      <c r="H12" s="20"/>
      <c r="I12" s="20"/>
    </row>
    <row r="13" spans="1:9" ht="18.75" x14ac:dyDescent="0.3">
      <c r="A13" s="3">
        <v>35</v>
      </c>
      <c r="B13" s="15">
        <v>4.0199999999999996</v>
      </c>
      <c r="C13" s="15">
        <v>6.98</v>
      </c>
      <c r="D13" s="15">
        <v>9.9</v>
      </c>
      <c r="F13" s="3">
        <v>35</v>
      </c>
      <c r="G13" s="20"/>
      <c r="H13" s="20"/>
      <c r="I13" s="20"/>
    </row>
    <row r="14" spans="1:9" ht="18.75" x14ac:dyDescent="0.3">
      <c r="A14" s="3">
        <v>40</v>
      </c>
      <c r="B14" s="15">
        <v>4.03</v>
      </c>
      <c r="C14" s="15">
        <v>6.97</v>
      </c>
      <c r="D14" s="15">
        <v>9.85</v>
      </c>
      <c r="F14" s="3">
        <v>40</v>
      </c>
      <c r="G14" s="20"/>
      <c r="H14" s="20"/>
      <c r="I14" s="20"/>
    </row>
    <row r="15" spans="1:9" ht="18.75" x14ac:dyDescent="0.3">
      <c r="A15" s="3">
        <v>50</v>
      </c>
      <c r="B15" s="15">
        <v>4.0599999999999996</v>
      </c>
      <c r="C15" s="15">
        <v>6.97</v>
      </c>
      <c r="D15" s="15">
        <v>9.7799999999999994</v>
      </c>
      <c r="F15" s="3">
        <v>50</v>
      </c>
      <c r="G15" s="20"/>
      <c r="H15" s="20"/>
      <c r="I15" s="20"/>
    </row>
  </sheetData>
  <mergeCells count="3">
    <mergeCell ref="A3:D3"/>
    <mergeCell ref="F3:I3"/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A644-DB10-4E6B-81A0-138CC2481219}">
  <sheetPr codeName="Sheet2"/>
  <dimension ref="A1:I54"/>
  <sheetViews>
    <sheetView view="pageLayout" zoomScaleNormal="100" workbookViewId="0">
      <selection activeCell="E1" sqref="E1"/>
    </sheetView>
  </sheetViews>
  <sheetFormatPr defaultRowHeight="18.75" x14ac:dyDescent="0.3"/>
  <cols>
    <col min="1" max="1" width="8.7109375" style="1" customWidth="1"/>
    <col min="2" max="2" width="9" style="1" customWidth="1"/>
    <col min="3" max="3" width="9.42578125" style="1" customWidth="1"/>
    <col min="4" max="4" width="10.7109375" style="1" customWidth="1"/>
    <col min="5" max="5" width="6.85546875" customWidth="1"/>
    <col min="6" max="6" width="9" customWidth="1"/>
  </cols>
  <sheetData>
    <row r="1" spans="1:9" ht="42" x14ac:dyDescent="0.35">
      <c r="A1" s="5" t="s">
        <v>4</v>
      </c>
      <c r="B1" s="16" t="str">
        <f>'Instructions &amp; Data Entry'!B4</f>
        <v>Fisher SB101</v>
      </c>
      <c r="C1" s="16" t="str">
        <f>'Instructions &amp; Data Entry'!C4</f>
        <v>Fisher SB107</v>
      </c>
      <c r="D1" s="16" t="str">
        <f>'Instructions &amp; Data Entry'!D4</f>
        <v>Fisher SB115</v>
      </c>
      <c r="E1" s="7"/>
      <c r="F1" s="5" t="s">
        <v>4</v>
      </c>
      <c r="G1" s="16" t="str">
        <f>'Instructions &amp; Data Entry'!B4</f>
        <v>Fisher SB101</v>
      </c>
      <c r="H1" s="16" t="str">
        <f>'Instructions &amp; Data Entry'!C4</f>
        <v>Fisher SB107</v>
      </c>
      <c r="I1" s="16" t="str">
        <f>'Instructions &amp; Data Entry'!D4</f>
        <v>Fisher SB115</v>
      </c>
    </row>
    <row r="2" spans="1:9" ht="42" x14ac:dyDescent="0.35">
      <c r="A2" s="8" t="s">
        <v>9</v>
      </c>
      <c r="B2" s="8" t="s">
        <v>0</v>
      </c>
      <c r="C2" s="8" t="s">
        <v>1</v>
      </c>
      <c r="D2" s="8" t="s">
        <v>2</v>
      </c>
      <c r="E2" s="7"/>
      <c r="F2" s="8" t="s">
        <v>9</v>
      </c>
      <c r="G2" s="8" t="s">
        <v>0</v>
      </c>
      <c r="H2" s="8" t="s">
        <v>1</v>
      </c>
      <c r="I2" s="8" t="s">
        <v>2</v>
      </c>
    </row>
    <row r="3" spans="1:9" ht="21" x14ac:dyDescent="0.35">
      <c r="A3" s="17">
        <v>0</v>
      </c>
      <c r="B3" s="18">
        <f>'Instructions &amp; Data Entry'!B6</f>
        <v>4.01</v>
      </c>
      <c r="C3" s="18">
        <f>'Instructions &amp; Data Entry'!C6</f>
        <v>7.13</v>
      </c>
      <c r="D3" s="18">
        <f>'Instructions &amp; Data Entry'!D6</f>
        <v>10.34</v>
      </c>
      <c r="E3" s="7"/>
      <c r="F3" s="17">
        <v>25</v>
      </c>
      <c r="G3" s="18">
        <f>'Instructions &amp; Data Entry'!B11</f>
        <v>4</v>
      </c>
      <c r="H3" s="18">
        <f>'Instructions &amp; Data Entry'!C11</f>
        <v>7</v>
      </c>
      <c r="I3" s="18">
        <f>'Instructions &amp; Data Entry'!D11</f>
        <v>10</v>
      </c>
    </row>
    <row r="4" spans="1:9" ht="21" x14ac:dyDescent="0.35">
      <c r="A4" s="11">
        <v>1</v>
      </c>
      <c r="B4" s="12">
        <f>B3-((B3-B8)/5)</f>
        <v>4.0060000000000002</v>
      </c>
      <c r="C4" s="12">
        <f t="shared" ref="C4:D4" si="0">C3-((C3-C8)/5)</f>
        <v>7.1239999999999997</v>
      </c>
      <c r="D4" s="12">
        <f t="shared" si="0"/>
        <v>10.324</v>
      </c>
      <c r="E4" s="7"/>
      <c r="F4" s="11">
        <v>26</v>
      </c>
      <c r="G4" s="12">
        <f>G3-((G3-G8)/5)</f>
        <v>4.0019999999999998</v>
      </c>
      <c r="H4" s="12">
        <f t="shared" ref="H4:I4" si="1">H3-((H3-H8)/5)</f>
        <v>6.9980000000000002</v>
      </c>
      <c r="I4" s="12">
        <f t="shared" si="1"/>
        <v>9.9879999999999995</v>
      </c>
    </row>
    <row r="5" spans="1:9" ht="21" x14ac:dyDescent="0.35">
      <c r="A5" s="11">
        <v>2</v>
      </c>
      <c r="B5" s="12">
        <f>B4-((B3-B8)/5)</f>
        <v>4.0020000000000007</v>
      </c>
      <c r="C5" s="12">
        <f t="shared" ref="C5:D5" si="2">C4-((C3-C8)/5)</f>
        <v>7.1179999999999994</v>
      </c>
      <c r="D5" s="12">
        <f t="shared" si="2"/>
        <v>10.308</v>
      </c>
      <c r="E5" s="7"/>
      <c r="F5" s="11">
        <v>27</v>
      </c>
      <c r="G5" s="12">
        <f>G4-((G3-G8)/5)</f>
        <v>4.0039999999999996</v>
      </c>
      <c r="H5" s="12">
        <f t="shared" ref="H5:I5" si="3">H4-((H3-H8)/5)</f>
        <v>6.9960000000000004</v>
      </c>
      <c r="I5" s="12">
        <f t="shared" si="3"/>
        <v>9.9759999999999991</v>
      </c>
    </row>
    <row r="6" spans="1:9" ht="21" x14ac:dyDescent="0.35">
      <c r="A6" s="11">
        <v>3</v>
      </c>
      <c r="B6" s="12">
        <f>B5-((B3-B8)/5)</f>
        <v>3.9980000000000007</v>
      </c>
      <c r="C6" s="12">
        <f t="shared" ref="C6:D6" si="4">C5-((C3-C8)/5)</f>
        <v>7.1119999999999992</v>
      </c>
      <c r="D6" s="12">
        <f t="shared" si="4"/>
        <v>10.292</v>
      </c>
      <c r="E6" s="7"/>
      <c r="F6" s="11">
        <v>28</v>
      </c>
      <c r="G6" s="12">
        <f>G5-((G3-G8)/5)</f>
        <v>4.0059999999999993</v>
      </c>
      <c r="H6" s="12">
        <f t="shared" ref="H6:I6" si="5">H5-((H3-H8)/5)</f>
        <v>6.9940000000000007</v>
      </c>
      <c r="I6" s="12">
        <f t="shared" si="5"/>
        <v>9.9639999999999986</v>
      </c>
    </row>
    <row r="7" spans="1:9" ht="21" x14ac:dyDescent="0.35">
      <c r="A7" s="11">
        <v>4</v>
      </c>
      <c r="B7" s="12">
        <f>B6-((B3-B8)/5)</f>
        <v>3.9940000000000007</v>
      </c>
      <c r="C7" s="12">
        <f t="shared" ref="C7:D7" si="6">C6-((C3-C8)/5)</f>
        <v>7.105999999999999</v>
      </c>
      <c r="D7" s="12">
        <f t="shared" si="6"/>
        <v>10.276</v>
      </c>
      <c r="E7" s="7"/>
      <c r="F7" s="11">
        <v>29</v>
      </c>
      <c r="G7" s="12">
        <f>G6-((G3-G8)/5)</f>
        <v>4.0079999999999991</v>
      </c>
      <c r="H7" s="12">
        <f t="shared" ref="H7:I7" si="7">H6-((H3-H8)/5)</f>
        <v>6.9920000000000009</v>
      </c>
      <c r="I7" s="12">
        <f t="shared" si="7"/>
        <v>9.9519999999999982</v>
      </c>
    </row>
    <row r="8" spans="1:9" ht="21" x14ac:dyDescent="0.35">
      <c r="A8" s="17">
        <v>5</v>
      </c>
      <c r="B8" s="18">
        <f>'Instructions &amp; Data Entry'!B7</f>
        <v>3.99</v>
      </c>
      <c r="C8" s="18">
        <f>'Instructions &amp; Data Entry'!C7</f>
        <v>7.1</v>
      </c>
      <c r="D8" s="18">
        <f>'Instructions &amp; Data Entry'!D7</f>
        <v>10.26</v>
      </c>
      <c r="E8" s="7"/>
      <c r="F8" s="17">
        <v>30</v>
      </c>
      <c r="G8" s="18">
        <f>'Instructions &amp; Data Entry'!B12</f>
        <v>4.01</v>
      </c>
      <c r="H8" s="18">
        <f>'Instructions &amp; Data Entry'!C12</f>
        <v>6.99</v>
      </c>
      <c r="I8" s="18">
        <f>'Instructions &amp; Data Entry'!D12</f>
        <v>9.94</v>
      </c>
    </row>
    <row r="9" spans="1:9" ht="21" x14ac:dyDescent="0.35">
      <c r="A9" s="11">
        <v>6</v>
      </c>
      <c r="B9" s="12">
        <f>B8-((B8-B13)/5)</f>
        <v>3.992</v>
      </c>
      <c r="C9" s="12">
        <f t="shared" ref="C9:D9" si="8">C8-((C8-C13)/5)</f>
        <v>7.0939999999999994</v>
      </c>
      <c r="D9" s="12">
        <f t="shared" si="8"/>
        <v>10.246</v>
      </c>
      <c r="E9" s="7"/>
      <c r="F9" s="11">
        <v>31</v>
      </c>
      <c r="G9" s="12">
        <f>G8-((G8-G13)/5)</f>
        <v>4.0119999999999996</v>
      </c>
      <c r="H9" s="12">
        <f t="shared" ref="H9:I9" si="9">H8-((H8-H13)/5)</f>
        <v>6.9880000000000004</v>
      </c>
      <c r="I9" s="12">
        <f t="shared" si="9"/>
        <v>9.9320000000000004</v>
      </c>
    </row>
    <row r="10" spans="1:9" ht="21" x14ac:dyDescent="0.35">
      <c r="A10" s="11">
        <v>7</v>
      </c>
      <c r="B10" s="12">
        <f>B9-((B8-B13)/5)</f>
        <v>3.9939999999999998</v>
      </c>
      <c r="C10" s="12">
        <f t="shared" ref="C10:D10" si="10">C9-((C8-C13)/5)</f>
        <v>7.0879999999999992</v>
      </c>
      <c r="D10" s="12">
        <f t="shared" si="10"/>
        <v>10.232000000000001</v>
      </c>
      <c r="E10" s="7"/>
      <c r="F10" s="11">
        <v>32</v>
      </c>
      <c r="G10" s="12">
        <f>G9-((G8-G13)/5)</f>
        <v>4.0139999999999993</v>
      </c>
      <c r="H10" s="12">
        <f t="shared" ref="H10:I10" si="11">H9-((H8-H13)/5)</f>
        <v>6.9860000000000007</v>
      </c>
      <c r="I10" s="12">
        <f t="shared" si="11"/>
        <v>9.9240000000000013</v>
      </c>
    </row>
    <row r="11" spans="1:9" ht="21" x14ac:dyDescent="0.35">
      <c r="A11" s="11">
        <v>8</v>
      </c>
      <c r="B11" s="12">
        <f>B10-((B8-B13)/5)</f>
        <v>3.9959999999999996</v>
      </c>
      <c r="C11" s="12">
        <f t="shared" ref="C11:D11" si="12">C10-((C8-C13)/5)</f>
        <v>7.081999999999999</v>
      </c>
      <c r="D11" s="12">
        <f t="shared" si="12"/>
        <v>10.218000000000002</v>
      </c>
      <c r="E11" s="7"/>
      <c r="F11" s="11">
        <v>33</v>
      </c>
      <c r="G11" s="12">
        <f>G10-((G8-G13)/5)</f>
        <v>4.0159999999999991</v>
      </c>
      <c r="H11" s="12">
        <f t="shared" ref="H11:I11" si="13">H10-((H8-H13)/5)</f>
        <v>6.9840000000000009</v>
      </c>
      <c r="I11" s="12">
        <f t="shared" si="13"/>
        <v>9.9160000000000021</v>
      </c>
    </row>
    <row r="12" spans="1:9" ht="21" x14ac:dyDescent="0.35">
      <c r="A12" s="11">
        <v>9</v>
      </c>
      <c r="B12" s="12">
        <f>B11-((B8-B13)/5)</f>
        <v>3.9979999999999993</v>
      </c>
      <c r="C12" s="12">
        <f t="shared" ref="C12:D12" si="14">C11-((C8-C13)/5)</f>
        <v>7.0759999999999987</v>
      </c>
      <c r="D12" s="12">
        <f t="shared" si="14"/>
        <v>10.204000000000002</v>
      </c>
      <c r="E12" s="7"/>
      <c r="F12" s="11">
        <v>34</v>
      </c>
      <c r="G12" s="12">
        <f>G11-((G8-G13)/5)</f>
        <v>4.0179999999999989</v>
      </c>
      <c r="H12" s="12">
        <f t="shared" ref="H12:I12" si="15">H11-((H8-H13)/5)</f>
        <v>6.9820000000000011</v>
      </c>
      <c r="I12" s="12">
        <f t="shared" si="15"/>
        <v>9.908000000000003</v>
      </c>
    </row>
    <row r="13" spans="1:9" ht="21" x14ac:dyDescent="0.35">
      <c r="A13" s="17">
        <v>10</v>
      </c>
      <c r="B13" s="18">
        <f>'Instructions &amp; Data Entry'!B8</f>
        <v>4</v>
      </c>
      <c r="C13" s="18">
        <f>'Instructions &amp; Data Entry'!C8</f>
        <v>7.07</v>
      </c>
      <c r="D13" s="18">
        <f>'Instructions &amp; Data Entry'!D8</f>
        <v>10.19</v>
      </c>
      <c r="E13" s="7"/>
      <c r="F13" s="17">
        <v>35</v>
      </c>
      <c r="G13" s="18">
        <f>'Instructions &amp; Data Entry'!B13</f>
        <v>4.0199999999999996</v>
      </c>
      <c r="H13" s="18">
        <f>'Instructions &amp; Data Entry'!C13</f>
        <v>6.98</v>
      </c>
      <c r="I13" s="18">
        <f>'Instructions &amp; Data Entry'!D13</f>
        <v>9.9</v>
      </c>
    </row>
    <row r="14" spans="1:9" ht="21" x14ac:dyDescent="0.35">
      <c r="A14" s="11">
        <v>11</v>
      </c>
      <c r="B14" s="12">
        <f>B13-((B13-B18)/5)</f>
        <v>3.9980000000000002</v>
      </c>
      <c r="C14" s="12">
        <f t="shared" ref="C14:D14" si="16">C13-((C13-C18)/5)</f>
        <v>7.0659999999999998</v>
      </c>
      <c r="D14" s="12">
        <f t="shared" si="16"/>
        <v>10.176</v>
      </c>
      <c r="E14" s="7"/>
      <c r="F14" s="11">
        <v>36</v>
      </c>
      <c r="G14" s="12">
        <f>G13-((G13-G18)/5)</f>
        <v>4.0219999999999994</v>
      </c>
      <c r="H14" s="12">
        <f t="shared" ref="H14:I14" si="17">H13-((H13-H18)/5)</f>
        <v>6.9780000000000006</v>
      </c>
      <c r="I14" s="12">
        <f t="shared" si="17"/>
        <v>9.89</v>
      </c>
    </row>
    <row r="15" spans="1:9" ht="21" x14ac:dyDescent="0.35">
      <c r="A15" s="11">
        <v>12</v>
      </c>
      <c r="B15" s="12">
        <f>B14-((B13-B18)/5)</f>
        <v>3.9960000000000004</v>
      </c>
      <c r="C15" s="12">
        <f t="shared" ref="C15:D15" si="18">C14-((C13-C18)/5)</f>
        <v>7.0619999999999994</v>
      </c>
      <c r="D15" s="12">
        <f t="shared" si="18"/>
        <v>10.162000000000001</v>
      </c>
      <c r="E15" s="7"/>
      <c r="F15" s="11">
        <v>37</v>
      </c>
      <c r="G15" s="12">
        <f>G14-((G13-G18)/5)</f>
        <v>4.0239999999999991</v>
      </c>
      <c r="H15" s="12">
        <f t="shared" ref="H15:I15" si="19">H14-((H13-H18)/5)</f>
        <v>6.9760000000000009</v>
      </c>
      <c r="I15" s="12">
        <f t="shared" si="19"/>
        <v>9.8800000000000008</v>
      </c>
    </row>
    <row r="16" spans="1:9" ht="21" x14ac:dyDescent="0.35">
      <c r="A16" s="11">
        <v>13</v>
      </c>
      <c r="B16" s="12">
        <f>B15-((B13-B18)/5)</f>
        <v>3.9940000000000007</v>
      </c>
      <c r="C16" s="12">
        <f t="shared" ref="C16:D16" si="20">C15-((C13-C18)/5)</f>
        <v>7.0579999999999989</v>
      </c>
      <c r="D16" s="12">
        <f t="shared" si="20"/>
        <v>10.148000000000001</v>
      </c>
      <c r="E16" s="7"/>
      <c r="F16" s="11">
        <v>38</v>
      </c>
      <c r="G16" s="12">
        <f>G15-((G13-G18)/5)</f>
        <v>4.0259999999999989</v>
      </c>
      <c r="H16" s="12">
        <f t="shared" ref="H16:I16" si="21">H15-((H13-H18)/5)</f>
        <v>6.9740000000000011</v>
      </c>
      <c r="I16" s="12">
        <f t="shared" si="21"/>
        <v>9.870000000000001</v>
      </c>
    </row>
    <row r="17" spans="1:9" ht="21" x14ac:dyDescent="0.35">
      <c r="A17" s="11">
        <v>14</v>
      </c>
      <c r="B17" s="12">
        <f>B16-((B13-B18)/5)</f>
        <v>3.9920000000000009</v>
      </c>
      <c r="C17" s="12">
        <f t="shared" ref="C17:D17" si="22">C16-((C13-C18)/5)</f>
        <v>7.0539999999999985</v>
      </c>
      <c r="D17" s="12">
        <f t="shared" si="22"/>
        <v>10.134000000000002</v>
      </c>
      <c r="E17" s="7"/>
      <c r="F17" s="11">
        <v>39</v>
      </c>
      <c r="G17" s="12">
        <f>G16-((G13-G18)/5)</f>
        <v>4.0279999999999987</v>
      </c>
      <c r="H17" s="12">
        <f t="shared" ref="H17:I17" si="23">H16-((H13-H18)/5)</f>
        <v>6.9720000000000013</v>
      </c>
      <c r="I17" s="12">
        <f t="shared" si="23"/>
        <v>9.8600000000000012</v>
      </c>
    </row>
    <row r="18" spans="1:9" ht="21" x14ac:dyDescent="0.35">
      <c r="A18" s="17">
        <v>15</v>
      </c>
      <c r="B18" s="18">
        <f>'Instructions &amp; Data Entry'!B9</f>
        <v>3.99</v>
      </c>
      <c r="C18" s="18">
        <f>'Instructions &amp; Data Entry'!C9</f>
        <v>7.05</v>
      </c>
      <c r="D18" s="18">
        <f>'Instructions &amp; Data Entry'!D9</f>
        <v>10.119999999999999</v>
      </c>
      <c r="E18" s="7"/>
      <c r="F18" s="17">
        <v>40</v>
      </c>
      <c r="G18" s="18">
        <f>'Instructions &amp; Data Entry'!B14</f>
        <v>4.03</v>
      </c>
      <c r="H18" s="18">
        <f>'Instructions &amp; Data Entry'!C14</f>
        <v>6.97</v>
      </c>
      <c r="I18" s="18">
        <f>'Instructions &amp; Data Entry'!D14</f>
        <v>9.85</v>
      </c>
    </row>
    <row r="19" spans="1:9" ht="21" x14ac:dyDescent="0.35">
      <c r="A19" s="11">
        <v>16</v>
      </c>
      <c r="B19" s="12">
        <f>B18-((B18-B23)/5)</f>
        <v>3.992</v>
      </c>
      <c r="C19" s="12">
        <f t="shared" ref="C19:D19" si="24">C18-((C18-C23)/5)</f>
        <v>7.0439999999999996</v>
      </c>
      <c r="D19" s="12">
        <f t="shared" si="24"/>
        <v>10.107999999999999</v>
      </c>
      <c r="E19" s="7"/>
      <c r="F19" s="11">
        <v>41</v>
      </c>
      <c r="G19" s="12">
        <f>G18-((G18-G28)/10)</f>
        <v>4.0330000000000004</v>
      </c>
      <c r="H19" s="12">
        <f t="shared" ref="H19:I19" si="25">H18-((H18-H28)/10)</f>
        <v>6.97</v>
      </c>
      <c r="I19" s="12">
        <f t="shared" si="25"/>
        <v>9.843</v>
      </c>
    </row>
    <row r="20" spans="1:9" ht="21" x14ac:dyDescent="0.35">
      <c r="A20" s="11">
        <v>17</v>
      </c>
      <c r="B20" s="12">
        <f>B19-((B18-B23)/5)</f>
        <v>3.9939999999999998</v>
      </c>
      <c r="C20" s="12">
        <f t="shared" ref="C20:D20" si="26">C19-((C18-C23)/5)</f>
        <v>7.0379999999999994</v>
      </c>
      <c r="D20" s="12">
        <f t="shared" si="26"/>
        <v>10.095999999999998</v>
      </c>
      <c r="E20" s="7"/>
      <c r="F20" s="11">
        <v>42</v>
      </c>
      <c r="G20" s="12">
        <f>G19-((G18-G28)/10)</f>
        <v>4.0360000000000005</v>
      </c>
      <c r="H20" s="12">
        <f t="shared" ref="H20:I20" si="27">H19-((H18-H28)/10)</f>
        <v>6.97</v>
      </c>
      <c r="I20" s="12">
        <f t="shared" si="27"/>
        <v>9.8360000000000003</v>
      </c>
    </row>
    <row r="21" spans="1:9" ht="21" x14ac:dyDescent="0.35">
      <c r="A21" s="11">
        <v>18</v>
      </c>
      <c r="B21" s="12">
        <f>B20-((B18-B23)/5)</f>
        <v>3.9959999999999996</v>
      </c>
      <c r="C21" s="12">
        <f t="shared" ref="C21:D21" si="28">C20-((C18-C23)/5)</f>
        <v>7.0319999999999991</v>
      </c>
      <c r="D21" s="12">
        <f t="shared" si="28"/>
        <v>10.083999999999998</v>
      </c>
      <c r="E21" s="7"/>
      <c r="F21" s="11">
        <v>43</v>
      </c>
      <c r="G21" s="12">
        <f>G20-((G18-G28)/10)</f>
        <v>4.0390000000000006</v>
      </c>
      <c r="H21" s="12">
        <f t="shared" ref="H21:I21" si="29">H20-((H18-H28)/10)</f>
        <v>6.97</v>
      </c>
      <c r="I21" s="12">
        <f t="shared" si="29"/>
        <v>9.8290000000000006</v>
      </c>
    </row>
    <row r="22" spans="1:9" ht="21" x14ac:dyDescent="0.35">
      <c r="A22" s="11">
        <v>19</v>
      </c>
      <c r="B22" s="12">
        <f>B21-((B18-B23)/5)</f>
        <v>3.9979999999999993</v>
      </c>
      <c r="C22" s="12">
        <f t="shared" ref="C22:D22" si="30">C21-((C18-C23)/5)</f>
        <v>7.0259999999999989</v>
      </c>
      <c r="D22" s="12">
        <f t="shared" si="30"/>
        <v>10.071999999999997</v>
      </c>
      <c r="E22" s="7"/>
      <c r="F22" s="11">
        <v>44</v>
      </c>
      <c r="G22" s="12">
        <f>G21-((G18-G28)/10)</f>
        <v>4.0420000000000007</v>
      </c>
      <c r="H22" s="12">
        <f t="shared" ref="H22:I22" si="31">H21-((H18-H28)/10)</f>
        <v>6.97</v>
      </c>
      <c r="I22" s="12">
        <f t="shared" si="31"/>
        <v>9.822000000000001</v>
      </c>
    </row>
    <row r="23" spans="1:9" ht="21" x14ac:dyDescent="0.35">
      <c r="A23" s="17">
        <v>20</v>
      </c>
      <c r="B23" s="18">
        <f>'Instructions &amp; Data Entry'!B10</f>
        <v>4</v>
      </c>
      <c r="C23" s="18">
        <f>'Instructions &amp; Data Entry'!C10</f>
        <v>7.02</v>
      </c>
      <c r="D23" s="18">
        <f>'Instructions &amp; Data Entry'!D10</f>
        <v>10.06</v>
      </c>
      <c r="E23" s="7"/>
      <c r="F23" s="11">
        <v>45</v>
      </c>
      <c r="G23" s="12">
        <f>G22-((G18-G28)/10)</f>
        <v>4.0450000000000008</v>
      </c>
      <c r="H23" s="12">
        <f t="shared" ref="H23:I23" si="32">H22-((H18-H28)/10)</f>
        <v>6.97</v>
      </c>
      <c r="I23" s="12">
        <f t="shared" si="32"/>
        <v>9.8150000000000013</v>
      </c>
    </row>
    <row r="24" spans="1:9" ht="21" x14ac:dyDescent="0.35">
      <c r="A24" s="11">
        <v>21</v>
      </c>
      <c r="B24" s="12">
        <f>B23-((B23-G3)/5)</f>
        <v>4</v>
      </c>
      <c r="C24" s="12">
        <f t="shared" ref="C24:D24" si="33">C23-((C23-H3)/5)</f>
        <v>7.016</v>
      </c>
      <c r="D24" s="12">
        <f t="shared" si="33"/>
        <v>10.048</v>
      </c>
      <c r="E24" s="7"/>
      <c r="F24" s="11">
        <v>46</v>
      </c>
      <c r="G24" s="12">
        <f>G23-((G18-G28)/10)</f>
        <v>4.0480000000000009</v>
      </c>
      <c r="H24" s="12">
        <f t="shared" ref="H24:I24" si="34">H23-((H18-H28)/10)</f>
        <v>6.97</v>
      </c>
      <c r="I24" s="12">
        <f t="shared" si="34"/>
        <v>9.8080000000000016</v>
      </c>
    </row>
    <row r="25" spans="1:9" ht="21" x14ac:dyDescent="0.35">
      <c r="A25" s="11">
        <v>22</v>
      </c>
      <c r="B25" s="12">
        <f>B24-((B23-G3)/5)</f>
        <v>4</v>
      </c>
      <c r="C25" s="12">
        <f t="shared" ref="C25:D25" si="35">C24-((C23-H3)/5)</f>
        <v>7.0120000000000005</v>
      </c>
      <c r="D25" s="12">
        <f t="shared" si="35"/>
        <v>10.036</v>
      </c>
      <c r="E25" s="7"/>
      <c r="F25" s="11">
        <v>47</v>
      </c>
      <c r="G25" s="12">
        <f>G24-((G18-G28)/10)</f>
        <v>4.051000000000001</v>
      </c>
      <c r="H25" s="12">
        <f t="shared" ref="H25:I25" si="36">H24-((H18-H28)/10)</f>
        <v>6.97</v>
      </c>
      <c r="I25" s="12">
        <f t="shared" si="36"/>
        <v>9.8010000000000019</v>
      </c>
    </row>
    <row r="26" spans="1:9" ht="21" x14ac:dyDescent="0.35">
      <c r="A26" s="11">
        <v>23</v>
      </c>
      <c r="B26" s="12">
        <f>B25-((B23-G3)/5)</f>
        <v>4</v>
      </c>
      <c r="C26" s="12">
        <f t="shared" ref="C26:D26" si="37">C25-((C23-H3)/5)</f>
        <v>7.0080000000000009</v>
      </c>
      <c r="D26" s="12">
        <f t="shared" si="37"/>
        <v>10.023999999999999</v>
      </c>
      <c r="E26" s="7"/>
      <c r="F26" s="11">
        <v>48</v>
      </c>
      <c r="G26" s="12">
        <f>G25-((G18-G28)/10)</f>
        <v>4.0540000000000012</v>
      </c>
      <c r="H26" s="12">
        <f t="shared" ref="H26:I26" si="38">H25-((H18-H28)/10)</f>
        <v>6.97</v>
      </c>
      <c r="I26" s="12">
        <f t="shared" si="38"/>
        <v>9.7940000000000023</v>
      </c>
    </row>
    <row r="27" spans="1:9" ht="21" x14ac:dyDescent="0.35">
      <c r="A27" s="11">
        <v>24</v>
      </c>
      <c r="B27" s="12">
        <f>B26-((B23-G3)/5)</f>
        <v>4</v>
      </c>
      <c r="C27" s="12">
        <f t="shared" ref="C27:D27" si="39">C26-((C23-H3)/5)</f>
        <v>7.0040000000000013</v>
      </c>
      <c r="D27" s="12">
        <f t="shared" si="39"/>
        <v>10.011999999999999</v>
      </c>
      <c r="E27" s="7"/>
      <c r="F27" s="11">
        <v>49</v>
      </c>
      <c r="G27" s="12">
        <f>G26-((G18-G28)/10)</f>
        <v>4.0570000000000013</v>
      </c>
      <c r="H27" s="12">
        <f t="shared" ref="H27:I27" si="40">H26-((H18-H28)/10)</f>
        <v>6.97</v>
      </c>
      <c r="I27" s="12">
        <f t="shared" si="40"/>
        <v>9.7870000000000026</v>
      </c>
    </row>
    <row r="28" spans="1:9" ht="21" x14ac:dyDescent="0.35">
      <c r="E28" s="7"/>
      <c r="F28" s="17">
        <v>50</v>
      </c>
      <c r="G28" s="18">
        <f>'Instructions &amp; Data Entry'!B15</f>
        <v>4.0599999999999996</v>
      </c>
      <c r="H28" s="18">
        <f>'Instructions &amp; Data Entry'!C15</f>
        <v>6.97</v>
      </c>
      <c r="I28" s="18">
        <f>'Instructions &amp; Data Entry'!D15</f>
        <v>9.7799999999999994</v>
      </c>
    </row>
    <row r="29" spans="1:9" ht="21" x14ac:dyDescent="0.35">
      <c r="E29" s="7"/>
      <c r="F29" s="7"/>
      <c r="G29" s="7"/>
      <c r="H29" s="7"/>
      <c r="I29" s="7"/>
    </row>
    <row r="30" spans="1:9" ht="21" x14ac:dyDescent="0.35">
      <c r="E30" s="7"/>
      <c r="F30" s="7"/>
      <c r="G30" s="7"/>
      <c r="H30" s="7"/>
      <c r="I30" s="7"/>
    </row>
    <row r="31" spans="1:9" ht="21" x14ac:dyDescent="0.35">
      <c r="E31" s="7"/>
      <c r="F31" s="7"/>
      <c r="G31" s="7"/>
      <c r="H31" s="7"/>
      <c r="I31" s="7"/>
    </row>
    <row r="32" spans="1:9" ht="21" x14ac:dyDescent="0.35">
      <c r="E32" s="7"/>
      <c r="F32" s="7"/>
      <c r="G32" s="7"/>
      <c r="H32" s="7"/>
      <c r="I32" s="7"/>
    </row>
    <row r="33" spans="6:9" ht="21" x14ac:dyDescent="0.35">
      <c r="F33" s="7"/>
      <c r="G33" s="7"/>
      <c r="H33" s="7"/>
      <c r="I33" s="7"/>
    </row>
    <row r="34" spans="6:9" ht="21" x14ac:dyDescent="0.35">
      <c r="F34" s="7"/>
      <c r="G34" s="7"/>
      <c r="H34" s="7"/>
      <c r="I34" s="7"/>
    </row>
    <row r="35" spans="6:9" ht="21" x14ac:dyDescent="0.35">
      <c r="F35" s="7"/>
      <c r="G35" s="7"/>
      <c r="H35" s="7"/>
      <c r="I35" s="7"/>
    </row>
    <row r="36" spans="6:9" ht="21" x14ac:dyDescent="0.35">
      <c r="F36" s="7"/>
      <c r="G36" s="7"/>
      <c r="H36" s="7"/>
      <c r="I36" s="7"/>
    </row>
    <row r="37" spans="6:9" ht="21" x14ac:dyDescent="0.35">
      <c r="F37" s="7"/>
      <c r="G37" s="7"/>
      <c r="H37" s="7"/>
      <c r="I37" s="7"/>
    </row>
    <row r="54" spans="2:4" x14ac:dyDescent="0.3">
      <c r="B54" s="2"/>
      <c r="C54" s="2"/>
      <c r="D54" s="2"/>
    </row>
  </sheetData>
  <sheetProtection algorithmName="SHA-512" hashValue="NP0SRsboVv6/zuNudyXEL59bELOeKg5zng3gIQr58cJrxWagzqhzK9vt3HqBxgep2/kaO6BzIAMBhCwSsWMvTg==" saltValue="tcR4p8l1a14oDisbJtlHcA==" spinCount="100000" sheet="1" objects="1" scenarios="1"/>
  <pageMargins left="0.7" right="0.7" top="1" bottom="0.75" header="0.4" footer="0.3"/>
  <pageSetup orientation="portrait" r:id="rId1"/>
  <headerFooter>
    <oddHeader>&amp;L&amp;"-,Bold"&amp;14pH Buffer Values at Various Temperatures 
(Example Data)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96A2-21DC-4C74-B8CA-3A311AB5F35F}">
  <sheetPr codeName="Sheet3"/>
  <dimension ref="A1:I54"/>
  <sheetViews>
    <sheetView view="pageLayout" zoomScaleNormal="100" workbookViewId="0">
      <selection activeCell="G5" sqref="G5"/>
    </sheetView>
  </sheetViews>
  <sheetFormatPr defaultRowHeight="18.75" x14ac:dyDescent="0.3"/>
  <cols>
    <col min="1" max="1" width="8.7109375" style="1" customWidth="1"/>
    <col min="2" max="2" width="9" style="1" customWidth="1"/>
    <col min="3" max="3" width="9.42578125" style="1" customWidth="1"/>
    <col min="4" max="4" width="10.7109375" style="1" customWidth="1"/>
    <col min="5" max="5" width="6.85546875" customWidth="1"/>
    <col min="6" max="6" width="9" customWidth="1"/>
  </cols>
  <sheetData>
    <row r="1" spans="1:9" ht="42" x14ac:dyDescent="0.35">
      <c r="A1" s="5" t="s">
        <v>4</v>
      </c>
      <c r="B1" s="6">
        <f>'Instructions &amp; Data Entry'!G4</f>
        <v>0</v>
      </c>
      <c r="C1" s="6">
        <f>'Instructions &amp; Data Entry'!H4</f>
        <v>0</v>
      </c>
      <c r="D1" s="6">
        <f>'Instructions &amp; Data Entry'!I4</f>
        <v>0</v>
      </c>
      <c r="E1" s="7"/>
      <c r="F1" s="5" t="s">
        <v>4</v>
      </c>
      <c r="G1" s="6">
        <f>'Instructions &amp; Data Entry'!G4</f>
        <v>0</v>
      </c>
      <c r="H1" s="6">
        <f>'Instructions &amp; Data Entry'!H4</f>
        <v>0</v>
      </c>
      <c r="I1" s="6">
        <f>'Instructions &amp; Data Entry'!I4</f>
        <v>0</v>
      </c>
    </row>
    <row r="2" spans="1:9" ht="42" x14ac:dyDescent="0.35">
      <c r="A2" s="8" t="s">
        <v>9</v>
      </c>
      <c r="B2" s="8" t="s">
        <v>0</v>
      </c>
      <c r="C2" s="8" t="s">
        <v>1</v>
      </c>
      <c r="D2" s="8" t="s">
        <v>2</v>
      </c>
      <c r="E2" s="7"/>
      <c r="F2" s="8" t="s">
        <v>9</v>
      </c>
      <c r="G2" s="8" t="s">
        <v>0</v>
      </c>
      <c r="H2" s="8" t="s">
        <v>1</v>
      </c>
      <c r="I2" s="8" t="s">
        <v>2</v>
      </c>
    </row>
    <row r="3" spans="1:9" ht="21" x14ac:dyDescent="0.35">
      <c r="A3" s="9">
        <v>0</v>
      </c>
      <c r="B3" s="10">
        <f>'Instructions &amp; Data Entry'!G6</f>
        <v>0</v>
      </c>
      <c r="C3" s="10">
        <f>'Instructions &amp; Data Entry'!H6</f>
        <v>0</v>
      </c>
      <c r="D3" s="10">
        <f>'Instructions &amp; Data Entry'!I6</f>
        <v>0</v>
      </c>
      <c r="E3" s="7"/>
      <c r="F3" s="9">
        <v>25</v>
      </c>
      <c r="G3" s="10">
        <f>'Instructions &amp; Data Entry'!G11</f>
        <v>0</v>
      </c>
      <c r="H3" s="10">
        <f>'Instructions &amp; Data Entry'!H11</f>
        <v>0</v>
      </c>
      <c r="I3" s="10">
        <f>'Instructions &amp; Data Entry'!I11</f>
        <v>0</v>
      </c>
    </row>
    <row r="4" spans="1:9" ht="21" x14ac:dyDescent="0.35">
      <c r="A4" s="11">
        <v>1</v>
      </c>
      <c r="B4" s="12">
        <f>B3-((B3-B8)/5)</f>
        <v>0</v>
      </c>
      <c r="C4" s="12">
        <f t="shared" ref="C4:D4" si="0">C3-((C3-C8)/5)</f>
        <v>0</v>
      </c>
      <c r="D4" s="12">
        <f t="shared" si="0"/>
        <v>0</v>
      </c>
      <c r="E4" s="7"/>
      <c r="F4" s="11">
        <v>26</v>
      </c>
      <c r="G4" s="12">
        <f>G3-((G3-G8)/5)</f>
        <v>0</v>
      </c>
      <c r="H4" s="12">
        <f t="shared" ref="H4:I4" si="1">H3-((H3-H8)/5)</f>
        <v>0</v>
      </c>
      <c r="I4" s="12">
        <f t="shared" si="1"/>
        <v>0</v>
      </c>
    </row>
    <row r="5" spans="1:9" ht="21" x14ac:dyDescent="0.35">
      <c r="A5" s="11">
        <v>2</v>
      </c>
      <c r="B5" s="12">
        <f>B4-((B3-B8)/5)</f>
        <v>0</v>
      </c>
      <c r="C5" s="12">
        <f t="shared" ref="C5:D5" si="2">C4-((C3-C8)/5)</f>
        <v>0</v>
      </c>
      <c r="D5" s="12">
        <f t="shared" si="2"/>
        <v>0</v>
      </c>
      <c r="E5" s="7"/>
      <c r="F5" s="11">
        <v>27</v>
      </c>
      <c r="G5" s="12">
        <f>G4-((G3-G8)/5)</f>
        <v>0</v>
      </c>
      <c r="H5" s="12">
        <f t="shared" ref="H5:I5" si="3">H4-((H3-H8)/5)</f>
        <v>0</v>
      </c>
      <c r="I5" s="12">
        <f t="shared" si="3"/>
        <v>0</v>
      </c>
    </row>
    <row r="6" spans="1:9" ht="21" x14ac:dyDescent="0.35">
      <c r="A6" s="11">
        <v>3</v>
      </c>
      <c r="B6" s="12">
        <f>B5-((B3-B8)/5)</f>
        <v>0</v>
      </c>
      <c r="C6" s="12">
        <f t="shared" ref="C6:D6" si="4">C5-((C3-C8)/5)</f>
        <v>0</v>
      </c>
      <c r="D6" s="12">
        <f t="shared" si="4"/>
        <v>0</v>
      </c>
      <c r="E6" s="7"/>
      <c r="F6" s="11">
        <v>28</v>
      </c>
      <c r="G6" s="12">
        <f>G5-((G3-G8)/5)</f>
        <v>0</v>
      </c>
      <c r="H6" s="12">
        <f t="shared" ref="H6:I6" si="5">H5-((H3-H8)/5)</f>
        <v>0</v>
      </c>
      <c r="I6" s="12">
        <f t="shared" si="5"/>
        <v>0</v>
      </c>
    </row>
    <row r="7" spans="1:9" ht="21" x14ac:dyDescent="0.35">
      <c r="A7" s="11">
        <v>4</v>
      </c>
      <c r="B7" s="12">
        <f>B6-((B3-B8)/5)</f>
        <v>0</v>
      </c>
      <c r="C7" s="12">
        <f t="shared" ref="C7:D7" si="6">C6-((C3-C8)/5)</f>
        <v>0</v>
      </c>
      <c r="D7" s="12">
        <f t="shared" si="6"/>
        <v>0</v>
      </c>
      <c r="E7" s="7"/>
      <c r="F7" s="11">
        <v>29</v>
      </c>
      <c r="G7" s="12">
        <f>G6-((G3-G8)/5)</f>
        <v>0</v>
      </c>
      <c r="H7" s="12">
        <f t="shared" ref="H7:I7" si="7">H6-((H3-H8)/5)</f>
        <v>0</v>
      </c>
      <c r="I7" s="12">
        <f t="shared" si="7"/>
        <v>0</v>
      </c>
    </row>
    <row r="8" spans="1:9" ht="21" x14ac:dyDescent="0.35">
      <c r="A8" s="9">
        <v>5</v>
      </c>
      <c r="B8" s="10">
        <f>'Instructions &amp; Data Entry'!G7</f>
        <v>0</v>
      </c>
      <c r="C8" s="10">
        <f>'Instructions &amp; Data Entry'!H7</f>
        <v>0</v>
      </c>
      <c r="D8" s="10">
        <f>'Instructions &amp; Data Entry'!I7</f>
        <v>0</v>
      </c>
      <c r="E8" s="7"/>
      <c r="F8" s="9">
        <v>30</v>
      </c>
      <c r="G8" s="10">
        <f>'Instructions &amp; Data Entry'!G12</f>
        <v>0</v>
      </c>
      <c r="H8" s="10">
        <f>'Instructions &amp; Data Entry'!H12</f>
        <v>0</v>
      </c>
      <c r="I8" s="10">
        <f>'Instructions &amp; Data Entry'!I12</f>
        <v>0</v>
      </c>
    </row>
    <row r="9" spans="1:9" ht="21" x14ac:dyDescent="0.35">
      <c r="A9" s="11">
        <v>6</v>
      </c>
      <c r="B9" s="12">
        <f>B8-((B8-B13)/5)</f>
        <v>0</v>
      </c>
      <c r="C9" s="12">
        <f t="shared" ref="C9:D9" si="8">C8-((C8-C13)/5)</f>
        <v>0</v>
      </c>
      <c r="D9" s="12">
        <f t="shared" si="8"/>
        <v>0</v>
      </c>
      <c r="E9" s="7"/>
      <c r="F9" s="11">
        <v>31</v>
      </c>
      <c r="G9" s="12">
        <f>G8-((G8-G13)/5)</f>
        <v>0</v>
      </c>
      <c r="H9" s="12">
        <f t="shared" ref="H9:I9" si="9">H8-((H8-H13)/5)</f>
        <v>0</v>
      </c>
      <c r="I9" s="12">
        <f t="shared" si="9"/>
        <v>0</v>
      </c>
    </row>
    <row r="10" spans="1:9" ht="21" x14ac:dyDescent="0.35">
      <c r="A10" s="11">
        <v>7</v>
      </c>
      <c r="B10" s="12">
        <f>B9-((B8-B13)/5)</f>
        <v>0</v>
      </c>
      <c r="C10" s="12">
        <f t="shared" ref="C10:D10" si="10">C9-((C8-C13)/5)</f>
        <v>0</v>
      </c>
      <c r="D10" s="12">
        <f t="shared" si="10"/>
        <v>0</v>
      </c>
      <c r="E10" s="7"/>
      <c r="F10" s="11">
        <v>32</v>
      </c>
      <c r="G10" s="12">
        <f>G9-((G8-G13)/5)</f>
        <v>0</v>
      </c>
      <c r="H10" s="12">
        <f t="shared" ref="H10:I10" si="11">H9-((H8-H13)/5)</f>
        <v>0</v>
      </c>
      <c r="I10" s="12">
        <f t="shared" si="11"/>
        <v>0</v>
      </c>
    </row>
    <row r="11" spans="1:9" ht="21" x14ac:dyDescent="0.35">
      <c r="A11" s="11">
        <v>8</v>
      </c>
      <c r="B11" s="12">
        <f>B10-((B8-B13)/5)</f>
        <v>0</v>
      </c>
      <c r="C11" s="12">
        <f t="shared" ref="C11:D11" si="12">C10-((C8-C13)/5)</f>
        <v>0</v>
      </c>
      <c r="D11" s="12">
        <f t="shared" si="12"/>
        <v>0</v>
      </c>
      <c r="E11" s="7"/>
      <c r="F11" s="11">
        <v>33</v>
      </c>
      <c r="G11" s="12">
        <f>G10-((G8-G13)/5)</f>
        <v>0</v>
      </c>
      <c r="H11" s="12">
        <f t="shared" ref="H11:I11" si="13">H10-((H8-H13)/5)</f>
        <v>0</v>
      </c>
      <c r="I11" s="12">
        <f t="shared" si="13"/>
        <v>0</v>
      </c>
    </row>
    <row r="12" spans="1:9" ht="21" x14ac:dyDescent="0.35">
      <c r="A12" s="11">
        <v>9</v>
      </c>
      <c r="B12" s="12">
        <f>B11-((B8-B13)/5)</f>
        <v>0</v>
      </c>
      <c r="C12" s="12">
        <f t="shared" ref="C12:D12" si="14">C11-((C8-C13)/5)</f>
        <v>0</v>
      </c>
      <c r="D12" s="12">
        <f t="shared" si="14"/>
        <v>0</v>
      </c>
      <c r="E12" s="7"/>
      <c r="F12" s="11">
        <v>34</v>
      </c>
      <c r="G12" s="12">
        <f>G11-((G8-G13)/5)</f>
        <v>0</v>
      </c>
      <c r="H12" s="12">
        <f t="shared" ref="H12:I12" si="15">H11-((H8-H13)/5)</f>
        <v>0</v>
      </c>
      <c r="I12" s="12">
        <f t="shared" si="15"/>
        <v>0</v>
      </c>
    </row>
    <row r="13" spans="1:9" ht="21" x14ac:dyDescent="0.35">
      <c r="A13" s="9">
        <v>10</v>
      </c>
      <c r="B13" s="10">
        <f>'Instructions &amp; Data Entry'!G8</f>
        <v>0</v>
      </c>
      <c r="C13" s="10">
        <f>'Instructions &amp; Data Entry'!H8</f>
        <v>0</v>
      </c>
      <c r="D13" s="10">
        <f>'Instructions &amp; Data Entry'!I8</f>
        <v>0</v>
      </c>
      <c r="E13" s="7"/>
      <c r="F13" s="9">
        <v>35</v>
      </c>
      <c r="G13" s="10">
        <f>'Instructions &amp; Data Entry'!G13</f>
        <v>0</v>
      </c>
      <c r="H13" s="10">
        <f>'Instructions &amp; Data Entry'!H13</f>
        <v>0</v>
      </c>
      <c r="I13" s="10">
        <f>'Instructions &amp; Data Entry'!I13</f>
        <v>0</v>
      </c>
    </row>
    <row r="14" spans="1:9" ht="21" x14ac:dyDescent="0.35">
      <c r="A14" s="11">
        <v>11</v>
      </c>
      <c r="B14" s="12">
        <f>B13-((B13-B18)/5)</f>
        <v>0</v>
      </c>
      <c r="C14" s="12">
        <f t="shared" ref="C14:D14" si="16">C13-((C13-C18)/5)</f>
        <v>0</v>
      </c>
      <c r="D14" s="12">
        <f t="shared" si="16"/>
        <v>0</v>
      </c>
      <c r="E14" s="7"/>
      <c r="F14" s="11">
        <v>36</v>
      </c>
      <c r="G14" s="12">
        <f>G13-((G13-G18)/5)</f>
        <v>0</v>
      </c>
      <c r="H14" s="12">
        <f t="shared" ref="H14:I14" si="17">H13-((H13-H18)/5)</f>
        <v>0</v>
      </c>
      <c r="I14" s="12">
        <f t="shared" si="17"/>
        <v>0</v>
      </c>
    </row>
    <row r="15" spans="1:9" ht="21" x14ac:dyDescent="0.35">
      <c r="A15" s="11">
        <v>12</v>
      </c>
      <c r="B15" s="12">
        <f>B14-((B13-B18)/5)</f>
        <v>0</v>
      </c>
      <c r="C15" s="12">
        <f t="shared" ref="C15:D15" si="18">C14-((C13-C18)/5)</f>
        <v>0</v>
      </c>
      <c r="D15" s="12">
        <f t="shared" si="18"/>
        <v>0</v>
      </c>
      <c r="E15" s="7"/>
      <c r="F15" s="11">
        <v>37</v>
      </c>
      <c r="G15" s="12">
        <f>G14-((G13-G18)/5)</f>
        <v>0</v>
      </c>
      <c r="H15" s="12">
        <f t="shared" ref="H15:I15" si="19">H14-((H13-H18)/5)</f>
        <v>0</v>
      </c>
      <c r="I15" s="12">
        <f t="shared" si="19"/>
        <v>0</v>
      </c>
    </row>
    <row r="16" spans="1:9" ht="21" x14ac:dyDescent="0.35">
      <c r="A16" s="11">
        <v>13</v>
      </c>
      <c r="B16" s="12">
        <f>B15-((B13-B18)/5)</f>
        <v>0</v>
      </c>
      <c r="C16" s="12">
        <f t="shared" ref="C16:D16" si="20">C15-((C13-C18)/5)</f>
        <v>0</v>
      </c>
      <c r="D16" s="12">
        <f t="shared" si="20"/>
        <v>0</v>
      </c>
      <c r="E16" s="7"/>
      <c r="F16" s="11">
        <v>38</v>
      </c>
      <c r="G16" s="12">
        <f>G15-((G13-G18)/5)</f>
        <v>0</v>
      </c>
      <c r="H16" s="12">
        <f t="shared" ref="H16:I16" si="21">H15-((H13-H18)/5)</f>
        <v>0</v>
      </c>
      <c r="I16" s="12">
        <f t="shared" si="21"/>
        <v>0</v>
      </c>
    </row>
    <row r="17" spans="1:9" ht="21" x14ac:dyDescent="0.35">
      <c r="A17" s="11">
        <v>14</v>
      </c>
      <c r="B17" s="12">
        <f>B16-((B13-B18)/5)</f>
        <v>0</v>
      </c>
      <c r="C17" s="12">
        <f t="shared" ref="C17:D17" si="22">C16-((C13-C18)/5)</f>
        <v>0</v>
      </c>
      <c r="D17" s="12">
        <f t="shared" si="22"/>
        <v>0</v>
      </c>
      <c r="E17" s="7"/>
      <c r="F17" s="11">
        <v>39</v>
      </c>
      <c r="G17" s="12">
        <f>G16-((G13-G18)/5)</f>
        <v>0</v>
      </c>
      <c r="H17" s="12">
        <f t="shared" ref="H17:I17" si="23">H16-((H13-H18)/5)</f>
        <v>0</v>
      </c>
      <c r="I17" s="12">
        <f t="shared" si="23"/>
        <v>0</v>
      </c>
    </row>
    <row r="18" spans="1:9" ht="21" x14ac:dyDescent="0.35">
      <c r="A18" s="9">
        <v>15</v>
      </c>
      <c r="B18" s="10">
        <f>'Instructions &amp; Data Entry'!G9</f>
        <v>0</v>
      </c>
      <c r="C18" s="10">
        <f>'Instructions &amp; Data Entry'!H9</f>
        <v>0</v>
      </c>
      <c r="D18" s="10">
        <f>'Instructions &amp; Data Entry'!I9</f>
        <v>0</v>
      </c>
      <c r="E18" s="7"/>
      <c r="F18" s="9">
        <v>40</v>
      </c>
      <c r="G18" s="10">
        <f>'Instructions &amp; Data Entry'!G14</f>
        <v>0</v>
      </c>
      <c r="H18" s="10">
        <f>'Instructions &amp; Data Entry'!H14</f>
        <v>0</v>
      </c>
      <c r="I18" s="10">
        <f>'Instructions &amp; Data Entry'!I14</f>
        <v>0</v>
      </c>
    </row>
    <row r="19" spans="1:9" ht="21" x14ac:dyDescent="0.35">
      <c r="A19" s="11">
        <v>16</v>
      </c>
      <c r="B19" s="12">
        <f>B18-((B18-B23)/5)</f>
        <v>0</v>
      </c>
      <c r="C19" s="12">
        <f t="shared" ref="C19:D19" si="24">C18-((C18-C23)/5)</f>
        <v>0</v>
      </c>
      <c r="D19" s="12">
        <f t="shared" si="24"/>
        <v>0</v>
      </c>
      <c r="E19" s="7"/>
      <c r="F19" s="11">
        <v>41</v>
      </c>
      <c r="G19" s="12">
        <f>G18-((G18-G28)/10)</f>
        <v>0</v>
      </c>
      <c r="H19" s="12">
        <f t="shared" ref="H19:I19" si="25">H18-((H18-H28)/10)</f>
        <v>0</v>
      </c>
      <c r="I19" s="12">
        <f t="shared" si="25"/>
        <v>0</v>
      </c>
    </row>
    <row r="20" spans="1:9" ht="21" x14ac:dyDescent="0.35">
      <c r="A20" s="11">
        <v>17</v>
      </c>
      <c r="B20" s="12">
        <f>B19-((B18-B23)/5)</f>
        <v>0</v>
      </c>
      <c r="C20" s="12">
        <f t="shared" ref="C20:D20" si="26">C19-((C18-C23)/5)</f>
        <v>0</v>
      </c>
      <c r="D20" s="12">
        <f t="shared" si="26"/>
        <v>0</v>
      </c>
      <c r="E20" s="7"/>
      <c r="F20" s="11">
        <v>42</v>
      </c>
      <c r="G20" s="12">
        <f>G19-((G18-G28)/10)</f>
        <v>0</v>
      </c>
      <c r="H20" s="12">
        <f t="shared" ref="H20:I20" si="27">H19-((H18-H28)/10)</f>
        <v>0</v>
      </c>
      <c r="I20" s="12">
        <f t="shared" si="27"/>
        <v>0</v>
      </c>
    </row>
    <row r="21" spans="1:9" ht="21" x14ac:dyDescent="0.35">
      <c r="A21" s="11">
        <v>18</v>
      </c>
      <c r="B21" s="12">
        <f>B20-((B18-B23)/5)</f>
        <v>0</v>
      </c>
      <c r="C21" s="12">
        <f t="shared" ref="C21:D21" si="28">C20-((C18-C23)/5)</f>
        <v>0</v>
      </c>
      <c r="D21" s="12">
        <f t="shared" si="28"/>
        <v>0</v>
      </c>
      <c r="E21" s="7"/>
      <c r="F21" s="11">
        <v>43</v>
      </c>
      <c r="G21" s="12">
        <f>G20-((G18-G28)/10)</f>
        <v>0</v>
      </c>
      <c r="H21" s="12">
        <f t="shared" ref="H21:I21" si="29">H20-((H18-H28)/10)</f>
        <v>0</v>
      </c>
      <c r="I21" s="12">
        <f t="shared" si="29"/>
        <v>0</v>
      </c>
    </row>
    <row r="22" spans="1:9" ht="21" x14ac:dyDescent="0.35">
      <c r="A22" s="11">
        <v>19</v>
      </c>
      <c r="B22" s="12">
        <f>B21-((B18-B23)/5)</f>
        <v>0</v>
      </c>
      <c r="C22" s="12">
        <f t="shared" ref="C22:D22" si="30">C21-((C18-C23)/5)</f>
        <v>0</v>
      </c>
      <c r="D22" s="12">
        <f t="shared" si="30"/>
        <v>0</v>
      </c>
      <c r="E22" s="7"/>
      <c r="F22" s="11">
        <v>44</v>
      </c>
      <c r="G22" s="12">
        <f>G21-((G18-G28)/10)</f>
        <v>0</v>
      </c>
      <c r="H22" s="12">
        <f t="shared" ref="H22:I22" si="31">H21-((H18-H28)/10)</f>
        <v>0</v>
      </c>
      <c r="I22" s="12">
        <f t="shared" si="31"/>
        <v>0</v>
      </c>
    </row>
    <row r="23" spans="1:9" ht="21" x14ac:dyDescent="0.35">
      <c r="A23" s="9">
        <v>20</v>
      </c>
      <c r="B23" s="10">
        <f>'Instructions &amp; Data Entry'!G10</f>
        <v>0</v>
      </c>
      <c r="C23" s="10">
        <f>'Instructions &amp; Data Entry'!H10</f>
        <v>0</v>
      </c>
      <c r="D23" s="10">
        <f>'Instructions &amp; Data Entry'!I10</f>
        <v>0</v>
      </c>
      <c r="E23" s="7"/>
      <c r="F23" s="11">
        <v>45</v>
      </c>
      <c r="G23" s="12">
        <f>G22-((G18-G28)/10)</f>
        <v>0</v>
      </c>
      <c r="H23" s="12">
        <f t="shared" ref="H23:I23" si="32">H22-((H18-H28)/10)</f>
        <v>0</v>
      </c>
      <c r="I23" s="12">
        <f t="shared" si="32"/>
        <v>0</v>
      </c>
    </row>
    <row r="24" spans="1:9" ht="21" x14ac:dyDescent="0.35">
      <c r="A24" s="11">
        <v>21</v>
      </c>
      <c r="B24" s="12">
        <f>B23-((B23-G3)/5)</f>
        <v>0</v>
      </c>
      <c r="C24" s="12">
        <f t="shared" ref="C24:D24" si="33">C23-((C23-H3)/5)</f>
        <v>0</v>
      </c>
      <c r="D24" s="12">
        <f t="shared" si="33"/>
        <v>0</v>
      </c>
      <c r="E24" s="7"/>
      <c r="F24" s="11">
        <v>46</v>
      </c>
      <c r="G24" s="12">
        <f>G23-((G18-G28)/10)</f>
        <v>0</v>
      </c>
      <c r="H24" s="12">
        <f t="shared" ref="H24:I24" si="34">H23-((H18-H28)/10)</f>
        <v>0</v>
      </c>
      <c r="I24" s="12">
        <f t="shared" si="34"/>
        <v>0</v>
      </c>
    </row>
    <row r="25" spans="1:9" ht="21" x14ac:dyDescent="0.35">
      <c r="A25" s="11">
        <v>22</v>
      </c>
      <c r="B25" s="12">
        <f>B24-((B23-G3)/5)</f>
        <v>0</v>
      </c>
      <c r="C25" s="12">
        <f t="shared" ref="C25:D25" si="35">C24-((C23-H3)/5)</f>
        <v>0</v>
      </c>
      <c r="D25" s="12">
        <f t="shared" si="35"/>
        <v>0</v>
      </c>
      <c r="E25" s="7"/>
      <c r="F25" s="11">
        <v>47</v>
      </c>
      <c r="G25" s="12">
        <f>G24-((G18-G28)/10)</f>
        <v>0</v>
      </c>
      <c r="H25" s="12">
        <f t="shared" ref="H25:I25" si="36">H24-((H18-H28)/10)</f>
        <v>0</v>
      </c>
      <c r="I25" s="12">
        <f t="shared" si="36"/>
        <v>0</v>
      </c>
    </row>
    <row r="26" spans="1:9" ht="21" x14ac:dyDescent="0.35">
      <c r="A26" s="11">
        <v>23</v>
      </c>
      <c r="B26" s="12">
        <f>B25-((B23-G3)/5)</f>
        <v>0</v>
      </c>
      <c r="C26" s="12">
        <f t="shared" ref="C26:D26" si="37">C25-((C23-H3)/5)</f>
        <v>0</v>
      </c>
      <c r="D26" s="12">
        <f t="shared" si="37"/>
        <v>0</v>
      </c>
      <c r="E26" s="7"/>
      <c r="F26" s="11">
        <v>48</v>
      </c>
      <c r="G26" s="12">
        <f>G25-((G18-G28)/10)</f>
        <v>0</v>
      </c>
      <c r="H26" s="12">
        <f t="shared" ref="H26:I26" si="38">H25-((H18-H28)/10)</f>
        <v>0</v>
      </c>
      <c r="I26" s="12">
        <f t="shared" si="38"/>
        <v>0</v>
      </c>
    </row>
    <row r="27" spans="1:9" ht="21" x14ac:dyDescent="0.35">
      <c r="A27" s="11">
        <v>24</v>
      </c>
      <c r="B27" s="12">
        <f>B26-((B23-G3)/5)</f>
        <v>0</v>
      </c>
      <c r="C27" s="12">
        <f t="shared" ref="C27:D27" si="39">C26-((C23-H3)/5)</f>
        <v>0</v>
      </c>
      <c r="D27" s="12">
        <f t="shared" si="39"/>
        <v>0</v>
      </c>
      <c r="E27" s="7"/>
      <c r="F27" s="11">
        <v>49</v>
      </c>
      <c r="G27" s="12">
        <f>G26-((G18-G28)/10)</f>
        <v>0</v>
      </c>
      <c r="H27" s="12">
        <f t="shared" ref="H27:I27" si="40">H26-((H18-H28)/10)</f>
        <v>0</v>
      </c>
      <c r="I27" s="12">
        <f t="shared" si="40"/>
        <v>0</v>
      </c>
    </row>
    <row r="28" spans="1:9" ht="21" x14ac:dyDescent="0.35">
      <c r="E28" s="7"/>
      <c r="F28" s="9">
        <v>50</v>
      </c>
      <c r="G28" s="10">
        <f>'Instructions &amp; Data Entry'!G15</f>
        <v>0</v>
      </c>
      <c r="H28" s="10">
        <f>'Instructions &amp; Data Entry'!H15</f>
        <v>0</v>
      </c>
      <c r="I28" s="10">
        <f>'Instructions &amp; Data Entry'!I15</f>
        <v>0</v>
      </c>
    </row>
    <row r="29" spans="1:9" ht="21" x14ac:dyDescent="0.35">
      <c r="E29" s="7"/>
      <c r="F29" s="7"/>
      <c r="G29" s="7"/>
      <c r="H29" s="7"/>
      <c r="I29" s="7"/>
    </row>
    <row r="30" spans="1:9" ht="21" x14ac:dyDescent="0.35">
      <c r="E30" s="7"/>
      <c r="F30" s="7"/>
      <c r="G30" s="7"/>
      <c r="H30" s="7"/>
      <c r="I30" s="7"/>
    </row>
    <row r="31" spans="1:9" ht="21" x14ac:dyDescent="0.35">
      <c r="E31" s="7"/>
      <c r="F31" s="7"/>
      <c r="G31" s="7"/>
      <c r="H31" s="7"/>
      <c r="I31" s="7"/>
    </row>
    <row r="32" spans="1:9" ht="21" x14ac:dyDescent="0.35">
      <c r="E32" s="7"/>
      <c r="F32" s="7"/>
      <c r="G32" s="7"/>
      <c r="H32" s="7"/>
      <c r="I32" s="7"/>
    </row>
    <row r="33" spans="6:9" ht="21" x14ac:dyDescent="0.35">
      <c r="F33" s="7"/>
      <c r="G33" s="7"/>
      <c r="H33" s="7"/>
      <c r="I33" s="7"/>
    </row>
    <row r="34" spans="6:9" ht="21" x14ac:dyDescent="0.35">
      <c r="F34" s="7"/>
      <c r="G34" s="7"/>
      <c r="H34" s="7"/>
      <c r="I34" s="7"/>
    </row>
    <row r="35" spans="6:9" ht="21" x14ac:dyDescent="0.35">
      <c r="F35" s="7"/>
      <c r="G35" s="7"/>
      <c r="H35" s="7"/>
      <c r="I35" s="7"/>
    </row>
    <row r="36" spans="6:9" ht="21" x14ac:dyDescent="0.35">
      <c r="F36" s="7"/>
      <c r="G36" s="7"/>
      <c r="H36" s="7"/>
      <c r="I36" s="7"/>
    </row>
    <row r="37" spans="6:9" ht="21" x14ac:dyDescent="0.35">
      <c r="F37" s="7"/>
      <c r="G37" s="7"/>
      <c r="H37" s="7"/>
      <c r="I37" s="7"/>
    </row>
    <row r="54" spans="2:4" x14ac:dyDescent="0.3">
      <c r="B54" s="2"/>
      <c r="C54" s="2"/>
      <c r="D54" s="2"/>
    </row>
  </sheetData>
  <sheetProtection algorithmName="SHA-512" hashValue="BgBPlIrIMVVlRGvvaREfxoYH26mjb/HrurbqR7wZ2GpVUU1lrjLxaI7h12MJYsnDS/9SeDI6VCtSp1+t0kt7JA==" saltValue="DhSV5+6EVlBe4F3/i84CcQ==" spinCount="100000" sheet="1" objects="1" scenarios="1"/>
  <pageMargins left="0.7" right="0.7" top="0.75" bottom="0.75" header="0.3" footer="0.3"/>
  <pageSetup orientation="portrait" r:id="rId1"/>
  <headerFooter>
    <oddHeader>&amp;L&amp;"-,Bold"&amp;14pH Buffer Values at Various Temperatures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 &amp; Data Entry</vt:lpstr>
      <vt:lpstr>Print Chart - Example Data</vt:lpstr>
      <vt:lpstr>Print Chart - Entered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Sunderman-Barnes, Stephanie</dc:creator>
  <cp:lastModifiedBy>Sunderman-Barnes, Stephanie</cp:lastModifiedBy>
  <cp:lastPrinted>2019-03-25T21:45:54Z</cp:lastPrinted>
  <dcterms:created xsi:type="dcterms:W3CDTF">2019-02-21T13:56:03Z</dcterms:created>
  <dcterms:modified xsi:type="dcterms:W3CDTF">2019-03-28T17:18:23Z</dcterms:modified>
</cp:coreProperties>
</file>