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tera_f\Documents\Sampling events\Lakes\Lakes_2017\Status-2017\Large Lakes\Z1-LL-11005_Hamlin\Maps\"/>
    </mc:Choice>
  </mc:AlternateContent>
  <bookViews>
    <workbookView xWindow="0" yWindow="48" windowWidth="28752" windowHeight="12336" tabRatio="590" activeTab="2"/>
  </bookViews>
  <sheets>
    <sheet name="LVI Low" sheetId="4" r:id="rId1"/>
    <sheet name="LVI-High" sheetId="3" r:id="rId2"/>
    <sheet name="LVI-High Print Out" sheetId="5" r:id="rId3"/>
  </sheets>
  <calcPr calcId="171027"/>
</workbook>
</file>

<file path=xl/calcChain.xml><?xml version="1.0" encoding="utf-8"?>
<calcChain xmlns="http://schemas.openxmlformats.org/spreadsheetml/2006/main">
  <c r="B8" i="5" l="1"/>
  <c r="B14" i="3" l="1"/>
  <c r="C14" i="3"/>
  <c r="B15" i="3"/>
  <c r="C15" i="3"/>
  <c r="B16" i="3"/>
  <c r="C16" i="3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24" i="3"/>
  <c r="C24" i="3"/>
  <c r="C13" i="3"/>
  <c r="B13" i="3"/>
  <c r="C12" i="3"/>
  <c r="B12" i="3"/>
  <c r="B8" i="3"/>
  <c r="C25" i="4" l="1"/>
  <c r="C24" i="4"/>
  <c r="C23" i="4"/>
  <c r="C22" i="4"/>
  <c r="C21" i="4"/>
  <c r="B21" i="4"/>
  <c r="C20" i="4"/>
  <c r="C19" i="4"/>
  <c r="C18" i="4"/>
  <c r="C17" i="4"/>
  <c r="C16" i="4"/>
  <c r="C15" i="4"/>
  <c r="B25" i="4"/>
  <c r="B24" i="4"/>
  <c r="B23" i="4"/>
  <c r="B22" i="4"/>
  <c r="B20" i="4"/>
  <c r="B19" i="4"/>
  <c r="B18" i="4"/>
  <c r="B17" i="4"/>
  <c r="B16" i="4"/>
  <c r="B15" i="4"/>
  <c r="C14" i="4"/>
  <c r="B14" i="4"/>
  <c r="C13" i="4"/>
  <c r="B13" i="4"/>
  <c r="B8" i="4" l="1"/>
</calcChain>
</file>

<file path=xl/sharedStrings.xml><?xml version="1.0" encoding="utf-8"?>
<sst xmlns="http://schemas.openxmlformats.org/spreadsheetml/2006/main" count="119" uniqueCount="35">
  <si>
    <t>Location</t>
  </si>
  <si>
    <t>Receiving Water</t>
  </si>
  <si>
    <t>Lake Acreage</t>
  </si>
  <si>
    <t>Seg. Length (M)</t>
  </si>
  <si>
    <t>Circumference (M)</t>
  </si>
  <si>
    <t>City, County</t>
  </si>
  <si>
    <t>Status Storet</t>
  </si>
  <si>
    <t>Basin, WBID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</si>
  <si>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</si>
  <si>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</si>
  <si>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</si>
  <si>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</si>
  <si>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</si>
  <si>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</si>
  <si>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</si>
  <si>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</si>
  <si>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</si>
  <si>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</si>
  <si>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</si>
  <si>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</si>
  <si>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 xml:space="preserve">Storet </t>
  </si>
  <si>
    <t>Vernon, Washington</t>
  </si>
  <si>
    <t>TBD</t>
  </si>
  <si>
    <t xml:space="preserve">St. Andrew's Bay, </t>
  </si>
  <si>
    <t>Dec. Latt.</t>
  </si>
  <si>
    <t>Dec. Long.</t>
  </si>
  <si>
    <t>Deg</t>
  </si>
  <si>
    <t xml:space="preserve">Min. </t>
  </si>
  <si>
    <t>Sec.</t>
  </si>
  <si>
    <t xml:space="preserve">Deg. </t>
  </si>
  <si>
    <t>Lattitude</t>
  </si>
  <si>
    <t>Longitude</t>
  </si>
  <si>
    <t>Z1-LL-11005  (Hammock Lake)  Low Water</t>
  </si>
  <si>
    <t>WBID 686</t>
  </si>
  <si>
    <t>Z1-LL-11005  Hammock Lake  (High Water)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</si>
</sst>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NumberFormat="1" applyFill="1" applyAlignment="1">
      <alignment horizontal="left"/>
    </xf>
    <xf numFmtId="0" fontId="1" fillId="2" borderId="1" xfId="0" applyFont="1" applyFill="1" applyBorder="1"/>
    <xf numFmtId="0" fontId="1" fillId="2" borderId="10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164" fontId="0" fillId="0" borderId="0" xfId="0" applyNumberForma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0" fillId="0" borderId="0" xfId="0" applyFill="1"/>
    <xf numFmtId="0" fontId="1" fillId="0" borderId="16" xfId="0" applyFont="1" applyFill="1" applyBorder="1"/>
    <xf numFmtId="0" fontId="0" fillId="0" borderId="0" xfId="0" applyBorder="1"/>
    <xf numFmtId="0" fontId="0" fillId="0" borderId="0" xfId="0" applyFill="1" applyBorder="1"/>
    <xf numFmtId="0" fontId="1" fillId="0" borderId="17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21" xfId="0" applyFont="1" applyFill="1" applyBorder="1"/>
    <xf numFmtId="0" fontId="1" fillId="0" borderId="21" xfId="0" applyFont="1" applyFill="1" applyBorder="1"/>
    <xf numFmtId="0" fontId="3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49" fontId="1" fillId="0" borderId="14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11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0" fillId="0" borderId="0" xfId="0" applyFill="1" applyAlignment="1">
      <alignment horizontal="left"/>
    </xf>
    <xf numFmtId="0" fontId="0" fillId="0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opLeftCell="A10" workbookViewId="0">
      <selection activeCell="B32" sqref="B32"/>
    </sheetView>
  </sheetViews>
  <sheetFormatPr defaultRowHeight="14.4" x14ac:dyDescent="0.3"/>
  <cols>
    <col min="1" max="1" width="16" customWidth="1"/>
    <col min="2" max="2" width="12.44140625" customWidth="1"/>
    <col min="3" max="3" width="17.109375" bestFit="1" customWidth="1"/>
    <col min="4" max="4" width="3.44140625" customWidth="1"/>
    <col min="5" max="6" width="6.44140625" customWidth="1"/>
    <col min="7" max="7" width="8.88671875" customWidth="1"/>
    <col min="8" max="9" width="6.44140625" customWidth="1"/>
    <col min="10" max="10" width="8.88671875" customWidth="1"/>
  </cols>
  <sheetData>
    <row r="1" spans="1:10" ht="18" x14ac:dyDescent="0.3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</row>
    <row r="2" spans="1:10" ht="15.6" x14ac:dyDescent="0.3">
      <c r="A2" s="2" t="s">
        <v>6</v>
      </c>
      <c r="B2" s="3" t="s">
        <v>22</v>
      </c>
      <c r="C2" s="3"/>
      <c r="D2" s="3"/>
      <c r="E2" s="3"/>
      <c r="F2" s="3"/>
      <c r="G2" s="3"/>
      <c r="H2" s="3"/>
      <c r="I2" s="3"/>
      <c r="J2" s="3"/>
    </row>
    <row r="3" spans="1:10" ht="15.6" x14ac:dyDescent="0.3">
      <c r="A3" s="2" t="s">
        <v>1</v>
      </c>
      <c r="B3" s="4" t="s">
        <v>33</v>
      </c>
      <c r="C3" s="4"/>
      <c r="D3" s="4"/>
      <c r="E3" s="4"/>
      <c r="F3" s="4"/>
      <c r="G3" s="4"/>
      <c r="H3" s="4"/>
      <c r="I3" s="4"/>
      <c r="J3" s="4"/>
    </row>
    <row r="4" spans="1:10" ht="15.6" x14ac:dyDescent="0.3">
      <c r="A4" s="4" t="s">
        <v>7</v>
      </c>
      <c r="B4" s="4" t="s">
        <v>23</v>
      </c>
      <c r="C4" s="4"/>
      <c r="D4" s="4"/>
      <c r="E4" s="4"/>
      <c r="F4" s="4"/>
      <c r="G4" s="4"/>
      <c r="H4" s="4"/>
      <c r="I4" s="4"/>
      <c r="J4" s="4"/>
    </row>
    <row r="5" spans="1:10" ht="15.6" x14ac:dyDescent="0.3">
      <c r="A5" s="4" t="s">
        <v>5</v>
      </c>
      <c r="B5" s="4" t="s">
        <v>21</v>
      </c>
      <c r="C5" s="4"/>
      <c r="D5" s="4"/>
      <c r="E5" s="4"/>
      <c r="F5" s="4"/>
      <c r="G5" s="4"/>
      <c r="H5" s="4"/>
      <c r="I5" s="4"/>
      <c r="J5" s="4"/>
    </row>
    <row r="6" spans="1:10" x14ac:dyDescent="0.3">
      <c r="A6" s="2" t="s">
        <v>2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">
      <c r="A7" s="2" t="s">
        <v>4</v>
      </c>
      <c r="B7" s="6"/>
      <c r="C7" s="6"/>
      <c r="D7" s="6"/>
      <c r="E7" s="6"/>
      <c r="F7" s="6"/>
      <c r="G7" s="6"/>
      <c r="H7" s="6"/>
      <c r="I7" s="6"/>
      <c r="J7" s="6"/>
    </row>
    <row r="8" spans="1:10" x14ac:dyDescent="0.3">
      <c r="A8" s="2" t="s">
        <v>3</v>
      </c>
      <c r="B8" s="6">
        <f>B7/12</f>
        <v>0</v>
      </c>
      <c r="C8" s="6"/>
      <c r="D8" s="6"/>
      <c r="E8" s="6"/>
      <c r="F8" s="6"/>
      <c r="G8" s="6"/>
      <c r="H8" s="6"/>
      <c r="I8" s="6"/>
      <c r="J8" s="6"/>
    </row>
    <row r="9" spans="1:10" x14ac:dyDescent="0.3">
      <c r="B9" s="6"/>
      <c r="C9" s="6"/>
      <c r="D9" s="6"/>
      <c r="E9" s="6"/>
      <c r="F9" s="6"/>
      <c r="G9" s="6"/>
      <c r="H9" s="6"/>
      <c r="I9" s="6"/>
      <c r="J9" s="6"/>
    </row>
    <row r="10" spans="1:10" ht="15" thickBot="1" x14ac:dyDescent="0.35">
      <c r="A10" s="2"/>
      <c r="B10" s="6"/>
      <c r="C10" s="6"/>
      <c r="D10" s="6"/>
      <c r="E10" s="6"/>
      <c r="F10" s="6"/>
      <c r="G10" s="6"/>
      <c r="H10" s="6"/>
      <c r="I10" s="6"/>
      <c r="J10" s="6"/>
    </row>
    <row r="11" spans="1:10" ht="18" x14ac:dyDescent="0.35">
      <c r="A11" s="50"/>
      <c r="B11" s="51"/>
      <c r="C11" s="52"/>
      <c r="D11" s="48"/>
      <c r="E11" s="59" t="s">
        <v>30</v>
      </c>
      <c r="F11" s="60"/>
      <c r="G11" s="61"/>
      <c r="H11" s="59" t="s">
        <v>31</v>
      </c>
      <c r="I11" s="60"/>
      <c r="J11" s="61"/>
    </row>
    <row r="12" spans="1:10" ht="18" x14ac:dyDescent="0.35">
      <c r="A12" s="41" t="s">
        <v>0</v>
      </c>
      <c r="B12" s="7" t="s">
        <v>24</v>
      </c>
      <c r="C12" s="42" t="s">
        <v>25</v>
      </c>
      <c r="D12" s="48"/>
      <c r="E12" s="9" t="s">
        <v>26</v>
      </c>
      <c r="F12" s="10" t="s">
        <v>27</v>
      </c>
      <c r="G12" s="8" t="s">
        <v>28</v>
      </c>
      <c r="H12" s="9" t="s">
        <v>29</v>
      </c>
      <c r="I12" s="10" t="s">
        <v>27</v>
      </c>
      <c r="J12" s="8" t="s">
        <v>28</v>
      </c>
    </row>
    <row r="13" spans="1:10" ht="18" x14ac:dyDescent="0.35">
      <c r="A13" s="43" t="s">
        <v>20</v>
      </c>
      <c r="B13" s="18">
        <f>E13+(F13/60)+(G13/3600)</f>
        <v>30.485135500000002</v>
      </c>
      <c r="C13" s="44">
        <f t="shared" ref="C13:C25" si="0">H13+(I13/60)+(J13/3600)</f>
        <v>85.591742099999991</v>
      </c>
      <c r="D13" s="49"/>
      <c r="E13" s="11">
        <v>30</v>
      </c>
      <c r="F13" s="12">
        <v>29</v>
      </c>
      <c r="G13" s="13">
        <v>6.4878</v>
      </c>
      <c r="H13" s="11">
        <v>85</v>
      </c>
      <c r="I13" s="12">
        <v>35</v>
      </c>
      <c r="J13" s="13">
        <v>30.271560000000001</v>
      </c>
    </row>
    <row r="14" spans="1:10" ht="18" x14ac:dyDescent="0.35">
      <c r="A14" s="15" t="s">
        <v>8</v>
      </c>
      <c r="B14" s="18">
        <f>E14+(F14/60)+(G14/3600)</f>
        <v>30.479499166666663</v>
      </c>
      <c r="C14" s="44">
        <f t="shared" si="0"/>
        <v>85.5883436111111</v>
      </c>
      <c r="D14" s="49"/>
      <c r="E14" s="11">
        <v>30</v>
      </c>
      <c r="F14" s="12">
        <v>28</v>
      </c>
      <c r="G14" s="13">
        <v>46.197000000000003</v>
      </c>
      <c r="H14" s="11">
        <v>85</v>
      </c>
      <c r="I14" s="12">
        <v>35</v>
      </c>
      <c r="J14" s="13">
        <v>18.036999999999999</v>
      </c>
    </row>
    <row r="15" spans="1:10" ht="18" x14ac:dyDescent="0.35">
      <c r="A15" s="15" t="s">
        <v>9</v>
      </c>
      <c r="B15" s="18">
        <f t="shared" ref="B15:B25" si="1">E15+(F15/60)+(G15/3600)</f>
        <v>30.478186944444442</v>
      </c>
      <c r="C15" s="44">
        <f t="shared" si="0"/>
        <v>85.582380277777773</v>
      </c>
      <c r="D15" s="49"/>
      <c r="E15" s="11">
        <v>30</v>
      </c>
      <c r="F15" s="12">
        <v>28</v>
      </c>
      <c r="G15" s="13">
        <v>41.472999999999999</v>
      </c>
      <c r="H15" s="11">
        <v>85</v>
      </c>
      <c r="I15" s="12">
        <v>34</v>
      </c>
      <c r="J15" s="13">
        <v>56.569000000000003</v>
      </c>
    </row>
    <row r="16" spans="1:10" ht="18" x14ac:dyDescent="0.35">
      <c r="A16" s="15" t="s">
        <v>10</v>
      </c>
      <c r="B16" s="18">
        <f t="shared" si="1"/>
        <v>30.47754611111111</v>
      </c>
      <c r="C16" s="44">
        <f t="shared" si="0"/>
        <v>85.576136944444443</v>
      </c>
      <c r="D16" s="49"/>
      <c r="E16" s="11">
        <v>30</v>
      </c>
      <c r="F16" s="12">
        <v>28</v>
      </c>
      <c r="G16" s="13">
        <v>39.165999999999997</v>
      </c>
      <c r="H16" s="11">
        <v>85</v>
      </c>
      <c r="I16" s="12">
        <v>34</v>
      </c>
      <c r="J16" s="13">
        <v>34.093000000000004</v>
      </c>
    </row>
    <row r="17" spans="1:11" ht="18" x14ac:dyDescent="0.35">
      <c r="A17" s="15" t="s">
        <v>11</v>
      </c>
      <c r="B17" s="18">
        <f t="shared" si="1"/>
        <v>30.472447222222222</v>
      </c>
      <c r="C17" s="44">
        <f t="shared" si="0"/>
        <v>85.578284166666663</v>
      </c>
      <c r="D17" s="49"/>
      <c r="E17" s="11">
        <v>30</v>
      </c>
      <c r="F17" s="12">
        <v>28</v>
      </c>
      <c r="G17" s="13">
        <v>20.81</v>
      </c>
      <c r="H17" s="11">
        <v>85</v>
      </c>
      <c r="I17" s="12">
        <v>34</v>
      </c>
      <c r="J17" s="13">
        <v>41.823</v>
      </c>
    </row>
    <row r="18" spans="1:11" ht="18" x14ac:dyDescent="0.35">
      <c r="A18" s="16" t="s">
        <v>12</v>
      </c>
      <c r="B18" s="18">
        <f t="shared" si="1"/>
        <v>30.470376944444443</v>
      </c>
      <c r="C18" s="45">
        <f t="shared" si="0"/>
        <v>85.584196944444443</v>
      </c>
      <c r="D18" s="48"/>
      <c r="E18" s="26">
        <v>30</v>
      </c>
      <c r="F18" s="27">
        <v>28</v>
      </c>
      <c r="G18" s="28">
        <v>13.356999999999999</v>
      </c>
      <c r="H18" s="26">
        <v>85</v>
      </c>
      <c r="I18" s="27">
        <v>35</v>
      </c>
      <c r="J18" s="28">
        <v>3.109</v>
      </c>
    </row>
    <row r="19" spans="1:11" ht="18" x14ac:dyDescent="0.35">
      <c r="A19" s="16" t="s">
        <v>13</v>
      </c>
      <c r="B19" s="18">
        <f t="shared" si="1"/>
        <v>30.475170833333333</v>
      </c>
      <c r="C19" s="45">
        <f t="shared" si="0"/>
        <v>85.585041388888882</v>
      </c>
      <c r="D19" s="48"/>
      <c r="E19" s="26">
        <v>30</v>
      </c>
      <c r="F19" s="27">
        <v>28</v>
      </c>
      <c r="G19" s="28">
        <v>30.614999999999998</v>
      </c>
      <c r="H19" s="26">
        <v>85</v>
      </c>
      <c r="I19" s="27">
        <v>35</v>
      </c>
      <c r="J19" s="28">
        <v>6.149</v>
      </c>
    </row>
    <row r="20" spans="1:11" ht="18" x14ac:dyDescent="0.35">
      <c r="A20" s="16" t="s">
        <v>14</v>
      </c>
      <c r="B20" s="18">
        <f t="shared" si="1"/>
        <v>30.474365277777775</v>
      </c>
      <c r="C20" s="45">
        <f t="shared" si="0"/>
        <v>85.588001388888884</v>
      </c>
      <c r="D20" s="48"/>
      <c r="E20" s="26">
        <v>30</v>
      </c>
      <c r="F20" s="27">
        <v>28</v>
      </c>
      <c r="G20" s="28">
        <v>27.715</v>
      </c>
      <c r="H20" s="26">
        <v>85</v>
      </c>
      <c r="I20" s="27">
        <v>35</v>
      </c>
      <c r="J20" s="28">
        <v>16.805</v>
      </c>
    </row>
    <row r="21" spans="1:11" ht="18" x14ac:dyDescent="0.35">
      <c r="A21" s="16" t="s">
        <v>15</v>
      </c>
      <c r="B21" s="18">
        <f t="shared" si="1"/>
        <v>30.47629361111111</v>
      </c>
      <c r="C21" s="45">
        <f t="shared" si="0"/>
        <v>85.59112277777777</v>
      </c>
      <c r="D21" s="48"/>
      <c r="E21" s="26">
        <v>30</v>
      </c>
      <c r="F21" s="27">
        <v>28</v>
      </c>
      <c r="G21" s="28">
        <v>34.656999999999996</v>
      </c>
      <c r="H21" s="26">
        <v>85</v>
      </c>
      <c r="I21" s="27">
        <v>35</v>
      </c>
      <c r="J21" s="28">
        <v>28.042000000000002</v>
      </c>
    </row>
    <row r="22" spans="1:11" ht="18" x14ac:dyDescent="0.35">
      <c r="A22" s="16" t="s">
        <v>16</v>
      </c>
      <c r="B22" s="18">
        <f t="shared" si="1"/>
        <v>30.480463611111109</v>
      </c>
      <c r="C22" s="45">
        <f t="shared" si="0"/>
        <v>85.591740833333333</v>
      </c>
      <c r="D22" s="48"/>
      <c r="E22" s="26">
        <v>30</v>
      </c>
      <c r="F22" s="27">
        <v>28</v>
      </c>
      <c r="G22" s="28">
        <v>49.668999999999997</v>
      </c>
      <c r="H22" s="26">
        <v>85</v>
      </c>
      <c r="I22" s="27">
        <v>35</v>
      </c>
      <c r="J22" s="28">
        <v>30.266999999999999</v>
      </c>
    </row>
    <row r="23" spans="1:11" ht="18" x14ac:dyDescent="0.35">
      <c r="A23" s="16" t="s">
        <v>17</v>
      </c>
      <c r="B23" s="18">
        <f t="shared" si="1"/>
        <v>30.482673333333331</v>
      </c>
      <c r="C23" s="45">
        <f t="shared" si="0"/>
        <v>85.595857222222222</v>
      </c>
      <c r="D23" s="48"/>
      <c r="E23" s="26">
        <v>30</v>
      </c>
      <c r="F23" s="27">
        <v>28</v>
      </c>
      <c r="G23" s="28">
        <v>57.624000000000002</v>
      </c>
      <c r="H23" s="26">
        <v>85</v>
      </c>
      <c r="I23" s="27">
        <v>35</v>
      </c>
      <c r="J23" s="28">
        <v>45.085999999999999</v>
      </c>
    </row>
    <row r="24" spans="1:11" ht="18" x14ac:dyDescent="0.35">
      <c r="A24" s="16" t="s">
        <v>18</v>
      </c>
      <c r="B24" s="18">
        <f t="shared" si="1"/>
        <v>30.485750555555555</v>
      </c>
      <c r="C24" s="45">
        <f t="shared" si="0"/>
        <v>85.59148138888888</v>
      </c>
      <c r="D24" s="48"/>
      <c r="E24" s="26">
        <v>30</v>
      </c>
      <c r="F24" s="27">
        <v>29</v>
      </c>
      <c r="G24" s="28">
        <v>8.702</v>
      </c>
      <c r="H24" s="26">
        <v>85</v>
      </c>
      <c r="I24" s="27">
        <v>35</v>
      </c>
      <c r="J24" s="28">
        <v>29.332999999999998</v>
      </c>
    </row>
    <row r="25" spans="1:11" ht="18.600000000000001" thickBot="1" x14ac:dyDescent="0.4">
      <c r="A25" s="17" t="s">
        <v>19</v>
      </c>
      <c r="B25" s="46">
        <f t="shared" si="1"/>
        <v>30.483206944444444</v>
      </c>
      <c r="C25" s="47">
        <f t="shared" si="0"/>
        <v>85.591080833333322</v>
      </c>
      <c r="D25" s="48"/>
      <c r="E25" s="29">
        <v>30</v>
      </c>
      <c r="F25" s="30">
        <v>28</v>
      </c>
      <c r="G25" s="31">
        <v>59.545000000000002</v>
      </c>
      <c r="H25" s="29">
        <v>85</v>
      </c>
      <c r="I25" s="30">
        <v>35</v>
      </c>
      <c r="J25" s="31">
        <v>27.890999999999998</v>
      </c>
    </row>
    <row r="26" spans="1:11" ht="18" x14ac:dyDescent="0.35">
      <c r="A26" s="33"/>
      <c r="B26" s="32"/>
      <c r="C26" s="32"/>
      <c r="D26" s="34"/>
      <c r="E26" s="35"/>
      <c r="F26" s="35"/>
      <c r="G26" s="35"/>
      <c r="H26" s="35"/>
      <c r="I26" s="35"/>
      <c r="J26" s="35"/>
      <c r="K26" s="36"/>
    </row>
    <row r="27" spans="1:11" ht="18" x14ac:dyDescent="0.35">
      <c r="A27" s="33"/>
      <c r="B27" s="32"/>
      <c r="C27" s="32"/>
      <c r="D27" s="34"/>
      <c r="E27" s="35"/>
      <c r="F27" s="35"/>
      <c r="G27" s="35"/>
      <c r="H27" s="35"/>
      <c r="I27" s="35"/>
      <c r="J27" s="35"/>
      <c r="K27" s="36"/>
    </row>
    <row r="28" spans="1:11" ht="18" x14ac:dyDescent="0.35">
      <c r="A28" s="33"/>
      <c r="B28" s="32"/>
      <c r="C28" s="32"/>
      <c r="D28" s="34"/>
      <c r="E28" s="35"/>
      <c r="F28" s="35"/>
      <c r="G28" s="35"/>
      <c r="H28" s="35"/>
      <c r="I28" s="35"/>
      <c r="J28" s="35"/>
      <c r="K28" s="36"/>
    </row>
    <row r="29" spans="1:11" ht="18" x14ac:dyDescent="0.35">
      <c r="A29" s="33"/>
      <c r="B29" s="32"/>
      <c r="C29" s="32"/>
      <c r="D29" s="34"/>
      <c r="E29" s="35"/>
      <c r="F29" s="35"/>
      <c r="G29" s="35"/>
      <c r="H29" s="35"/>
      <c r="I29" s="35"/>
      <c r="J29" s="35"/>
      <c r="K29" s="36"/>
    </row>
    <row r="30" spans="1:11" ht="18" x14ac:dyDescent="0.35">
      <c r="A30" s="33"/>
      <c r="B30" s="32"/>
      <c r="C30" s="32"/>
      <c r="D30" s="34"/>
      <c r="E30" s="35"/>
      <c r="F30" s="35"/>
      <c r="G30" s="35"/>
      <c r="H30" s="35"/>
      <c r="I30" s="35"/>
      <c r="J30" s="35"/>
      <c r="K30" s="36"/>
    </row>
    <row r="31" spans="1:11" ht="15" thickBot="1" x14ac:dyDescent="0.3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</row>
    <row r="32" spans="1:11" ht="18" x14ac:dyDescent="0.35">
      <c r="A32" s="14" t="s">
        <v>20</v>
      </c>
      <c r="B32" s="20">
        <v>30.485135500000002</v>
      </c>
      <c r="C32" s="21">
        <v>85.591742099999991</v>
      </c>
      <c r="E32" s="19"/>
    </row>
    <row r="33" spans="1:3" ht="18" x14ac:dyDescent="0.35">
      <c r="A33" s="15" t="s">
        <v>8</v>
      </c>
      <c r="B33" s="22">
        <v>30.479499166666663</v>
      </c>
      <c r="C33" s="23">
        <v>85.5883436111111</v>
      </c>
    </row>
    <row r="34" spans="1:3" ht="18" x14ac:dyDescent="0.35">
      <c r="A34" s="15" t="s">
        <v>9</v>
      </c>
      <c r="B34" s="22">
        <v>30.478186944444442</v>
      </c>
      <c r="C34" s="23">
        <v>85.582380277777773</v>
      </c>
    </row>
    <row r="35" spans="1:3" ht="18" x14ac:dyDescent="0.35">
      <c r="A35" s="15" t="s">
        <v>10</v>
      </c>
      <c r="B35" s="22">
        <v>30.47754611111111</v>
      </c>
      <c r="C35" s="23">
        <v>85.576136944444443</v>
      </c>
    </row>
    <row r="36" spans="1:3" ht="18" x14ac:dyDescent="0.35">
      <c r="A36" s="15" t="s">
        <v>11</v>
      </c>
      <c r="B36" s="22">
        <v>30.472447222222222</v>
      </c>
      <c r="C36" s="23">
        <v>85.578284166666663</v>
      </c>
    </row>
    <row r="37" spans="1:3" ht="18" x14ac:dyDescent="0.35">
      <c r="A37" s="16" t="s">
        <v>12</v>
      </c>
      <c r="B37" s="22">
        <v>30.470376944444443</v>
      </c>
      <c r="C37" s="23">
        <v>85.584196944444443</v>
      </c>
    </row>
    <row r="38" spans="1:3" ht="18" x14ac:dyDescent="0.35">
      <c r="A38" s="16" t="s">
        <v>13</v>
      </c>
      <c r="B38" s="22">
        <v>30.475170833333333</v>
      </c>
      <c r="C38" s="23">
        <v>85.585041388888882</v>
      </c>
    </row>
    <row r="39" spans="1:3" ht="18" x14ac:dyDescent="0.35">
      <c r="A39" s="16" t="s">
        <v>14</v>
      </c>
      <c r="B39" s="22">
        <v>30.474365277777775</v>
      </c>
      <c r="C39" s="23">
        <v>85.588001388888884</v>
      </c>
    </row>
    <row r="40" spans="1:3" ht="18" x14ac:dyDescent="0.35">
      <c r="A40" s="16" t="s">
        <v>15</v>
      </c>
      <c r="B40" s="22">
        <v>30.47629361111111</v>
      </c>
      <c r="C40" s="23">
        <v>85.59112277777777</v>
      </c>
    </row>
    <row r="41" spans="1:3" ht="18" x14ac:dyDescent="0.35">
      <c r="A41" s="16" t="s">
        <v>16</v>
      </c>
      <c r="B41" s="22">
        <v>30.480463611111109</v>
      </c>
      <c r="C41" s="23">
        <v>85.591740833333333</v>
      </c>
    </row>
    <row r="42" spans="1:3" ht="18" x14ac:dyDescent="0.35">
      <c r="A42" s="16" t="s">
        <v>17</v>
      </c>
      <c r="B42" s="22">
        <v>30.482673333333331</v>
      </c>
      <c r="C42" s="23">
        <v>85.595857222222222</v>
      </c>
    </row>
    <row r="43" spans="1:3" ht="18" x14ac:dyDescent="0.35">
      <c r="A43" s="16" t="s">
        <v>18</v>
      </c>
      <c r="B43" s="22">
        <v>30.485750555555555</v>
      </c>
      <c r="C43" s="23">
        <v>85.59148138888888</v>
      </c>
    </row>
    <row r="44" spans="1:3" ht="18.600000000000001" thickBot="1" x14ac:dyDescent="0.4">
      <c r="A44" s="17" t="s">
        <v>19</v>
      </c>
      <c r="B44" s="24">
        <v>30.483206944444444</v>
      </c>
      <c r="C44" s="25">
        <v>85.591080833333322</v>
      </c>
    </row>
  </sheetData>
  <mergeCells count="2">
    <mergeCell ref="E11:G11"/>
    <mergeCell ref="H11:J1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5" workbookViewId="0">
      <selection activeCell="A31" sqref="A31:C43"/>
    </sheetView>
  </sheetViews>
  <sheetFormatPr defaultRowHeight="14.4" x14ac:dyDescent="0.3"/>
  <cols>
    <col min="1" max="1" width="15.6640625" customWidth="1"/>
    <col min="2" max="2" width="29.33203125" bestFit="1" customWidth="1"/>
    <col min="3" max="3" width="17.109375" customWidth="1"/>
    <col min="4" max="4" width="3.44140625" customWidth="1"/>
    <col min="5" max="6" width="6.44140625" customWidth="1"/>
    <col min="7" max="7" width="8.88671875" customWidth="1"/>
    <col min="8" max="9" width="6.44140625" customWidth="1"/>
    <col min="10" max="10" width="8.88671875" customWidth="1"/>
  </cols>
  <sheetData>
    <row r="1" spans="1:11" ht="18" x14ac:dyDescent="0.35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6" x14ac:dyDescent="0.3">
      <c r="A2" s="2" t="s">
        <v>6</v>
      </c>
      <c r="B2" s="3">
        <v>51062</v>
      </c>
      <c r="C2" s="3"/>
      <c r="D2" s="3"/>
      <c r="E2" s="3"/>
      <c r="F2" s="3"/>
      <c r="G2" s="3"/>
      <c r="H2" s="3"/>
      <c r="I2" s="3"/>
      <c r="J2" s="3"/>
      <c r="K2" s="3"/>
    </row>
    <row r="3" spans="1:11" ht="15.6" x14ac:dyDescent="0.3">
      <c r="A3" s="2" t="s">
        <v>1</v>
      </c>
      <c r="B3" s="4" t="s">
        <v>33</v>
      </c>
      <c r="C3" s="4"/>
      <c r="D3" s="4"/>
      <c r="E3" s="4"/>
      <c r="F3" s="4"/>
      <c r="G3" s="4"/>
      <c r="H3" s="4"/>
      <c r="I3" s="4"/>
      <c r="J3" s="4"/>
      <c r="K3" s="4"/>
    </row>
    <row r="4" spans="1:11" ht="15.6" x14ac:dyDescent="0.3">
      <c r="A4" s="4" t="s">
        <v>7</v>
      </c>
      <c r="B4" s="4" t="s">
        <v>23</v>
      </c>
      <c r="C4" s="4"/>
      <c r="D4" s="4"/>
      <c r="E4" s="4"/>
      <c r="F4" s="4"/>
      <c r="G4" s="4"/>
      <c r="H4" s="4"/>
      <c r="I4" s="4"/>
      <c r="J4" s="4"/>
      <c r="K4" s="4"/>
    </row>
    <row r="5" spans="1:11" ht="15.6" x14ac:dyDescent="0.3">
      <c r="A5" s="4" t="s">
        <v>5</v>
      </c>
      <c r="B5" s="4" t="s">
        <v>21</v>
      </c>
      <c r="C5" s="4"/>
      <c r="D5" s="4"/>
      <c r="E5" s="4"/>
      <c r="F5" s="4"/>
      <c r="G5" s="4"/>
      <c r="H5" s="4"/>
      <c r="I5" s="4"/>
      <c r="J5" s="4"/>
      <c r="K5" s="4"/>
    </row>
    <row r="6" spans="1:11" x14ac:dyDescent="0.3">
      <c r="A6" s="2" t="s">
        <v>2</v>
      </c>
      <c r="B6" s="5">
        <v>384</v>
      </c>
      <c r="C6" s="5"/>
      <c r="D6" s="5"/>
      <c r="E6" s="5"/>
      <c r="F6" s="5"/>
      <c r="G6" s="5"/>
      <c r="H6" s="5"/>
      <c r="I6" s="5"/>
      <c r="J6" s="5"/>
      <c r="K6" s="5"/>
    </row>
    <row r="7" spans="1:11" x14ac:dyDescent="0.3">
      <c r="A7" s="2" t="s">
        <v>4</v>
      </c>
      <c r="B7" s="6">
        <v>9287</v>
      </c>
      <c r="C7" s="6"/>
      <c r="D7" s="6"/>
      <c r="E7" s="6"/>
      <c r="F7" s="6"/>
      <c r="G7" s="6"/>
      <c r="H7" s="6"/>
      <c r="I7" s="6"/>
      <c r="J7" s="6"/>
      <c r="K7" s="6"/>
    </row>
    <row r="8" spans="1:11" x14ac:dyDescent="0.3">
      <c r="A8" s="2" t="s">
        <v>3</v>
      </c>
      <c r="B8" s="6">
        <f>B7/12</f>
        <v>773.91666666666663</v>
      </c>
      <c r="C8" s="6"/>
      <c r="D8" s="6"/>
      <c r="E8" s="6"/>
      <c r="F8" s="6"/>
      <c r="G8" s="6"/>
      <c r="H8" s="6"/>
      <c r="I8" s="6"/>
      <c r="J8" s="6"/>
      <c r="K8" s="6"/>
    </row>
    <row r="9" spans="1:11" x14ac:dyDescent="0.3"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18.600000000000001" thickBot="1" x14ac:dyDescent="0.4">
      <c r="A10" s="2"/>
      <c r="B10" s="1"/>
      <c r="C10" s="1"/>
      <c r="D10" s="1"/>
      <c r="E10" s="62"/>
      <c r="F10" s="63"/>
      <c r="G10" s="63"/>
      <c r="H10" s="62"/>
      <c r="I10" s="63"/>
      <c r="J10" s="63"/>
    </row>
    <row r="11" spans="1:11" ht="18" x14ac:dyDescent="0.35">
      <c r="A11" s="56" t="s">
        <v>0</v>
      </c>
      <c r="B11" s="57" t="s">
        <v>24</v>
      </c>
      <c r="C11" s="58" t="s">
        <v>25</v>
      </c>
      <c r="D11" s="40"/>
      <c r="E11" s="9" t="s">
        <v>26</v>
      </c>
      <c r="F11" s="10" t="s">
        <v>27</v>
      </c>
      <c r="G11" s="8" t="s">
        <v>28</v>
      </c>
      <c r="H11" s="9" t="s">
        <v>29</v>
      </c>
      <c r="I11" s="10" t="s">
        <v>27</v>
      </c>
      <c r="J11" s="8" t="s">
        <v>28</v>
      </c>
    </row>
    <row r="12" spans="1:11" ht="18" x14ac:dyDescent="0.35">
      <c r="A12" s="43" t="s">
        <v>20</v>
      </c>
      <c r="B12" s="18">
        <f>E12+(F12/60)+(G12/3600)</f>
        <v>30.485135500000002</v>
      </c>
      <c r="C12" s="44">
        <f t="shared" ref="C12:C24" si="0">H12+(I12/60)+(J12/3600)</f>
        <v>85.591742099999991</v>
      </c>
      <c r="D12" s="40"/>
      <c r="E12" s="11">
        <v>30</v>
      </c>
      <c r="F12" s="12">
        <v>29</v>
      </c>
      <c r="G12" s="13">
        <v>6.4878</v>
      </c>
      <c r="H12" s="11">
        <v>85</v>
      </c>
      <c r="I12" s="12">
        <v>35</v>
      </c>
      <c r="J12" s="13">
        <v>30.271560000000001</v>
      </c>
    </row>
    <row r="13" spans="1:11" ht="18" x14ac:dyDescent="0.35">
      <c r="A13" s="15" t="s">
        <v>8</v>
      </c>
      <c r="B13" s="18">
        <f>E13+(F13/60)+(G13/3600)</f>
        <v>30.479499166666663</v>
      </c>
      <c r="C13" s="44">
        <f t="shared" si="0"/>
        <v>85.5883436111111</v>
      </c>
      <c r="D13" s="40"/>
      <c r="E13" s="11">
        <v>30</v>
      </c>
      <c r="F13" s="12">
        <v>28</v>
      </c>
      <c r="G13" s="13">
        <v>46.197000000000003</v>
      </c>
      <c r="H13" s="11">
        <v>85</v>
      </c>
      <c r="I13" s="12">
        <v>35</v>
      </c>
      <c r="J13" s="13">
        <v>18.036999999999999</v>
      </c>
    </row>
    <row r="14" spans="1:11" ht="18" x14ac:dyDescent="0.35">
      <c r="A14" s="15" t="s">
        <v>9</v>
      </c>
      <c r="B14" s="18">
        <f t="shared" ref="B14:B24" si="1">E14+(F14/60)+(G14/3600)</f>
        <v>30.479521666666663</v>
      </c>
      <c r="C14" s="44">
        <f t="shared" si="0"/>
        <v>85.582953888888881</v>
      </c>
      <c r="D14" s="40"/>
      <c r="E14" s="11">
        <v>30</v>
      </c>
      <c r="F14" s="12">
        <v>28</v>
      </c>
      <c r="G14" s="13">
        <v>46.277999999999999</v>
      </c>
      <c r="H14" s="11">
        <v>85</v>
      </c>
      <c r="I14" s="12">
        <v>34</v>
      </c>
      <c r="J14" s="13">
        <v>58.634</v>
      </c>
    </row>
    <row r="15" spans="1:11" ht="18" x14ac:dyDescent="0.35">
      <c r="A15" s="15" t="s">
        <v>10</v>
      </c>
      <c r="B15" s="18">
        <f t="shared" si="1"/>
        <v>30.47751083333333</v>
      </c>
      <c r="C15" s="44">
        <f t="shared" si="0"/>
        <v>85.576409444444437</v>
      </c>
      <c r="D15" s="40"/>
      <c r="E15" s="11">
        <v>30</v>
      </c>
      <c r="F15" s="12">
        <v>28</v>
      </c>
      <c r="G15" s="13">
        <v>39.039000000000001</v>
      </c>
      <c r="H15" s="11">
        <v>85</v>
      </c>
      <c r="I15" s="12">
        <v>34</v>
      </c>
      <c r="J15" s="13">
        <v>35.073999999999998</v>
      </c>
    </row>
    <row r="16" spans="1:11" ht="18" x14ac:dyDescent="0.35">
      <c r="A16" s="15" t="s">
        <v>11</v>
      </c>
      <c r="B16" s="18">
        <f t="shared" si="1"/>
        <v>30.472247777777778</v>
      </c>
      <c r="C16" s="44">
        <f t="shared" si="0"/>
        <v>85.578574722222214</v>
      </c>
      <c r="D16" s="40"/>
      <c r="E16" s="11">
        <v>30</v>
      </c>
      <c r="F16" s="12">
        <v>28</v>
      </c>
      <c r="G16" s="13">
        <v>20.091999999999999</v>
      </c>
      <c r="H16" s="11">
        <v>85</v>
      </c>
      <c r="I16" s="12">
        <v>34</v>
      </c>
      <c r="J16" s="13">
        <v>42.869</v>
      </c>
    </row>
    <row r="17" spans="1:10" ht="18" x14ac:dyDescent="0.35">
      <c r="A17" s="16" t="s">
        <v>12</v>
      </c>
      <c r="B17" s="18">
        <f t="shared" si="1"/>
        <v>30.470512222222222</v>
      </c>
      <c r="C17" s="45">
        <f t="shared" si="0"/>
        <v>85.584442777777767</v>
      </c>
      <c r="D17" s="40"/>
      <c r="E17" s="26">
        <v>30</v>
      </c>
      <c r="F17" s="27">
        <v>28</v>
      </c>
      <c r="G17" s="28">
        <v>13.843999999999999</v>
      </c>
      <c r="H17" s="26">
        <v>85</v>
      </c>
      <c r="I17" s="27">
        <v>35</v>
      </c>
      <c r="J17" s="28">
        <v>3.9940000000000002</v>
      </c>
    </row>
    <row r="18" spans="1:10" ht="18" x14ac:dyDescent="0.35">
      <c r="A18" s="16" t="s">
        <v>13</v>
      </c>
      <c r="B18" s="18">
        <f t="shared" si="1"/>
        <v>30.475601388888887</v>
      </c>
      <c r="C18" s="45">
        <f t="shared" si="0"/>
        <v>85.584923888888881</v>
      </c>
      <c r="D18" s="40"/>
      <c r="E18" s="26">
        <v>30</v>
      </c>
      <c r="F18" s="27">
        <v>28</v>
      </c>
      <c r="G18" s="28">
        <v>32.164999999999999</v>
      </c>
      <c r="H18" s="26">
        <v>85</v>
      </c>
      <c r="I18" s="27">
        <v>35</v>
      </c>
      <c r="J18" s="28">
        <v>5.726</v>
      </c>
    </row>
    <row r="19" spans="1:10" ht="18" x14ac:dyDescent="0.35">
      <c r="A19" s="16" t="s">
        <v>14</v>
      </c>
      <c r="B19" s="18">
        <f t="shared" si="1"/>
        <v>30.474625</v>
      </c>
      <c r="C19" s="45">
        <f t="shared" si="0"/>
        <v>85.591113611111112</v>
      </c>
      <c r="D19" s="40"/>
      <c r="E19" s="26">
        <v>30</v>
      </c>
      <c r="F19" s="27">
        <v>28</v>
      </c>
      <c r="G19" s="28">
        <v>28.65</v>
      </c>
      <c r="H19" s="26">
        <v>85</v>
      </c>
      <c r="I19" s="27">
        <v>35</v>
      </c>
      <c r="J19" s="28">
        <v>28.009</v>
      </c>
    </row>
    <row r="20" spans="1:10" ht="18" x14ac:dyDescent="0.35">
      <c r="A20" s="16" t="s">
        <v>15</v>
      </c>
      <c r="B20" s="18">
        <f t="shared" si="1"/>
        <v>30.479501388888888</v>
      </c>
      <c r="C20" s="45">
        <f t="shared" si="0"/>
        <v>85.594026388888878</v>
      </c>
      <c r="D20" s="40"/>
      <c r="E20" s="26">
        <v>30</v>
      </c>
      <c r="F20" s="27">
        <v>28</v>
      </c>
      <c r="G20" s="28">
        <v>46.204999999999998</v>
      </c>
      <c r="H20" s="26">
        <v>85</v>
      </c>
      <c r="I20" s="27">
        <v>35</v>
      </c>
      <c r="J20" s="28">
        <v>38.494999999999997</v>
      </c>
    </row>
    <row r="21" spans="1:10" ht="18" x14ac:dyDescent="0.35">
      <c r="A21" s="16" t="s">
        <v>16</v>
      </c>
      <c r="B21" s="18">
        <f t="shared" si="1"/>
        <v>30.481881666666666</v>
      </c>
      <c r="C21" s="45">
        <f t="shared" si="0"/>
        <v>85.598834722222222</v>
      </c>
      <c r="D21" s="40"/>
      <c r="E21" s="26">
        <v>30</v>
      </c>
      <c r="F21" s="27">
        <v>28</v>
      </c>
      <c r="G21" s="28">
        <v>54.774000000000001</v>
      </c>
      <c r="H21" s="26">
        <v>85</v>
      </c>
      <c r="I21" s="27">
        <v>35</v>
      </c>
      <c r="J21" s="28">
        <v>55.805</v>
      </c>
    </row>
    <row r="22" spans="1:10" ht="18" x14ac:dyDescent="0.35">
      <c r="A22" s="16" t="s">
        <v>17</v>
      </c>
      <c r="B22" s="18">
        <f t="shared" si="1"/>
        <v>30.484203055555557</v>
      </c>
      <c r="C22" s="45">
        <f t="shared" si="0"/>
        <v>85.595981944444446</v>
      </c>
      <c r="D22" s="40"/>
      <c r="E22" s="26">
        <v>30</v>
      </c>
      <c r="F22" s="27">
        <v>29</v>
      </c>
      <c r="G22" s="28">
        <v>3.1309999999999998</v>
      </c>
      <c r="H22" s="26">
        <v>85</v>
      </c>
      <c r="I22" s="27">
        <v>35</v>
      </c>
      <c r="J22" s="28">
        <v>45.534999999999997</v>
      </c>
    </row>
    <row r="23" spans="1:10" ht="18" x14ac:dyDescent="0.35">
      <c r="A23" s="16" t="s">
        <v>18</v>
      </c>
      <c r="B23" s="18">
        <f t="shared" si="1"/>
        <v>30.486418055555557</v>
      </c>
      <c r="C23" s="45">
        <f t="shared" si="0"/>
        <v>85.589714722222212</v>
      </c>
      <c r="D23" s="40"/>
      <c r="E23" s="26">
        <v>30</v>
      </c>
      <c r="F23" s="27">
        <v>29</v>
      </c>
      <c r="G23" s="28">
        <v>11.105</v>
      </c>
      <c r="H23" s="26">
        <v>85</v>
      </c>
      <c r="I23" s="27">
        <v>35</v>
      </c>
      <c r="J23" s="28">
        <v>22.972999999999999</v>
      </c>
    </row>
    <row r="24" spans="1:10" ht="18.600000000000001" thickBot="1" x14ac:dyDescent="0.4">
      <c r="A24" s="17" t="s">
        <v>19</v>
      </c>
      <c r="B24" s="46">
        <f t="shared" si="1"/>
        <v>30.483076944444441</v>
      </c>
      <c r="C24" s="47">
        <f t="shared" si="0"/>
        <v>85.5896886111111</v>
      </c>
      <c r="D24" s="40"/>
      <c r="E24" s="29">
        <v>30</v>
      </c>
      <c r="F24" s="30">
        <v>28</v>
      </c>
      <c r="G24" s="31">
        <v>59.076999999999998</v>
      </c>
      <c r="H24" s="29">
        <v>85</v>
      </c>
      <c r="I24" s="30">
        <v>35</v>
      </c>
      <c r="J24" s="31">
        <v>22.879000000000001</v>
      </c>
    </row>
    <row r="25" spans="1:10" ht="18" x14ac:dyDescent="0.35">
      <c r="A25" s="33"/>
      <c r="B25" s="34"/>
      <c r="C25" s="38"/>
      <c r="D25" s="38"/>
      <c r="E25" s="37"/>
    </row>
    <row r="26" spans="1:10" x14ac:dyDescent="0.3">
      <c r="A26" s="39"/>
      <c r="B26" s="39"/>
      <c r="C26" s="38"/>
      <c r="D26" s="38"/>
      <c r="E26" s="38"/>
    </row>
    <row r="30" spans="1:10" ht="15" thickBot="1" x14ac:dyDescent="0.35"/>
    <row r="31" spans="1:10" ht="18" x14ac:dyDescent="0.35">
      <c r="A31" s="14" t="s">
        <v>20</v>
      </c>
      <c r="B31" s="20">
        <v>30.485135500000002</v>
      </c>
      <c r="C31" s="21">
        <v>85.591742099999991</v>
      </c>
    </row>
    <row r="32" spans="1:10" ht="18" x14ac:dyDescent="0.35">
      <c r="A32" s="53" t="s">
        <v>8</v>
      </c>
      <c r="B32" s="54">
        <v>30.479499166666663</v>
      </c>
      <c r="C32" s="55">
        <v>85.5883436111111</v>
      </c>
    </row>
    <row r="33" spans="1:3" ht="18" x14ac:dyDescent="0.35">
      <c r="A33" s="15" t="s">
        <v>9</v>
      </c>
      <c r="B33" s="22">
        <v>30.479521666666663</v>
      </c>
      <c r="C33" s="23">
        <v>85.582953888888881</v>
      </c>
    </row>
    <row r="34" spans="1:3" ht="18" x14ac:dyDescent="0.35">
      <c r="A34" s="15" t="s">
        <v>10</v>
      </c>
      <c r="B34" s="22">
        <v>30.47751083333333</v>
      </c>
      <c r="C34" s="23">
        <v>85.576409444444437</v>
      </c>
    </row>
    <row r="35" spans="1:3" ht="18" x14ac:dyDescent="0.35">
      <c r="A35" s="15" t="s">
        <v>11</v>
      </c>
      <c r="B35" s="22">
        <v>30.472247777777778</v>
      </c>
      <c r="C35" s="23">
        <v>85.5785747222222</v>
      </c>
    </row>
    <row r="36" spans="1:3" ht="18" x14ac:dyDescent="0.35">
      <c r="A36" s="16" t="s">
        <v>12</v>
      </c>
      <c r="B36" s="22">
        <v>30.470512222222222</v>
      </c>
      <c r="C36" s="23">
        <v>85.584442777777767</v>
      </c>
    </row>
    <row r="37" spans="1:3" ht="18" x14ac:dyDescent="0.35">
      <c r="A37" s="16" t="s">
        <v>13</v>
      </c>
      <c r="B37" s="22">
        <v>30.475601388888887</v>
      </c>
      <c r="C37" s="23">
        <v>85.584923888888881</v>
      </c>
    </row>
    <row r="38" spans="1:3" ht="18" x14ac:dyDescent="0.35">
      <c r="A38" s="16" t="s">
        <v>14</v>
      </c>
      <c r="B38" s="22">
        <v>30.474625</v>
      </c>
      <c r="C38" s="23">
        <v>85.591113611111112</v>
      </c>
    </row>
    <row r="39" spans="1:3" ht="18" x14ac:dyDescent="0.35">
      <c r="A39" s="16" t="s">
        <v>15</v>
      </c>
      <c r="B39" s="22">
        <v>30.479501388888888</v>
      </c>
      <c r="C39" s="23">
        <v>85.594026388888906</v>
      </c>
    </row>
    <row r="40" spans="1:3" ht="18" x14ac:dyDescent="0.35">
      <c r="A40" s="16" t="s">
        <v>16</v>
      </c>
      <c r="B40" s="22">
        <v>30.481881666666666</v>
      </c>
      <c r="C40" s="23">
        <v>85.598834722222222</v>
      </c>
    </row>
    <row r="41" spans="1:3" ht="18" x14ac:dyDescent="0.35">
      <c r="A41" s="16" t="s">
        <v>17</v>
      </c>
      <c r="B41" s="22">
        <v>30.484203055555557</v>
      </c>
      <c r="C41" s="23">
        <v>85.595981944444446</v>
      </c>
    </row>
    <row r="42" spans="1:3" ht="18" x14ac:dyDescent="0.35">
      <c r="A42" s="16" t="s">
        <v>18</v>
      </c>
      <c r="B42" s="22">
        <v>30.486418055555557</v>
      </c>
      <c r="C42" s="23">
        <v>85.589714722222212</v>
      </c>
    </row>
    <row r="43" spans="1:3" ht="18.600000000000001" thickBot="1" x14ac:dyDescent="0.4">
      <c r="A43" s="17" t="s">
        <v>19</v>
      </c>
      <c r="B43" s="24">
        <v>30.483076944444441</v>
      </c>
      <c r="C43" s="25">
        <v>85.5896886111111</v>
      </c>
    </row>
  </sheetData>
  <mergeCells count="2">
    <mergeCell ref="E10:G10"/>
    <mergeCell ref="H10:J10"/>
  </mergeCells>
  <pageMargins left="0.7" right="0.7" top="0.75" bottom="0.75" header="0.3" footer="0.3"/>
  <pageSetup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H21" sqref="H21"/>
    </sheetView>
  </sheetViews>
  <sheetFormatPr defaultRowHeight="14.4" x14ac:dyDescent="0.3"/>
  <cols>
    <col min="1" max="1" width="16" customWidth="1"/>
    <col min="2" max="2" width="20.33203125" bestFit="1" customWidth="1"/>
    <col min="3" max="3" width="15.77734375" bestFit="1" customWidth="1"/>
  </cols>
  <sheetData>
    <row r="1" spans="1:11" ht="18" x14ac:dyDescent="0.35">
      <c r="A1" s="64" t="s">
        <v>34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15.6" x14ac:dyDescent="0.3">
      <c r="A2" s="65" t="s">
        <v>6</v>
      </c>
      <c r="B2" s="66">
        <v>51062</v>
      </c>
      <c r="C2" s="66"/>
      <c r="D2" s="66"/>
      <c r="E2" s="66"/>
      <c r="F2" s="66"/>
      <c r="G2" s="66"/>
      <c r="H2" s="66"/>
      <c r="I2" s="66"/>
      <c r="J2" s="66"/>
      <c r="K2" s="66"/>
    </row>
    <row r="3" spans="1:11" ht="15.6" x14ac:dyDescent="0.3">
      <c r="A3" s="65" t="s">
        <v>1</v>
      </c>
      <c r="B3" s="67" t="s">
        <v>33</v>
      </c>
      <c r="C3" s="67"/>
      <c r="D3" s="67"/>
      <c r="E3" s="67"/>
      <c r="F3" s="67"/>
      <c r="G3" s="67"/>
      <c r="H3" s="67"/>
      <c r="I3" s="67"/>
      <c r="J3" s="67"/>
      <c r="K3" s="67"/>
    </row>
    <row r="4" spans="1:11" ht="15.6" x14ac:dyDescent="0.3">
      <c r="A4" s="67" t="s">
        <v>7</v>
      </c>
      <c r="B4" s="67" t="s">
        <v>23</v>
      </c>
      <c r="C4" s="67"/>
      <c r="D4" s="67"/>
      <c r="E4" s="67"/>
      <c r="F4" s="67"/>
      <c r="G4" s="67"/>
      <c r="H4" s="67"/>
      <c r="I4" s="67"/>
      <c r="J4" s="67"/>
      <c r="K4" s="67"/>
    </row>
    <row r="5" spans="1:11" ht="15.6" x14ac:dyDescent="0.3">
      <c r="A5" s="67" t="s">
        <v>5</v>
      </c>
      <c r="B5" s="67" t="s">
        <v>21</v>
      </c>
      <c r="C5" s="67"/>
      <c r="D5" s="67"/>
      <c r="E5" s="67"/>
      <c r="F5" s="67"/>
      <c r="G5" s="67"/>
      <c r="H5" s="67"/>
      <c r="I5" s="67"/>
      <c r="J5" s="67"/>
      <c r="K5" s="67"/>
    </row>
    <row r="6" spans="1:11" x14ac:dyDescent="0.3">
      <c r="A6" s="65" t="s">
        <v>2</v>
      </c>
      <c r="B6" s="68">
        <v>384</v>
      </c>
      <c r="C6" s="68"/>
      <c r="D6" s="68"/>
      <c r="E6" s="68"/>
      <c r="F6" s="68"/>
      <c r="G6" s="68"/>
      <c r="H6" s="68"/>
      <c r="I6" s="68"/>
      <c r="J6" s="68"/>
      <c r="K6" s="68"/>
    </row>
    <row r="7" spans="1:11" x14ac:dyDescent="0.3">
      <c r="A7" s="65" t="s">
        <v>4</v>
      </c>
      <c r="B7" s="69">
        <v>9287</v>
      </c>
      <c r="C7" s="69"/>
      <c r="D7" s="69"/>
      <c r="E7" s="69"/>
      <c r="F7" s="69"/>
      <c r="G7" s="69"/>
      <c r="H7" s="69"/>
      <c r="I7" s="69"/>
      <c r="J7" s="69"/>
      <c r="K7" s="69"/>
    </row>
    <row r="8" spans="1:11" x14ac:dyDescent="0.3">
      <c r="A8" s="65" t="s">
        <v>3</v>
      </c>
      <c r="B8" s="69">
        <f>B7/12</f>
        <v>773.91666666666663</v>
      </c>
      <c r="C8" s="69"/>
      <c r="D8" s="69"/>
      <c r="E8" s="69"/>
      <c r="F8" s="69"/>
      <c r="G8" s="69"/>
      <c r="H8" s="69"/>
      <c r="I8" s="69"/>
      <c r="J8" s="69"/>
      <c r="K8" s="69"/>
    </row>
    <row r="9" spans="1:11" ht="15" thickBot="1" x14ac:dyDescent="0.35">
      <c r="A9" s="36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ht="18" x14ac:dyDescent="0.35">
      <c r="A10" s="14" t="s">
        <v>20</v>
      </c>
      <c r="B10" s="20">
        <v>30.485135500000002</v>
      </c>
      <c r="C10" s="21">
        <v>85.591742099999991</v>
      </c>
    </row>
    <row r="11" spans="1:11" ht="18" x14ac:dyDescent="0.35">
      <c r="A11" s="53" t="s">
        <v>8</v>
      </c>
      <c r="B11" s="54">
        <v>30.479499166666663</v>
      </c>
      <c r="C11" s="55">
        <v>85.5883436111111</v>
      </c>
    </row>
    <row r="12" spans="1:11" ht="18" x14ac:dyDescent="0.35">
      <c r="A12" s="15" t="s">
        <v>9</v>
      </c>
      <c r="B12" s="22">
        <v>30.479521666666663</v>
      </c>
      <c r="C12" s="23">
        <v>85.582953888888881</v>
      </c>
    </row>
    <row r="13" spans="1:11" ht="18" x14ac:dyDescent="0.35">
      <c r="A13" s="15" t="s">
        <v>10</v>
      </c>
      <c r="B13" s="22">
        <v>30.47751083333333</v>
      </c>
      <c r="C13" s="23">
        <v>85.576409444444437</v>
      </c>
    </row>
    <row r="14" spans="1:11" ht="18" x14ac:dyDescent="0.35">
      <c r="A14" s="15" t="s">
        <v>11</v>
      </c>
      <c r="B14" s="22">
        <v>30.472247777777778</v>
      </c>
      <c r="C14" s="23">
        <v>85.5785747222222</v>
      </c>
    </row>
    <row r="15" spans="1:11" ht="18" x14ac:dyDescent="0.35">
      <c r="A15" s="16" t="s">
        <v>12</v>
      </c>
      <c r="B15" s="22">
        <v>30.470512222222222</v>
      </c>
      <c r="C15" s="23">
        <v>85.584442777777767</v>
      </c>
    </row>
    <row r="16" spans="1:11" ht="18" x14ac:dyDescent="0.35">
      <c r="A16" s="16" t="s">
        <v>13</v>
      </c>
      <c r="B16" s="22">
        <v>30.475601388888887</v>
      </c>
      <c r="C16" s="23">
        <v>85.584923888888881</v>
      </c>
    </row>
    <row r="17" spans="1:3" ht="18" x14ac:dyDescent="0.35">
      <c r="A17" s="16" t="s">
        <v>14</v>
      </c>
      <c r="B17" s="22">
        <v>30.474625</v>
      </c>
      <c r="C17" s="23">
        <v>85.591113611111112</v>
      </c>
    </row>
    <row r="18" spans="1:3" ht="18" x14ac:dyDescent="0.35">
      <c r="A18" s="16" t="s">
        <v>15</v>
      </c>
      <c r="B18" s="22">
        <v>30.479501388888888</v>
      </c>
      <c r="C18" s="23">
        <v>85.594026388888906</v>
      </c>
    </row>
    <row r="19" spans="1:3" ht="18" x14ac:dyDescent="0.35">
      <c r="A19" s="16" t="s">
        <v>16</v>
      </c>
      <c r="B19" s="22">
        <v>30.481881666666666</v>
      </c>
      <c r="C19" s="23">
        <v>85.598834722222222</v>
      </c>
    </row>
    <row r="20" spans="1:3" ht="18" x14ac:dyDescent="0.35">
      <c r="A20" s="16" t="s">
        <v>17</v>
      </c>
      <c r="B20" s="22">
        <v>30.484203055555557</v>
      </c>
      <c r="C20" s="23">
        <v>85.595981944444446</v>
      </c>
    </row>
    <row r="21" spans="1:3" ht="18" x14ac:dyDescent="0.35">
      <c r="A21" s="16" t="s">
        <v>18</v>
      </c>
      <c r="B21" s="22">
        <v>30.486418055555557</v>
      </c>
      <c r="C21" s="23">
        <v>85.589714722222212</v>
      </c>
    </row>
    <row r="22" spans="1:3" ht="18.600000000000001" thickBot="1" x14ac:dyDescent="0.4">
      <c r="A22" s="17" t="s">
        <v>19</v>
      </c>
      <c r="B22" s="24">
        <v>30.483076944444441</v>
      </c>
      <c r="C22" s="25">
        <v>85.5896886111111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LVI Low</vt:lpstr>
      <vt:lpstr>LVI-High</vt:lpstr>
      <vt:lpstr>LVI-High Print Out</vt:lpstr>
    </vt:vector>
  </TitlesOfParts>
  <Company>NWD_FDEP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butera_f</dc:creator>
  <cp:lastModifiedBy>Butera, Frank</cp:lastModifiedBy>
  <cp:lastPrinted>2018-06-25T19:38:59Z</cp:lastPrinted>
  <dcterms:created xsi:type="dcterms:W3CDTF">2013-05-28T17:10:26Z</dcterms:created>
  <dcterms:modified xsi:type="dcterms:W3CDTF">2018-06-25T19:39:32Z</dcterms:modified>
</cp:coreProperties>
</file>