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era_f\Documents\Sampling events\Lakes\Lakes_2017\Status-2017\Small Lakes\Sampled Lakes\Z1-SL-11017\Data\"/>
    </mc:Choice>
  </mc:AlternateContent>
  <bookViews>
    <workbookView xWindow="672" yWindow="276" windowWidth="11136" windowHeight="6540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K24" i="1" l="1"/>
  <c r="K25" i="1" s="1"/>
</calcChain>
</file>

<file path=xl/sharedStrings.xml><?xml version="1.0" encoding="utf-8"?>
<sst xmlns="http://schemas.openxmlformats.org/spreadsheetml/2006/main" count="110" uniqueCount="98">
  <si>
    <t>Code</t>
  </si>
  <si>
    <t>Parameter</t>
  </si>
  <si>
    <t>Units</t>
  </si>
  <si>
    <t>Value</t>
  </si>
  <si>
    <t>Log Number</t>
  </si>
  <si>
    <t>CODE</t>
  </si>
  <si>
    <t>mg/L</t>
  </si>
  <si>
    <t>00029</t>
  </si>
  <si>
    <t>00078</t>
  </si>
  <si>
    <t>Secchi Depth</t>
  </si>
  <si>
    <t>meters</t>
  </si>
  <si>
    <t>pH</t>
  </si>
  <si>
    <t>00400</t>
  </si>
  <si>
    <t>S.U.</t>
  </si>
  <si>
    <t>Diss. Oxygen (Probe)</t>
  </si>
  <si>
    <t>00299</t>
  </si>
  <si>
    <t>Color</t>
  </si>
  <si>
    <t>Field Parameters</t>
  </si>
  <si>
    <t>D.O. (mg/L)</t>
  </si>
  <si>
    <t>Secchi</t>
  </si>
  <si>
    <t>Secchi (m)</t>
  </si>
  <si>
    <t>pH (S.U.)</t>
  </si>
  <si>
    <t>Temp ©</t>
  </si>
  <si>
    <t>Habitat Assessment Scores</t>
  </si>
  <si>
    <t>Hydrology</t>
  </si>
  <si>
    <t>Veg. Quality</t>
  </si>
  <si>
    <t>Stormwater Inputs</t>
  </si>
  <si>
    <t>Total</t>
  </si>
  <si>
    <t>Percentage</t>
  </si>
  <si>
    <t xml:space="preserve"> Physical Chemistry, Habitat Summary, and Lab. Chemistry Summary </t>
  </si>
  <si>
    <t>Value codes</t>
  </si>
  <si>
    <t>A = mean of 2+ values</t>
  </si>
  <si>
    <t>B= Counts unacceptable</t>
  </si>
  <si>
    <t>J= estimate</t>
  </si>
  <si>
    <t>O or 0 = data lost</t>
  </si>
  <si>
    <t>P too numerous to count</t>
  </si>
  <si>
    <t>Q = out of holding time</t>
  </si>
  <si>
    <t>T = value below detection limit</t>
  </si>
  <si>
    <t>U = not detected</t>
  </si>
  <si>
    <t>00010</t>
  </si>
  <si>
    <t>Water Temperature</t>
  </si>
  <si>
    <t>00094</t>
  </si>
  <si>
    <t>Sp. Conductivity</t>
  </si>
  <si>
    <t>Depth (m)</t>
  </si>
  <si>
    <t>pg. 2</t>
  </si>
  <si>
    <t>I = value between the laboratory method detection limit and the laboratory practical quantitation limit.</t>
  </si>
  <si>
    <t>Y = laboratory analysis was from an unpreserved or improperly preserved sample. The data may not be accurate.</t>
  </si>
  <si>
    <t>Quals</t>
  </si>
  <si>
    <t>Sp. Cond</t>
  </si>
  <si>
    <t>Upland Buffer Zone</t>
  </si>
  <si>
    <t>GPS:</t>
  </si>
  <si>
    <t>Lakeside Adverse Human Alterations</t>
  </si>
  <si>
    <t>Adverse WatershedLand Use</t>
  </si>
  <si>
    <t>Bottom Substrate Quality</t>
  </si>
  <si>
    <t>Sample Depth</t>
  </si>
  <si>
    <t>Lab. Chemistry parameters measured by FL DEP Central Lab.</t>
  </si>
  <si>
    <t>%</t>
  </si>
  <si>
    <t>DO%</t>
  </si>
  <si>
    <t>Water Depth Max</t>
  </si>
  <si>
    <r>
      <t>u</t>
    </r>
    <r>
      <rPr>
        <sz val="10"/>
        <rFont val="Arial"/>
        <family val="2"/>
      </rPr>
      <t>mho/cm</t>
    </r>
  </si>
  <si>
    <t>Diss. Oxygen Sat.</t>
  </si>
  <si>
    <t>Salinity</t>
  </si>
  <si>
    <t>PPT</t>
  </si>
  <si>
    <r>
      <rPr>
        <sz val="10"/>
        <rFont val="Symbol"/>
        <family val="1"/>
        <charset val="2"/>
      </rPr>
      <t>°</t>
    </r>
    <r>
      <rPr>
        <sz val="10"/>
        <rFont val="Arial"/>
        <family val="2"/>
      </rPr>
      <t xml:space="preserve"> C</t>
    </r>
  </si>
  <si>
    <t>K is &lt; than value reported</t>
  </si>
  <si>
    <t>L is &gt; value reported</t>
  </si>
  <si>
    <t>S = Secchi is Visible on Bottom</t>
  </si>
  <si>
    <t>`</t>
  </si>
  <si>
    <t xml:space="preserve">GPS:  </t>
  </si>
  <si>
    <t>Size:  23 acres</t>
  </si>
  <si>
    <t>Meter:  132237</t>
  </si>
  <si>
    <t>Biochem. O2 Demand</t>
  </si>
  <si>
    <t>ug/L</t>
  </si>
  <si>
    <t>Phaeophytin-a</t>
  </si>
  <si>
    <t>Chlorophyll-A Uncorr</t>
  </si>
  <si>
    <t>Chlorophyll-A, Corr.</t>
  </si>
  <si>
    <t>Chlorophyll/Phaeo Ratio</t>
  </si>
  <si>
    <t>Escambia County, (Century), FL</t>
  </si>
  <si>
    <t>N30°56' 8.60" X W87°16' 27.07"</t>
  </si>
  <si>
    <r>
      <rPr>
        <sz val="10"/>
        <rFont val="Arial"/>
        <family val="2"/>
      </rPr>
      <t>Sed.Odor</t>
    </r>
    <r>
      <rPr>
        <u/>
        <sz val="10"/>
        <rFont val="Arial"/>
        <family val="2"/>
      </rPr>
      <t xml:space="preserve"> Normal</t>
    </r>
    <r>
      <rPr>
        <sz val="10"/>
        <rFont val="Arial"/>
        <family val="2"/>
      </rPr>
      <t>,</t>
    </r>
    <r>
      <rPr>
        <u/>
        <sz val="10"/>
        <rFont val="Arial"/>
        <family val="2"/>
      </rPr>
      <t xml:space="preserve"> </t>
    </r>
    <r>
      <rPr>
        <sz val="10"/>
        <rFont val="Arial"/>
        <family val="2"/>
      </rPr>
      <t>Sed. Oil</t>
    </r>
    <r>
      <rPr>
        <u/>
        <sz val="10"/>
        <rFont val="Arial"/>
        <family val="2"/>
      </rPr>
      <t xml:space="preserve"> None</t>
    </r>
    <r>
      <rPr>
        <sz val="10"/>
        <rFont val="Arial"/>
        <family val="2"/>
      </rPr>
      <t xml:space="preserve">, Sand Smother </t>
    </r>
    <r>
      <rPr>
        <u/>
        <sz val="10"/>
        <rFont val="Arial"/>
        <family val="2"/>
      </rPr>
      <t>None</t>
    </r>
    <r>
      <rPr>
        <sz val="10"/>
        <rFont val="Arial"/>
        <family val="2"/>
      </rPr>
      <t>, Silt smother</t>
    </r>
    <r>
      <rPr>
        <u/>
        <sz val="10"/>
        <rFont val="Arial"/>
        <family val="2"/>
      </rPr>
      <t xml:space="preserve"> None</t>
    </r>
    <r>
      <rPr>
        <sz val="10"/>
        <rFont val="Arial"/>
        <family val="2"/>
      </rPr>
      <t xml:space="preserve">, Water Odr. </t>
    </r>
    <r>
      <rPr>
        <u/>
        <sz val="10"/>
        <rFont val="Arial"/>
        <family val="2"/>
      </rPr>
      <t>Normal</t>
    </r>
    <r>
      <rPr>
        <sz val="10"/>
        <rFont val="Arial"/>
        <family val="2"/>
      </rPr>
      <t xml:space="preserve">, </t>
    </r>
  </si>
  <si>
    <t>Ambient Status Monitoring Program - Small Lakes</t>
  </si>
  <si>
    <t>Z1-SL-11017. UnNamed Oxbow Lake</t>
  </si>
  <si>
    <t>30.935722 x -87.274186</t>
  </si>
  <si>
    <t>Sampled 10/20/2017</t>
  </si>
  <si>
    <t>Sample Agency: FL DEP NWROC</t>
  </si>
  <si>
    <t>Impounded, hydrology art. Controlled</t>
  </si>
  <si>
    <t>Visibility extremely reduced.</t>
  </si>
  <si>
    <t>P-Chem. And Habitat parameters measured by F. Butera, S. Slade</t>
  </si>
  <si>
    <t>Storet: 52005</t>
  </si>
  <si>
    <t>Sample ID: 78218</t>
  </si>
  <si>
    <t>Macro ID: 10809</t>
  </si>
  <si>
    <t>HA ID: 15014</t>
  </si>
  <si>
    <t xml:space="preserve">Comments: NWFWMD property.  Sediment mostly organic muck. Water level low. </t>
  </si>
  <si>
    <r>
      <t xml:space="preserve">Wshed eros. </t>
    </r>
    <r>
      <rPr>
        <u/>
        <sz val="10"/>
        <rFont val="Arial"/>
        <family val="2"/>
      </rPr>
      <t>Slight</t>
    </r>
    <r>
      <rPr>
        <sz val="10"/>
        <rFont val="Arial"/>
        <family val="2"/>
      </rPr>
      <t xml:space="preserve">, NPS poll. </t>
    </r>
    <r>
      <rPr>
        <u/>
        <sz val="10"/>
        <rFont val="Arial"/>
        <family val="2"/>
      </rPr>
      <t>Moderate</t>
    </r>
    <r>
      <rPr>
        <sz val="10"/>
        <rFont val="Arial"/>
        <family val="2"/>
      </rPr>
      <t xml:space="preserve">, Buffer </t>
    </r>
    <r>
      <rPr>
        <u/>
        <sz val="10"/>
        <rFont val="Arial"/>
        <family val="2"/>
      </rPr>
      <t>&gt;75% 10-18M</t>
    </r>
    <r>
      <rPr>
        <sz val="10"/>
        <rFont val="Arial"/>
        <family val="2"/>
      </rPr>
      <t xml:space="preserve">.  Art. Impd.  </t>
    </r>
    <r>
      <rPr>
        <u/>
        <sz val="10"/>
        <rFont val="Arial"/>
        <family val="2"/>
      </rPr>
      <t>Yes</t>
    </r>
    <r>
      <rPr>
        <sz val="10"/>
        <rFont val="Arial"/>
        <family val="2"/>
      </rPr>
      <t>.</t>
    </r>
  </si>
  <si>
    <r>
      <rPr>
        <sz val="10"/>
        <rFont val="Arial"/>
        <family val="2"/>
      </rPr>
      <t xml:space="preserve">Surf.Oil </t>
    </r>
    <r>
      <rPr>
        <u/>
        <sz val="10"/>
        <rFont val="Arial"/>
        <family val="2"/>
      </rPr>
      <t>Clay Slick</t>
    </r>
    <r>
      <rPr>
        <sz val="10"/>
        <rFont val="Arial"/>
        <family val="2"/>
      </rPr>
      <t>, Clarity:</t>
    </r>
    <r>
      <rPr>
        <u/>
        <sz val="10"/>
        <rFont val="Arial"/>
        <family val="2"/>
      </rPr>
      <t xml:space="preserve"> Turbid</t>
    </r>
    <r>
      <rPr>
        <sz val="10"/>
        <rFont val="Arial"/>
        <family val="2"/>
      </rPr>
      <t xml:space="preserve">, Color: </t>
    </r>
    <r>
      <rPr>
        <u/>
        <sz val="10"/>
        <rFont val="Arial"/>
        <family val="2"/>
      </rPr>
      <t>Brown,</t>
    </r>
    <r>
      <rPr>
        <sz val="10"/>
        <rFont val="Arial"/>
        <family val="2"/>
      </rPr>
      <t xml:space="preserve"> Periphy</t>
    </r>
    <r>
      <rPr>
        <u/>
        <sz val="10"/>
        <rFont val="Arial"/>
        <family val="2"/>
      </rPr>
      <t xml:space="preserve"> Abundant</t>
    </r>
    <r>
      <rPr>
        <sz val="10"/>
        <rFont val="Arial"/>
        <family val="2"/>
      </rPr>
      <t>, Fish</t>
    </r>
    <r>
      <rPr>
        <u/>
        <sz val="10"/>
        <rFont val="Arial"/>
        <family val="2"/>
      </rPr>
      <t xml:space="preserve"> Common</t>
    </r>
    <r>
      <rPr>
        <sz val="10"/>
        <rFont val="Arial"/>
        <family val="2"/>
      </rPr>
      <t xml:space="preserve">,   </t>
    </r>
  </si>
  <si>
    <r>
      <rPr>
        <sz val="10"/>
        <rFont val="Arial"/>
        <family val="2"/>
      </rPr>
      <t>Nuis.</t>
    </r>
    <r>
      <rPr>
        <u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Veg. </t>
    </r>
    <r>
      <rPr>
        <u/>
        <sz val="10"/>
        <rFont val="Arial"/>
        <family val="2"/>
      </rPr>
      <t>Common</t>
    </r>
    <r>
      <rPr>
        <sz val="10"/>
        <rFont val="Arial"/>
        <family val="2"/>
      </rPr>
      <t>, SAV</t>
    </r>
    <r>
      <rPr>
        <u/>
        <sz val="10"/>
        <rFont val="Arial"/>
        <family val="2"/>
      </rPr>
      <t xml:space="preserve"> Abundant</t>
    </r>
    <r>
      <rPr>
        <sz val="10"/>
        <rFont val="Arial"/>
        <family val="2"/>
      </rPr>
      <t xml:space="preserve">, AppleSnails </t>
    </r>
    <r>
      <rPr>
        <u/>
        <sz val="10"/>
        <rFont val="Arial"/>
        <family val="2"/>
      </rPr>
      <t>Absent</t>
    </r>
    <r>
      <rPr>
        <sz val="10"/>
        <rFont val="Arial"/>
        <family val="2"/>
      </rPr>
      <t>,  Iron/Sulfur</t>
    </r>
    <r>
      <rPr>
        <u/>
        <sz val="10"/>
        <rFont val="Arial"/>
        <family val="2"/>
      </rPr>
      <t xml:space="preserve"> None</t>
    </r>
    <r>
      <rPr>
        <sz val="10"/>
        <rFont val="Arial"/>
        <family val="2"/>
      </rPr>
      <t xml:space="preserve">.  </t>
    </r>
  </si>
  <si>
    <t>Meter ID. 132237</t>
  </si>
  <si>
    <r>
      <t xml:space="preserve">YSI 132237 pass post verify  </t>
    </r>
    <r>
      <rPr>
        <sz val="10"/>
        <rFont val="Wingdings 2"/>
        <family val="1"/>
        <charset val="2"/>
      </rPr>
      <t>P</t>
    </r>
    <r>
      <rPr>
        <sz val="10"/>
        <rFont val="Arial"/>
        <family val="2"/>
      </rPr>
      <t xml:space="preserve">. Survey Ambient Status Monitor.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</si>
</sst>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Symbol"/>
      <family val="1"/>
      <charset val="2"/>
    </font>
    <font>
      <sz val="10"/>
      <name val="Wingdings 2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164" fontId="3" fillId="0" borderId="0" xfId="0" applyNumberFormat="1" applyFont="1" applyBorder="1" applyAlignment="1">
      <alignment horizontal="left"/>
    </xf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15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1" xfId="0" applyFont="1" applyFill="1" applyBorder="1"/>
    <xf numFmtId="0" fontId="4" fillId="0" borderId="0" xfId="0" applyFont="1" applyBorder="1"/>
    <xf numFmtId="0" fontId="7" fillId="0" borderId="1" xfId="0" applyFont="1" applyBorder="1"/>
    <xf numFmtId="0" fontId="4" fillId="0" borderId="2" xfId="0" applyFont="1" applyBorder="1"/>
    <xf numFmtId="0" fontId="4" fillId="0" borderId="3" xfId="0" applyFont="1" applyBorder="1"/>
    <xf numFmtId="49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/>
    <xf numFmtId="0" fontId="4" fillId="0" borderId="0" xfId="0" applyFont="1" applyFill="1" applyBorder="1"/>
    <xf numFmtId="0" fontId="8" fillId="0" borderId="1" xfId="0" applyFont="1" applyBorder="1"/>
    <xf numFmtId="0" fontId="8" fillId="0" borderId="0" xfId="0" applyFont="1" applyBorder="1"/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9" fontId="4" fillId="0" borderId="2" xfId="0" applyNumberFormat="1" applyFont="1" applyBorder="1" applyAlignment="1">
      <alignment horizontal="center"/>
    </xf>
    <xf numFmtId="49" fontId="4" fillId="0" borderId="0" xfId="0" applyNumberFormat="1" applyFont="1"/>
    <xf numFmtId="49" fontId="2" fillId="0" borderId="1" xfId="0" applyNumberFormat="1" applyFont="1" applyBorder="1"/>
    <xf numFmtId="0" fontId="2" fillId="0" borderId="1" xfId="0" applyFont="1" applyBorder="1"/>
    <xf numFmtId="1" fontId="4" fillId="0" borderId="1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6" xfId="0" applyFont="1" applyBorder="1"/>
    <xf numFmtId="0" fontId="4" fillId="0" borderId="1" xfId="0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0" fontId="2" fillId="0" borderId="3" xfId="0" applyFont="1" applyBorder="1"/>
    <xf numFmtId="164" fontId="4" fillId="0" borderId="3" xfId="0" applyNumberFormat="1" applyFont="1" applyBorder="1" applyAlignment="1">
      <alignment horizontal="left"/>
    </xf>
    <xf numFmtId="0" fontId="2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/>
    <xf numFmtId="164" fontId="3" fillId="0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4" fillId="0" borderId="0" xfId="0" applyFont="1" applyFill="1" applyAlignment="1"/>
    <xf numFmtId="0" fontId="0" fillId="0" borderId="0" xfId="0" applyFill="1" applyAlignment="1"/>
    <xf numFmtId="0" fontId="4" fillId="0" borderId="4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5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topLeftCell="A4" workbookViewId="0">
      <selection activeCell="H40" sqref="H40"/>
    </sheetView>
  </sheetViews>
  <sheetFormatPr defaultRowHeight="13.2" x14ac:dyDescent="0.25"/>
  <cols>
    <col min="1" max="1" width="8.109375" customWidth="1"/>
    <col min="2" max="2" width="19.44140625" customWidth="1"/>
    <col min="5" max="5" width="11.44140625" customWidth="1"/>
    <col min="6" max="6" width="7.33203125" bestFit="1" customWidth="1"/>
    <col min="7" max="7" width="8.44140625" customWidth="1"/>
    <col min="8" max="8" width="7.77734375" bestFit="1" customWidth="1"/>
    <col min="9" max="9" width="3.88671875" customWidth="1"/>
    <col min="10" max="10" width="22.6640625" bestFit="1" customWidth="1"/>
    <col min="11" max="11" width="26" bestFit="1" customWidth="1"/>
    <col min="12" max="12" width="12" bestFit="1" customWidth="1"/>
    <col min="13" max="13" width="16.5546875" bestFit="1" customWidth="1"/>
  </cols>
  <sheetData>
    <row r="1" spans="1:16" x14ac:dyDescent="0.25">
      <c r="A1" s="1" t="s">
        <v>80</v>
      </c>
      <c r="B1" s="1"/>
      <c r="D1" s="1"/>
      <c r="E1" s="1"/>
      <c r="F1" s="1"/>
      <c r="G1" s="1"/>
      <c r="H1" s="1"/>
      <c r="I1" s="1"/>
      <c r="J1" s="1" t="s">
        <v>80</v>
      </c>
      <c r="K1" s="1"/>
      <c r="N1" t="s">
        <v>44</v>
      </c>
    </row>
    <row r="2" spans="1:16" x14ac:dyDescent="0.25">
      <c r="A2" s="1" t="s">
        <v>29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x14ac:dyDescent="0.25">
      <c r="A3" s="1"/>
      <c r="B3" s="1"/>
      <c r="C3" s="1"/>
      <c r="D3" s="1"/>
      <c r="E3" s="1"/>
      <c r="F3" s="1"/>
      <c r="G3" s="1"/>
      <c r="J3" s="5" t="s">
        <v>81</v>
      </c>
      <c r="K3" s="5"/>
      <c r="L3" s="5"/>
      <c r="M3" s="49" t="s">
        <v>88</v>
      </c>
      <c r="N3" s="50"/>
      <c r="O3" s="1"/>
      <c r="P3" s="1"/>
    </row>
    <row r="4" spans="1:16" x14ac:dyDescent="0.25">
      <c r="A4" s="5" t="s">
        <v>81</v>
      </c>
      <c r="B4" s="5"/>
      <c r="C4" s="5"/>
      <c r="D4" s="5" t="s">
        <v>83</v>
      </c>
      <c r="E4" s="8"/>
      <c r="F4" s="8"/>
      <c r="G4" s="49" t="s">
        <v>88</v>
      </c>
      <c r="H4" s="50"/>
      <c r="I4" s="5"/>
      <c r="J4" s="5" t="s">
        <v>83</v>
      </c>
      <c r="K4" s="5"/>
      <c r="L4" s="5"/>
      <c r="M4" s="5" t="s">
        <v>89</v>
      </c>
      <c r="N4" s="1"/>
    </row>
    <row r="5" spans="1:16" x14ac:dyDescent="0.25">
      <c r="A5" s="5" t="s">
        <v>77</v>
      </c>
      <c r="B5" s="5"/>
      <c r="C5" s="5"/>
      <c r="D5" s="5" t="s">
        <v>89</v>
      </c>
      <c r="E5" s="9"/>
      <c r="F5" s="5"/>
      <c r="G5" s="49" t="s">
        <v>70</v>
      </c>
      <c r="H5" s="50"/>
      <c r="I5" s="5"/>
      <c r="J5" s="5" t="s">
        <v>84</v>
      </c>
      <c r="K5" s="5"/>
      <c r="L5" s="5"/>
      <c r="M5" s="5"/>
      <c r="N5" s="1"/>
    </row>
    <row r="6" spans="1:16" x14ac:dyDescent="0.25">
      <c r="A6" s="5" t="s">
        <v>68</v>
      </c>
      <c r="B6" s="5" t="s">
        <v>78</v>
      </c>
      <c r="C6" s="5"/>
      <c r="D6" s="5" t="s">
        <v>90</v>
      </c>
      <c r="E6" s="9"/>
      <c r="F6" s="5"/>
      <c r="G6" s="43" t="s">
        <v>91</v>
      </c>
      <c r="H6" s="43"/>
      <c r="I6" s="5"/>
      <c r="J6" s="5"/>
      <c r="K6" s="5"/>
      <c r="L6" s="5"/>
      <c r="M6" s="5"/>
      <c r="N6" s="1"/>
    </row>
    <row r="7" spans="1:16" x14ac:dyDescent="0.25">
      <c r="A7" s="5" t="s">
        <v>50</v>
      </c>
      <c r="B7" s="5" t="s">
        <v>82</v>
      </c>
      <c r="C7" s="5"/>
      <c r="D7" s="5" t="s">
        <v>84</v>
      </c>
      <c r="E7" s="5"/>
      <c r="F7" s="5"/>
      <c r="G7" s="5"/>
      <c r="H7" s="5"/>
      <c r="I7" s="5"/>
      <c r="J7" s="5" t="s">
        <v>69</v>
      </c>
      <c r="K7" s="5"/>
      <c r="L7" s="5"/>
      <c r="M7" s="1"/>
      <c r="N7" s="1"/>
    </row>
    <row r="8" spans="1:16" x14ac:dyDescent="0.25">
      <c r="A8" s="5"/>
      <c r="B8" s="5"/>
      <c r="C8" s="5"/>
      <c r="D8" s="5"/>
      <c r="E8" s="5"/>
      <c r="F8" s="5"/>
      <c r="G8" s="5"/>
      <c r="H8" s="5"/>
      <c r="I8" s="5"/>
      <c r="J8" s="13" t="s">
        <v>23</v>
      </c>
      <c r="K8" s="14"/>
      <c r="L8" s="15"/>
      <c r="M8" s="1"/>
      <c r="N8" s="1"/>
    </row>
    <row r="9" spans="1:16" x14ac:dyDescent="0.25">
      <c r="A9" s="10" t="s">
        <v>0</v>
      </c>
      <c r="B9" s="10" t="s">
        <v>1</v>
      </c>
      <c r="C9" s="10" t="s">
        <v>3</v>
      </c>
      <c r="D9" s="11" t="s">
        <v>47</v>
      </c>
      <c r="E9" s="10" t="s">
        <v>2</v>
      </c>
      <c r="F9" s="12"/>
      <c r="G9" s="5"/>
      <c r="H9" s="5"/>
      <c r="I9" s="5"/>
      <c r="J9" s="10" t="s">
        <v>24</v>
      </c>
      <c r="K9" s="35" t="s">
        <v>85</v>
      </c>
      <c r="L9" s="15"/>
      <c r="M9" s="1"/>
      <c r="N9" s="1"/>
    </row>
    <row r="10" spans="1:16" x14ac:dyDescent="0.25">
      <c r="A10" s="16" t="s">
        <v>7</v>
      </c>
      <c r="B10" s="10" t="s">
        <v>4</v>
      </c>
      <c r="C10" s="17"/>
      <c r="D10" s="10"/>
      <c r="E10" s="10" t="s">
        <v>5</v>
      </c>
      <c r="F10" s="12"/>
      <c r="G10" s="12"/>
      <c r="H10" s="5"/>
      <c r="I10" s="5"/>
      <c r="J10" s="10" t="s">
        <v>16</v>
      </c>
      <c r="K10" s="34" t="s">
        <v>86</v>
      </c>
      <c r="L10" s="10"/>
      <c r="M10" s="1"/>
      <c r="N10" s="1"/>
    </row>
    <row r="11" spans="1:16" x14ac:dyDescent="0.25">
      <c r="A11" s="16"/>
      <c r="B11" s="10" t="s">
        <v>54</v>
      </c>
      <c r="C11" s="17">
        <v>0.3</v>
      </c>
      <c r="D11" s="10"/>
      <c r="E11" s="10" t="s">
        <v>10</v>
      </c>
      <c r="F11" s="12"/>
      <c r="G11" s="12"/>
      <c r="H11" s="5" t="s">
        <v>67</v>
      </c>
      <c r="I11" s="5"/>
      <c r="J11" s="10" t="s">
        <v>19</v>
      </c>
      <c r="K11" s="18">
        <v>10</v>
      </c>
      <c r="L11" s="10">
        <v>20</v>
      </c>
      <c r="M11" s="1"/>
      <c r="N11" s="1"/>
    </row>
    <row r="12" spans="1:16" x14ac:dyDescent="0.25">
      <c r="A12" s="16" t="s">
        <v>39</v>
      </c>
      <c r="B12" s="10" t="s">
        <v>40</v>
      </c>
      <c r="C12" s="17">
        <v>23.5</v>
      </c>
      <c r="D12" s="10"/>
      <c r="E12" s="10" t="s">
        <v>63</v>
      </c>
      <c r="F12" s="12"/>
      <c r="G12" s="12"/>
      <c r="H12" s="5"/>
      <c r="I12" s="5"/>
      <c r="J12" s="10" t="s">
        <v>25</v>
      </c>
      <c r="K12" s="19">
        <v>12</v>
      </c>
      <c r="L12" s="10">
        <v>20</v>
      </c>
      <c r="M12" s="1"/>
      <c r="N12" s="1"/>
    </row>
    <row r="13" spans="1:16" x14ac:dyDescent="0.25">
      <c r="A13" s="16" t="s">
        <v>12</v>
      </c>
      <c r="B13" s="10" t="s">
        <v>11</v>
      </c>
      <c r="C13" s="24">
        <v>6</v>
      </c>
      <c r="D13" s="10"/>
      <c r="E13" s="10" t="s">
        <v>13</v>
      </c>
      <c r="F13" s="12"/>
      <c r="G13" s="12"/>
      <c r="H13" s="5"/>
      <c r="I13" s="5"/>
      <c r="J13" s="60" t="s">
        <v>26</v>
      </c>
      <c r="K13" s="51">
        <v>14</v>
      </c>
      <c r="L13" s="57">
        <v>20</v>
      </c>
      <c r="M13" s="1"/>
      <c r="N13" s="1"/>
    </row>
    <row r="14" spans="1:16" x14ac:dyDescent="0.25">
      <c r="A14" s="16" t="s">
        <v>15</v>
      </c>
      <c r="B14" s="10" t="s">
        <v>14</v>
      </c>
      <c r="C14" s="17">
        <v>2.9</v>
      </c>
      <c r="D14" s="10"/>
      <c r="E14" s="10" t="s">
        <v>6</v>
      </c>
      <c r="F14" s="12"/>
      <c r="G14" s="12"/>
      <c r="H14" s="5"/>
      <c r="I14" s="5"/>
      <c r="J14" s="60"/>
      <c r="K14" s="52"/>
      <c r="L14" s="58"/>
      <c r="M14" s="1"/>
      <c r="N14" s="1"/>
    </row>
    <row r="15" spans="1:16" x14ac:dyDescent="0.25">
      <c r="A15" s="10"/>
      <c r="B15" s="11" t="s">
        <v>60</v>
      </c>
      <c r="C15" s="36">
        <v>34</v>
      </c>
      <c r="D15" s="10"/>
      <c r="E15" s="11" t="s">
        <v>56</v>
      </c>
      <c r="F15" s="21"/>
      <c r="G15" s="12"/>
      <c r="H15" s="5"/>
      <c r="I15" s="5"/>
      <c r="J15" s="60"/>
      <c r="K15" s="53"/>
      <c r="L15" s="59"/>
      <c r="M15" s="1"/>
      <c r="N15" s="1"/>
    </row>
    <row r="16" spans="1:16" x14ac:dyDescent="0.25">
      <c r="A16" s="16" t="s">
        <v>41</v>
      </c>
      <c r="B16" s="10" t="s">
        <v>42</v>
      </c>
      <c r="C16" s="17">
        <v>55</v>
      </c>
      <c r="D16" s="10"/>
      <c r="E16" s="22" t="s">
        <v>59</v>
      </c>
      <c r="F16" s="23"/>
      <c r="G16" s="12"/>
      <c r="H16" s="5"/>
      <c r="I16" s="5"/>
      <c r="J16" s="60" t="s">
        <v>53</v>
      </c>
      <c r="K16" s="51">
        <v>18</v>
      </c>
      <c r="L16" s="57">
        <v>20</v>
      </c>
      <c r="M16" s="1"/>
      <c r="N16" s="1"/>
    </row>
    <row r="17" spans="1:14" x14ac:dyDescent="0.25">
      <c r="A17" s="16"/>
      <c r="B17" s="10" t="s">
        <v>61</v>
      </c>
      <c r="C17" s="17">
        <v>0</v>
      </c>
      <c r="D17" s="10"/>
      <c r="E17" s="10" t="s">
        <v>62</v>
      </c>
      <c r="F17" s="23"/>
      <c r="G17" s="12"/>
      <c r="H17" s="5"/>
      <c r="I17" s="5"/>
      <c r="J17" s="60"/>
      <c r="K17" s="52"/>
      <c r="L17" s="58"/>
      <c r="M17" s="1"/>
      <c r="N17" s="1"/>
    </row>
    <row r="18" spans="1:14" x14ac:dyDescent="0.25">
      <c r="A18" s="16" t="s">
        <v>8</v>
      </c>
      <c r="B18" s="10" t="s">
        <v>9</v>
      </c>
      <c r="C18" s="24">
        <v>1</v>
      </c>
      <c r="D18" s="10"/>
      <c r="E18" s="10" t="s">
        <v>10</v>
      </c>
      <c r="F18" s="12"/>
      <c r="G18" s="12"/>
      <c r="H18" s="5"/>
      <c r="I18" s="5"/>
      <c r="J18" s="60"/>
      <c r="K18" s="53"/>
      <c r="L18" s="59"/>
      <c r="M18" s="1"/>
      <c r="N18" s="1"/>
    </row>
    <row r="19" spans="1:14" x14ac:dyDescent="0.25">
      <c r="A19" s="10"/>
      <c r="B19" s="11" t="s">
        <v>58</v>
      </c>
      <c r="C19" s="37">
        <v>3</v>
      </c>
      <c r="D19" s="10"/>
      <c r="E19" s="11" t="s">
        <v>10</v>
      </c>
      <c r="F19" s="12"/>
      <c r="G19" s="12"/>
      <c r="H19" s="5"/>
      <c r="I19" s="5"/>
      <c r="J19" s="61" t="s">
        <v>51</v>
      </c>
      <c r="K19" s="51">
        <v>11</v>
      </c>
      <c r="L19" s="54">
        <v>20</v>
      </c>
      <c r="M19" s="1"/>
      <c r="N19" s="1"/>
    </row>
    <row r="20" spans="1:14" x14ac:dyDescent="0.25">
      <c r="A20" s="10"/>
      <c r="B20" s="11" t="s">
        <v>71</v>
      </c>
      <c r="C20" s="36"/>
      <c r="D20" s="10"/>
      <c r="E20" s="11" t="s">
        <v>6</v>
      </c>
      <c r="F20" s="5"/>
      <c r="G20" s="5"/>
      <c r="H20" s="5"/>
      <c r="I20" s="5"/>
      <c r="J20" s="61"/>
      <c r="K20" s="52"/>
      <c r="L20" s="55"/>
      <c r="M20" s="1"/>
      <c r="N20" s="1"/>
    </row>
    <row r="21" spans="1:14" x14ac:dyDescent="0.25">
      <c r="A21" s="10"/>
      <c r="B21" s="11" t="s">
        <v>75</v>
      </c>
      <c r="C21" s="36"/>
      <c r="D21" s="10"/>
      <c r="E21" s="11" t="s">
        <v>72</v>
      </c>
      <c r="F21" s="5"/>
      <c r="G21" s="5"/>
      <c r="H21" s="5"/>
      <c r="I21" s="5"/>
      <c r="J21" s="61"/>
      <c r="K21" s="53"/>
      <c r="L21" s="56"/>
      <c r="M21" s="1"/>
      <c r="N21" s="1"/>
    </row>
    <row r="22" spans="1:14" x14ac:dyDescent="0.25">
      <c r="A22" s="10"/>
      <c r="B22" s="11" t="s">
        <v>73</v>
      </c>
      <c r="C22" s="36"/>
      <c r="D22" s="10"/>
      <c r="E22" s="11" t="s">
        <v>72</v>
      </c>
      <c r="F22" s="5"/>
      <c r="G22" s="5"/>
      <c r="H22" s="5"/>
      <c r="I22" s="5"/>
      <c r="J22" s="10" t="s">
        <v>49</v>
      </c>
      <c r="K22" s="18">
        <v>13</v>
      </c>
      <c r="L22" s="10">
        <v>20</v>
      </c>
      <c r="M22" s="1"/>
      <c r="N22" s="1"/>
    </row>
    <row r="23" spans="1:14" ht="26.4" x14ac:dyDescent="0.25">
      <c r="A23" s="10"/>
      <c r="B23" s="42" t="s">
        <v>76</v>
      </c>
      <c r="C23" s="36"/>
      <c r="D23" s="10"/>
      <c r="E23" s="10"/>
      <c r="F23" s="5"/>
      <c r="G23" s="5"/>
      <c r="H23" s="5"/>
      <c r="I23" s="5"/>
      <c r="J23" s="25" t="s">
        <v>52</v>
      </c>
      <c r="K23" s="19">
        <v>13</v>
      </c>
      <c r="L23" s="20">
        <v>20</v>
      </c>
      <c r="M23" s="1"/>
      <c r="N23" s="1"/>
    </row>
    <row r="24" spans="1:14" x14ac:dyDescent="0.25">
      <c r="A24" s="10"/>
      <c r="B24" s="11" t="s">
        <v>74</v>
      </c>
      <c r="C24" s="36"/>
      <c r="D24" s="10"/>
      <c r="E24" s="11" t="s">
        <v>72</v>
      </c>
      <c r="F24" s="5"/>
      <c r="G24" s="5"/>
      <c r="H24" s="5"/>
      <c r="I24" s="5"/>
      <c r="J24" s="13" t="s">
        <v>27</v>
      </c>
      <c r="K24" s="26">
        <f>SUM(K11:K23)</f>
        <v>91</v>
      </c>
      <c r="L24" s="10">
        <v>140</v>
      </c>
      <c r="M24" s="1"/>
      <c r="N24" s="1"/>
    </row>
    <row r="25" spans="1:14" x14ac:dyDescent="0.25">
      <c r="A25" s="5"/>
      <c r="B25" s="5"/>
      <c r="C25" s="5"/>
      <c r="D25" s="5"/>
      <c r="E25" s="5"/>
      <c r="F25" s="5"/>
      <c r="G25" s="5"/>
      <c r="H25" s="5"/>
      <c r="I25" s="5"/>
      <c r="J25" s="13" t="s">
        <v>28</v>
      </c>
      <c r="K25" s="27">
        <f>K24/L24</f>
        <v>0.65</v>
      </c>
      <c r="L25" s="15"/>
      <c r="M25" s="1"/>
      <c r="N25" s="1"/>
    </row>
    <row r="26" spans="1:14" x14ac:dyDescent="0.25">
      <c r="A26" s="28" t="s">
        <v>17</v>
      </c>
      <c r="B26" s="5"/>
      <c r="C26" s="5"/>
      <c r="D26" s="5"/>
      <c r="E26" s="21" t="s">
        <v>96</v>
      </c>
      <c r="F26" s="5"/>
      <c r="G26" s="5"/>
      <c r="H26" s="5"/>
      <c r="I26" s="32"/>
      <c r="J26" s="5"/>
      <c r="K26" s="5"/>
      <c r="L26" s="5"/>
      <c r="M26" s="1"/>
      <c r="N26" s="1"/>
    </row>
    <row r="27" spans="1:14" x14ac:dyDescent="0.25">
      <c r="A27" s="29" t="s">
        <v>43</v>
      </c>
      <c r="B27" s="30" t="s">
        <v>22</v>
      </c>
      <c r="C27" s="30" t="s">
        <v>21</v>
      </c>
      <c r="D27" s="30" t="s">
        <v>18</v>
      </c>
      <c r="E27" s="30" t="s">
        <v>57</v>
      </c>
      <c r="F27" s="30" t="s">
        <v>48</v>
      </c>
      <c r="G27" s="41" t="s">
        <v>61</v>
      </c>
      <c r="H27" s="39" t="s">
        <v>20</v>
      </c>
      <c r="I27" s="5"/>
      <c r="J27" s="5" t="s">
        <v>87</v>
      </c>
      <c r="K27" s="5"/>
      <c r="L27" s="5"/>
      <c r="M27" s="1"/>
      <c r="N27" s="1"/>
    </row>
    <row r="28" spans="1:14" x14ac:dyDescent="0.25">
      <c r="A28" s="38">
        <v>0.3</v>
      </c>
      <c r="B28" s="17">
        <v>23.5</v>
      </c>
      <c r="C28" s="24">
        <v>6</v>
      </c>
      <c r="D28" s="17">
        <v>2.9</v>
      </c>
      <c r="E28" s="24">
        <v>34</v>
      </c>
      <c r="F28" s="31">
        <v>55</v>
      </c>
      <c r="G28" s="48">
        <v>0</v>
      </c>
      <c r="H28" s="40">
        <v>1</v>
      </c>
      <c r="I28" s="12"/>
      <c r="J28" s="5" t="s">
        <v>55</v>
      </c>
      <c r="K28" s="5"/>
      <c r="L28" s="5"/>
      <c r="M28" s="1"/>
      <c r="N28" s="1"/>
    </row>
    <row r="29" spans="1:14" ht="12.75" customHeight="1" x14ac:dyDescent="0.25">
      <c r="A29" s="38">
        <v>2.5</v>
      </c>
      <c r="B29" s="17">
        <v>22.6</v>
      </c>
      <c r="C29" s="24">
        <v>6</v>
      </c>
      <c r="D29" s="17">
        <v>2.2000000000000002</v>
      </c>
      <c r="E29" s="24">
        <v>26</v>
      </c>
      <c r="F29" s="31">
        <v>54</v>
      </c>
      <c r="G29" s="24">
        <v>0</v>
      </c>
      <c r="H29" s="5"/>
      <c r="I29" s="4"/>
      <c r="J29" s="5"/>
      <c r="K29" s="5"/>
      <c r="L29" s="5"/>
      <c r="M29" s="1"/>
      <c r="N29" s="1"/>
    </row>
    <row r="30" spans="1:14" x14ac:dyDescent="0.25">
      <c r="A30" s="5"/>
      <c r="B30" s="5"/>
      <c r="C30" s="5"/>
      <c r="D30" s="5"/>
      <c r="E30" s="5"/>
      <c r="F30" s="5"/>
      <c r="G30" s="5"/>
      <c r="H30" s="5"/>
      <c r="I30" s="3"/>
      <c r="J30" s="5" t="s">
        <v>30</v>
      </c>
      <c r="K30" s="5"/>
      <c r="L30" s="5"/>
      <c r="M30" s="1"/>
      <c r="N30" s="1"/>
    </row>
    <row r="31" spans="1:14" x14ac:dyDescent="0.25">
      <c r="A31" s="43"/>
      <c r="B31" s="43"/>
      <c r="C31" s="43"/>
      <c r="D31" s="43"/>
      <c r="E31" s="43"/>
      <c r="F31" s="43"/>
      <c r="G31" s="43"/>
      <c r="H31" s="44"/>
      <c r="I31" s="3"/>
      <c r="J31" s="2" t="s">
        <v>31</v>
      </c>
      <c r="K31" s="2" t="s">
        <v>37</v>
      </c>
      <c r="L31" s="5"/>
      <c r="M31" s="1"/>
      <c r="N31" s="1"/>
    </row>
    <row r="32" spans="1:14" x14ac:dyDescent="0.25">
      <c r="A32" s="62" t="s">
        <v>92</v>
      </c>
      <c r="B32" s="62"/>
      <c r="C32" s="62"/>
      <c r="D32" s="62"/>
      <c r="E32" s="62"/>
      <c r="F32" s="62"/>
      <c r="G32" s="43"/>
      <c r="H32" s="43"/>
      <c r="I32" s="33"/>
      <c r="J32" s="2" t="s">
        <v>32</v>
      </c>
      <c r="K32" s="2" t="s">
        <v>38</v>
      </c>
      <c r="L32" s="5"/>
      <c r="M32" s="1"/>
      <c r="N32" s="1"/>
    </row>
    <row r="33" spans="1:14" ht="12.75" customHeight="1" x14ac:dyDescent="0.25">
      <c r="A33" s="62" t="s">
        <v>93</v>
      </c>
      <c r="B33" s="63"/>
      <c r="C33" s="63"/>
      <c r="D33" s="62"/>
      <c r="E33" s="62"/>
      <c r="F33" s="62"/>
      <c r="G33" s="43"/>
      <c r="H33" s="21"/>
      <c r="I33" s="33"/>
      <c r="J33" s="2" t="s">
        <v>45</v>
      </c>
      <c r="K33" s="5"/>
      <c r="L33" s="5"/>
      <c r="M33" s="2"/>
      <c r="N33" s="1"/>
    </row>
    <row r="34" spans="1:14" x14ac:dyDescent="0.25">
      <c r="A34" s="64" t="s">
        <v>79</v>
      </c>
      <c r="B34" s="63"/>
      <c r="C34" s="63"/>
      <c r="D34" s="62"/>
      <c r="E34" s="62"/>
      <c r="F34" s="62"/>
      <c r="G34" s="43"/>
      <c r="H34" s="45"/>
      <c r="I34" s="33"/>
      <c r="J34" s="2" t="s">
        <v>33</v>
      </c>
      <c r="K34" s="2" t="s">
        <v>34</v>
      </c>
      <c r="L34" s="5" t="s">
        <v>66</v>
      </c>
      <c r="M34" s="2"/>
      <c r="N34" s="1"/>
    </row>
    <row r="35" spans="1:14" x14ac:dyDescent="0.25">
      <c r="A35" s="64" t="s">
        <v>94</v>
      </c>
      <c r="B35" s="63"/>
      <c r="C35" s="63"/>
      <c r="D35" s="62"/>
      <c r="E35" s="62"/>
      <c r="F35" s="62"/>
      <c r="G35" s="43"/>
      <c r="H35" s="46"/>
      <c r="I35" s="5"/>
      <c r="J35" s="2" t="s">
        <v>64</v>
      </c>
      <c r="K35" s="2" t="s">
        <v>35</v>
      </c>
      <c r="N35" s="1"/>
    </row>
    <row r="36" spans="1:14" x14ac:dyDescent="0.25">
      <c r="A36" s="64" t="s">
        <v>95</v>
      </c>
      <c r="B36" s="63"/>
      <c r="C36" s="63"/>
      <c r="D36" s="62"/>
      <c r="E36" s="62"/>
      <c r="F36" s="62"/>
      <c r="G36" s="43"/>
      <c r="H36" s="46"/>
      <c r="I36" s="5"/>
      <c r="J36" s="2" t="s">
        <v>65</v>
      </c>
      <c r="K36" s="2" t="s">
        <v>36</v>
      </c>
      <c r="M36" s="2"/>
      <c r="N36" s="1"/>
    </row>
    <row r="37" spans="1:14" x14ac:dyDescent="0.25">
      <c r="A37" s="62" t="s">
        <v>97</v>
      </c>
      <c r="B37" s="62"/>
      <c r="C37" s="62"/>
      <c r="D37" s="62"/>
      <c r="E37" s="62"/>
      <c r="F37" s="62"/>
      <c r="G37" s="43"/>
      <c r="H37" s="47"/>
      <c r="I37" s="5"/>
      <c r="J37" s="2" t="s">
        <v>46</v>
      </c>
      <c r="K37" s="5"/>
      <c r="M37" s="2"/>
      <c r="N37" s="1"/>
    </row>
    <row r="38" spans="1:14" x14ac:dyDescent="0.25">
      <c r="H38" s="33"/>
      <c r="I38" s="5"/>
      <c r="K38" s="5"/>
      <c r="L38" s="5"/>
      <c r="M38" s="1"/>
      <c r="N38" s="1"/>
    </row>
    <row r="39" spans="1:14" x14ac:dyDescent="0.25">
      <c r="H39" s="33"/>
      <c r="I39" s="5"/>
      <c r="J39" s="2"/>
      <c r="K39" s="2"/>
      <c r="L39" s="5"/>
      <c r="M39" s="1"/>
      <c r="N39" s="1"/>
    </row>
    <row r="40" spans="1:14" x14ac:dyDescent="0.25">
      <c r="H40" s="5"/>
      <c r="I40" s="5"/>
      <c r="K40" s="2"/>
      <c r="L40" s="5"/>
      <c r="N40" s="1"/>
    </row>
    <row r="41" spans="1:14" x14ac:dyDescent="0.25">
      <c r="H41" s="5"/>
      <c r="I41" s="5"/>
      <c r="J41" s="5"/>
      <c r="K41" s="5"/>
      <c r="L41" s="5"/>
      <c r="N41" s="1"/>
    </row>
    <row r="42" spans="1:14" x14ac:dyDescent="0.25">
      <c r="H42" s="5"/>
      <c r="I42" s="5"/>
      <c r="J42" s="5"/>
      <c r="K42" s="5"/>
      <c r="L42" s="5"/>
      <c r="N42" s="1"/>
    </row>
    <row r="43" spans="1:14" x14ac:dyDescent="0.25">
      <c r="H43" s="5"/>
      <c r="J43" s="5"/>
      <c r="K43" s="5"/>
      <c r="L43" s="5"/>
      <c r="N43" s="1"/>
    </row>
    <row r="44" spans="1:14" x14ac:dyDescent="0.25">
      <c r="H44" s="5"/>
      <c r="J44" s="5"/>
      <c r="K44" s="5"/>
      <c r="L44" s="5"/>
      <c r="N44" s="1"/>
    </row>
    <row r="45" spans="1:14" x14ac:dyDescent="0.25">
      <c r="H45" s="5"/>
      <c r="J45" s="5"/>
      <c r="K45" s="5"/>
      <c r="L45" s="5"/>
      <c r="N45" s="1"/>
    </row>
    <row r="46" spans="1:14" x14ac:dyDescent="0.25">
      <c r="H46" s="5"/>
      <c r="J46" s="5"/>
      <c r="K46" s="5"/>
      <c r="L46" s="5"/>
      <c r="N46" s="1"/>
    </row>
    <row r="47" spans="1:14" x14ac:dyDescent="0.25">
      <c r="H47" s="5"/>
      <c r="J47" s="5"/>
      <c r="K47" s="5"/>
      <c r="L47" s="5"/>
      <c r="N47" s="1"/>
    </row>
    <row r="48" spans="1:14" x14ac:dyDescent="0.25">
      <c r="J48" s="5"/>
      <c r="K48" s="5"/>
      <c r="L48" s="5"/>
      <c r="N48" s="1"/>
    </row>
    <row r="49" spans="1:15" x14ac:dyDescent="0.25">
      <c r="J49" s="5"/>
      <c r="K49" s="5"/>
      <c r="L49" s="5"/>
      <c r="N49" s="1"/>
    </row>
    <row r="50" spans="1:15" x14ac:dyDescent="0.25">
      <c r="N50" s="1"/>
    </row>
    <row r="51" spans="1:15" x14ac:dyDescent="0.25">
      <c r="N51" s="1"/>
    </row>
    <row r="52" spans="1:15" x14ac:dyDescent="0.25">
      <c r="N52" s="1"/>
    </row>
    <row r="53" spans="1:15" x14ac:dyDescent="0.25">
      <c r="A53" s="7"/>
      <c r="B53" s="6"/>
      <c r="C53" s="6"/>
      <c r="N53" s="1"/>
    </row>
    <row r="54" spans="1:15" x14ac:dyDescent="0.25">
      <c r="N54" s="1"/>
    </row>
    <row r="55" spans="1:15" x14ac:dyDescent="0.25">
      <c r="N55" s="2"/>
    </row>
    <row r="56" spans="1:15" x14ac:dyDescent="0.25">
      <c r="N56" s="2"/>
    </row>
    <row r="57" spans="1:15" x14ac:dyDescent="0.25">
      <c r="O57" s="2"/>
    </row>
    <row r="58" spans="1:15" x14ac:dyDescent="0.25">
      <c r="N58" s="2"/>
    </row>
    <row r="59" spans="1:15" x14ac:dyDescent="0.25">
      <c r="N59" s="1"/>
    </row>
    <row r="60" spans="1:15" x14ac:dyDescent="0.25">
      <c r="O60" s="1"/>
    </row>
    <row r="61" spans="1:15" x14ac:dyDescent="0.25">
      <c r="O61" s="1"/>
    </row>
    <row r="63" spans="1:15" x14ac:dyDescent="0.25">
      <c r="K63" s="2"/>
    </row>
    <row r="64" spans="1:15" x14ac:dyDescent="0.25">
      <c r="K64" s="2"/>
    </row>
  </sheetData>
  <mergeCells count="12">
    <mergeCell ref="M3:N3"/>
    <mergeCell ref="K16:K18"/>
    <mergeCell ref="K19:K21"/>
    <mergeCell ref="G4:H4"/>
    <mergeCell ref="G5:H5"/>
    <mergeCell ref="L19:L21"/>
    <mergeCell ref="L16:L18"/>
    <mergeCell ref="L13:L15"/>
    <mergeCell ref="J13:J15"/>
    <mergeCell ref="J16:J18"/>
    <mergeCell ref="J19:J21"/>
    <mergeCell ref="K13:K15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NWD_FDEP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butera_f</dc:creator>
  <cp:lastModifiedBy>Butera, Frank</cp:lastModifiedBy>
  <cp:lastPrinted>2016-04-07T17:34:28Z</cp:lastPrinted>
  <dcterms:created xsi:type="dcterms:W3CDTF">2002-10-25T19:46:24Z</dcterms:created>
  <dcterms:modified xsi:type="dcterms:W3CDTF">2018-02-20T21:49:28Z</dcterms:modified>
</cp:coreProperties>
</file>