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Small\SL-12017\Data\"/>
    </mc:Choice>
  </mc:AlternateContent>
  <xr:revisionPtr revIDLastSave="0" documentId="13_ncr:1_{09F36DDD-9179-4E91-BAA1-B961BBE31A50}" xr6:coauthVersionLast="36" xr6:coauthVersionMax="36" xr10:uidLastSave="{00000000-0000-0000-0000-000000000000}"/>
  <bookViews>
    <workbookView xWindow="672" yWindow="276" windowWidth="11136" windowHeight="6540" xr2:uid="{00000000-000D-0000-FFFF-FFFF00000000}"/>
  </bookViews>
  <sheets>
    <sheet name="4593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2" l="1"/>
  <c r="F26" i="2"/>
  <c r="F27" i="2" l="1"/>
</calcChain>
</file>

<file path=xl/sharedStrings.xml><?xml version="1.0" encoding="utf-8"?>
<sst xmlns="http://schemas.openxmlformats.org/spreadsheetml/2006/main" count="88" uniqueCount="77">
  <si>
    <t>Parameter</t>
  </si>
  <si>
    <t>Units</t>
  </si>
  <si>
    <t>mg/L</t>
  </si>
  <si>
    <t>mg-N/L</t>
  </si>
  <si>
    <t>Kieldahl Nitrogen</t>
  </si>
  <si>
    <t>Secchi Depth</t>
  </si>
  <si>
    <t>meters</t>
  </si>
  <si>
    <t>Total Phosphate</t>
  </si>
  <si>
    <t>mg-P/L</t>
  </si>
  <si>
    <t>S.U.</t>
  </si>
  <si>
    <r>
      <t>u</t>
    </r>
    <r>
      <rPr>
        <sz val="10"/>
        <rFont val="Times New Roman"/>
        <family val="1"/>
      </rPr>
      <t>g/L</t>
    </r>
  </si>
  <si>
    <t>Color</t>
  </si>
  <si>
    <t>Pt-Co</t>
  </si>
  <si>
    <t>NTU</t>
  </si>
  <si>
    <t>Secchi</t>
  </si>
  <si>
    <t>Habitat Assessment Scores</t>
  </si>
  <si>
    <t>Hydrology</t>
  </si>
  <si>
    <t>Veg. Quality</t>
  </si>
  <si>
    <t>Stormwater Inputs</t>
  </si>
  <si>
    <t>Total</t>
  </si>
  <si>
    <t>Percentage</t>
  </si>
  <si>
    <t xml:space="preserve"> Physical Chemistry, Habitat Summary, and Lab. Chemistry Summary </t>
  </si>
  <si>
    <t>Water Temperature</t>
  </si>
  <si>
    <t>C</t>
  </si>
  <si>
    <t>Sp. Conductivity</t>
  </si>
  <si>
    <r>
      <t>u</t>
    </r>
    <r>
      <rPr>
        <sz val="10"/>
        <rFont val="Times New Roman"/>
        <family val="1"/>
      </rPr>
      <t>mho/cm</t>
    </r>
  </si>
  <si>
    <t>Littoral Buffer Zone</t>
  </si>
  <si>
    <t>Total Nitrogen</t>
  </si>
  <si>
    <t>Chlorophyll a Tally</t>
  </si>
  <si>
    <t>Phaeophytin</t>
  </si>
  <si>
    <t xml:space="preserve"> ° C</t>
  </si>
  <si>
    <t xml:space="preserve">pH </t>
  </si>
  <si>
    <t xml:space="preserve">Temp </t>
  </si>
  <si>
    <t>D.O.</t>
  </si>
  <si>
    <t xml:space="preserve">Sp. Cond. </t>
  </si>
  <si>
    <t>umho/cm</t>
  </si>
  <si>
    <t>TSS (NFLT Residue)</t>
  </si>
  <si>
    <t>pH</t>
  </si>
  <si>
    <t>Color (PNS)</t>
  </si>
  <si>
    <t>Turbidity (PNS)</t>
  </si>
  <si>
    <t>Station Depth</t>
  </si>
  <si>
    <t>Sample Depth</t>
  </si>
  <si>
    <t>Status</t>
  </si>
  <si>
    <t xml:space="preserve">Depth </t>
  </si>
  <si>
    <t>Meter</t>
  </si>
  <si>
    <t>Bottom Substrate Quality</t>
  </si>
  <si>
    <t>Lakeside Adverse Human Alterations</t>
  </si>
  <si>
    <t>Adverse Watershed Land Use</t>
  </si>
  <si>
    <t>Impounded. Hydro. Artificially Controlled.</t>
  </si>
  <si>
    <t>Field Parameters: Status -</t>
  </si>
  <si>
    <t>Diss. O2 Saturation</t>
  </si>
  <si>
    <t>%</t>
  </si>
  <si>
    <t>Salinity</t>
  </si>
  <si>
    <t>Max Depth</t>
  </si>
  <si>
    <t>D.O. Sat</t>
  </si>
  <si>
    <t>PPT</t>
  </si>
  <si>
    <t>Water tannin stained. Benthic appropriate.</t>
  </si>
  <si>
    <t>Crestview, Okaloosa Co. FL</t>
  </si>
  <si>
    <t xml:space="preserve">Prop. Owner:  </t>
  </si>
  <si>
    <t>Private Property</t>
  </si>
  <si>
    <t>Status Lake Monitoring Program</t>
  </si>
  <si>
    <t xml:space="preserve">Storet: </t>
  </si>
  <si>
    <t xml:space="preserve">Sample ID: </t>
  </si>
  <si>
    <t>Macro ID:</t>
  </si>
  <si>
    <t>GPS Status:  N 30.730761° X W 86.68348°</t>
  </si>
  <si>
    <t>Float mats of algae/decayed veg. Fish Feeders. Entire bottom covered thick black algae.</t>
  </si>
  <si>
    <r>
      <t xml:space="preserve">Wshed eros. </t>
    </r>
    <r>
      <rPr>
        <u/>
        <sz val="10"/>
        <rFont val="Arial"/>
        <family val="2"/>
      </rPr>
      <t>Heavy</t>
    </r>
    <r>
      <rPr>
        <sz val="10"/>
        <rFont val="Arial"/>
        <family val="2"/>
      </rPr>
      <t xml:space="preserve">, NPS poll. </t>
    </r>
    <r>
      <rPr>
        <u/>
        <sz val="10"/>
        <rFont val="Arial"/>
        <family val="2"/>
      </rPr>
      <t>Heavy</t>
    </r>
    <r>
      <rPr>
        <sz val="10"/>
        <rFont val="Arial"/>
        <family val="2"/>
      </rPr>
      <t xml:space="preserve">, Least Buffer </t>
    </r>
    <r>
      <rPr>
        <u/>
        <sz val="10"/>
        <rFont val="Arial"/>
        <family val="2"/>
      </rPr>
      <t xml:space="preserve"> 0 M</t>
    </r>
    <r>
      <rPr>
        <sz val="10"/>
        <rFont val="Arial"/>
        <family val="2"/>
      </rPr>
      <t xml:space="preserve">.  Art. Impd. </t>
    </r>
    <r>
      <rPr>
        <u/>
        <sz val="10"/>
        <rFont val="Arial"/>
        <family val="2"/>
      </rPr>
      <t xml:space="preserve"> Yes</t>
    </r>
    <r>
      <rPr>
        <sz val="10"/>
        <rFont val="Arial"/>
        <family val="2"/>
      </rPr>
      <t xml:space="preserve">. Sed.Odor </t>
    </r>
    <r>
      <rPr>
        <u/>
        <sz val="10"/>
        <rFont val="Arial"/>
        <family val="2"/>
      </rPr>
      <t>Normal</t>
    </r>
    <r>
      <rPr>
        <sz val="10"/>
        <rFont val="Arial"/>
        <family val="2"/>
      </rPr>
      <t xml:space="preserve">, </t>
    </r>
  </si>
  <si>
    <r>
      <rPr>
        <sz val="10"/>
        <rFont val="Arial"/>
        <family val="2"/>
      </rPr>
      <t>Sed. Oil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 xml:space="preserve">, Sand </t>
    </r>
    <r>
      <rPr>
        <u/>
        <sz val="10"/>
        <rFont val="Arial"/>
        <family val="2"/>
      </rPr>
      <t>Moderate</t>
    </r>
    <r>
      <rPr>
        <sz val="10"/>
        <rFont val="Arial"/>
        <family val="2"/>
      </rPr>
      <t xml:space="preserve">, Silt smother </t>
    </r>
    <r>
      <rPr>
        <u/>
        <sz val="10"/>
        <rFont val="Arial"/>
        <family val="2"/>
      </rPr>
      <t>Moderate</t>
    </r>
    <r>
      <rPr>
        <sz val="10"/>
        <rFont val="Arial"/>
        <family val="2"/>
      </rPr>
      <t xml:space="preserve">,  Algae </t>
    </r>
    <r>
      <rPr>
        <u/>
        <sz val="10"/>
        <rFont val="Arial"/>
        <family val="2"/>
      </rPr>
      <t>Severe</t>
    </r>
    <r>
      <rPr>
        <sz val="10"/>
        <rFont val="Arial"/>
        <family val="2"/>
      </rPr>
      <t xml:space="preserve">, Water Odr. </t>
    </r>
    <r>
      <rPr>
        <u/>
        <sz val="10"/>
        <rFont val="Arial"/>
        <family val="2"/>
      </rPr>
      <t>Musty</t>
    </r>
    <r>
      <rPr>
        <sz val="10"/>
        <rFont val="Arial"/>
        <family val="2"/>
      </rPr>
      <t xml:space="preserve">, </t>
    </r>
  </si>
  <si>
    <t>Lewis Bear Distribution, inc.</t>
  </si>
  <si>
    <t>Time</t>
  </si>
  <si>
    <t xml:space="preserve">Comments:  Sunny, 80's.  Lake level Normal.  Acces via Private Property.  </t>
  </si>
  <si>
    <r>
      <rPr>
        <sz val="10"/>
        <rFont val="Arial"/>
        <family val="2"/>
      </rPr>
      <t xml:space="preserve">Sed. Bottom </t>
    </r>
    <r>
      <rPr>
        <u/>
        <sz val="10"/>
        <rFont val="Arial"/>
        <family val="2"/>
      </rPr>
      <t>Algae/Muck</t>
    </r>
    <r>
      <rPr>
        <sz val="10"/>
        <rFont val="Arial"/>
        <family val="2"/>
      </rPr>
      <t xml:space="preserve">, Surf.Oil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 xml:space="preserve">, Clarity: </t>
    </r>
    <r>
      <rPr>
        <u/>
        <sz val="10"/>
        <rFont val="Arial"/>
        <family val="2"/>
      </rPr>
      <t>Turbid,</t>
    </r>
    <r>
      <rPr>
        <sz val="10"/>
        <rFont val="Arial"/>
        <family val="2"/>
      </rPr>
      <t xml:space="preserve"> Color: </t>
    </r>
    <r>
      <rPr>
        <u/>
        <sz val="10"/>
        <rFont val="Arial"/>
        <family val="2"/>
      </rPr>
      <t>Green</t>
    </r>
    <r>
      <rPr>
        <sz val="10"/>
        <rFont val="Arial"/>
        <family val="2"/>
      </rPr>
      <t xml:space="preserve">, Periphy </t>
    </r>
    <r>
      <rPr>
        <u/>
        <sz val="10"/>
        <rFont val="Arial"/>
        <family val="2"/>
      </rPr>
      <t>Abundant</t>
    </r>
    <r>
      <rPr>
        <sz val="10"/>
        <rFont val="Arial"/>
        <family val="2"/>
      </rPr>
      <t xml:space="preserve">, Fish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</t>
    </r>
  </si>
  <si>
    <r>
      <t xml:space="preserve">Iron/Sulfur Not Observed, Nuisance Plants. </t>
    </r>
    <r>
      <rPr>
        <u/>
        <sz val="10"/>
        <rFont val="Arial"/>
        <family val="2"/>
      </rPr>
      <t>Abundant</t>
    </r>
    <r>
      <rPr>
        <sz val="10"/>
        <rFont val="Arial"/>
        <family val="2"/>
      </rPr>
      <t>,  Submersed Plants Absent, Apple Snails</t>
    </r>
    <r>
      <rPr>
        <u/>
        <sz val="10"/>
        <rFont val="Arial"/>
        <family val="2"/>
      </rPr>
      <t xml:space="preserve"> Absent</t>
    </r>
    <r>
      <rPr>
        <sz val="10"/>
        <rFont val="Arial"/>
        <family val="2"/>
      </rPr>
      <t xml:space="preserve">.  </t>
    </r>
  </si>
  <si>
    <t>Z1-SL-12017 (Lewis Bear Pond #2)</t>
  </si>
  <si>
    <t xml:space="preserve">Diss. Oxygen </t>
  </si>
  <si>
    <t>C.T.Z.</t>
  </si>
  <si>
    <t>Lake Size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</si>
</sst>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@Arial Unicode MS"/>
      <family val="2"/>
    </font>
    <font>
      <sz val="10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4" fillId="0" borderId="4" xfId="0" applyFont="1" applyBorder="1"/>
    <xf numFmtId="0" fontId="4" fillId="0" borderId="1" xfId="0" applyFont="1" applyBorder="1"/>
    <xf numFmtId="0" fontId="4" fillId="0" borderId="6" xfId="0" applyFont="1" applyBorder="1"/>
    <xf numFmtId="0" fontId="5" fillId="0" borderId="0" xfId="0" applyFont="1"/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9" fontId="1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7" fillId="0" borderId="0" xfId="0" applyFont="1"/>
    <xf numFmtId="0" fontId="5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3" xfId="0" applyFont="1" applyFill="1" applyBorder="1"/>
    <xf numFmtId="0" fontId="1" fillId="3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9" fillId="0" borderId="0" xfId="0" applyFont="1"/>
    <xf numFmtId="0" fontId="8" fillId="0" borderId="0" xfId="0" applyFont="1"/>
    <xf numFmtId="0" fontId="1" fillId="0" borderId="0" xfId="0" applyFont="1" applyBorder="1"/>
    <xf numFmtId="15" fontId="1" fillId="0" borderId="0" xfId="0" applyNumberFormat="1" applyFont="1" applyAlignment="1">
      <alignment horizontal="left"/>
    </xf>
    <xf numFmtId="164" fontId="1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0" fontId="6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10" xfId="0" applyFont="1" applyBorder="1"/>
    <xf numFmtId="0" fontId="5" fillId="0" borderId="1" xfId="0" applyFont="1" applyBorder="1"/>
    <xf numFmtId="0" fontId="1" fillId="0" borderId="6" xfId="0" applyFont="1" applyFill="1" applyBorder="1" applyAlignment="1"/>
    <xf numFmtId="0" fontId="0" fillId="0" borderId="8" xfId="0" applyBorder="1" applyAlignment="1"/>
    <xf numFmtId="0" fontId="0" fillId="0" borderId="5" xfId="0" applyBorder="1" applyAlignment="1"/>
    <xf numFmtId="0" fontId="0" fillId="0" borderId="5" xfId="0" applyBorder="1"/>
    <xf numFmtId="0" fontId="1" fillId="0" borderId="8" xfId="0" applyFont="1" applyBorder="1"/>
    <xf numFmtId="0" fontId="0" fillId="0" borderId="7" xfId="0" applyBorder="1"/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0" xfId="0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workbookViewId="0">
      <selection activeCell="J7" sqref="J7"/>
    </sheetView>
  </sheetViews>
  <sheetFormatPr defaultRowHeight="13.2" x14ac:dyDescent="0.25"/>
  <cols>
    <col min="1" max="1" width="16.88671875" customWidth="1"/>
    <col min="2" max="2" width="6.5546875" customWidth="1"/>
    <col min="3" max="3" width="8.33203125" customWidth="1"/>
    <col min="4" max="4" width="7.21875" customWidth="1"/>
    <col min="5" max="5" width="16.33203125" customWidth="1"/>
    <col min="6" max="6" width="13.6640625" customWidth="1"/>
    <col min="8" max="8" width="11.5546875" customWidth="1"/>
    <col min="9" max="9" width="1.21875" customWidth="1"/>
    <col min="10" max="10" width="22.6640625" customWidth="1"/>
    <col min="11" max="11" width="26" customWidth="1"/>
    <col min="13" max="13" width="16.5546875" customWidth="1"/>
  </cols>
  <sheetData>
    <row r="1" spans="1:17" x14ac:dyDescent="0.25">
      <c r="A1" s="1" t="s">
        <v>60</v>
      </c>
      <c r="B1" s="1"/>
      <c r="C1" s="1" t="s">
        <v>21</v>
      </c>
      <c r="D1" s="1"/>
      <c r="E1" s="1"/>
      <c r="F1" s="1"/>
      <c r="G1" s="1"/>
      <c r="H1" s="1"/>
      <c r="I1" s="27"/>
      <c r="J1" s="27"/>
      <c r="K1" s="27"/>
      <c r="L1" s="64"/>
      <c r="M1" s="64"/>
      <c r="N1" s="64"/>
    </row>
    <row r="2" spans="1:17" x14ac:dyDescent="0.25">
      <c r="A2" s="1"/>
      <c r="B2" s="1"/>
      <c r="C2" s="1"/>
      <c r="D2" s="1"/>
      <c r="E2" s="1"/>
      <c r="F2" s="1"/>
      <c r="G2" s="1"/>
      <c r="H2" s="1"/>
      <c r="I2" s="64"/>
      <c r="J2" s="27"/>
      <c r="K2" s="27"/>
      <c r="L2" s="27"/>
      <c r="M2" s="64"/>
      <c r="N2" s="64"/>
    </row>
    <row r="3" spans="1:17" x14ac:dyDescent="0.25">
      <c r="A3" s="1" t="s">
        <v>73</v>
      </c>
      <c r="B3" s="1"/>
      <c r="C3" s="1"/>
      <c r="I3" s="64"/>
      <c r="J3" s="27"/>
      <c r="K3" s="27"/>
      <c r="L3" s="27"/>
      <c r="M3" s="64"/>
      <c r="N3" s="64"/>
    </row>
    <row r="4" spans="1:17" x14ac:dyDescent="0.25">
      <c r="I4" s="64"/>
      <c r="J4" s="27"/>
      <c r="K4" s="27"/>
      <c r="L4" s="64"/>
      <c r="M4" s="64"/>
      <c r="N4" s="64"/>
    </row>
    <row r="5" spans="1:17" x14ac:dyDescent="0.25">
      <c r="A5" s="1" t="s">
        <v>61</v>
      </c>
      <c r="B5" s="37">
        <v>54307</v>
      </c>
      <c r="C5" s="1"/>
      <c r="F5" s="1" t="s">
        <v>58</v>
      </c>
      <c r="G5" s="1" t="s">
        <v>59</v>
      </c>
      <c r="I5" s="27"/>
      <c r="J5" s="64"/>
      <c r="K5" s="64"/>
      <c r="L5" s="27"/>
      <c r="M5" s="27"/>
      <c r="N5" s="64"/>
    </row>
    <row r="6" spans="1:17" x14ac:dyDescent="0.25">
      <c r="A6" s="1" t="s">
        <v>62</v>
      </c>
      <c r="B6" s="38">
        <v>79293</v>
      </c>
      <c r="D6" s="1"/>
      <c r="E6" s="1"/>
      <c r="F6" t="s">
        <v>68</v>
      </c>
      <c r="I6" s="27"/>
      <c r="J6" s="27"/>
      <c r="K6" s="27"/>
      <c r="L6" s="27"/>
      <c r="M6" s="64"/>
      <c r="N6" s="64"/>
    </row>
    <row r="7" spans="1:17" x14ac:dyDescent="0.25">
      <c r="A7" s="1" t="s">
        <v>63</v>
      </c>
      <c r="B7" s="37">
        <v>11248</v>
      </c>
      <c r="D7" s="1"/>
      <c r="E7" s="27"/>
      <c r="I7" s="64"/>
      <c r="J7" s="27"/>
      <c r="K7" s="27"/>
      <c r="L7" s="27"/>
      <c r="M7" s="24"/>
      <c r="N7" s="64"/>
      <c r="P7" s="1"/>
      <c r="Q7" s="1"/>
    </row>
    <row r="8" spans="1:17" x14ac:dyDescent="0.25">
      <c r="A8" s="1" t="s">
        <v>57</v>
      </c>
      <c r="I8" s="64"/>
      <c r="J8" s="27"/>
      <c r="K8" s="27"/>
      <c r="L8" s="27"/>
      <c r="M8" s="24"/>
      <c r="N8" s="64"/>
    </row>
    <row r="9" spans="1:17" x14ac:dyDescent="0.25">
      <c r="A9" s="1" t="s">
        <v>64</v>
      </c>
      <c r="G9" s="34"/>
      <c r="H9" s="12"/>
      <c r="I9" s="64"/>
      <c r="J9" s="64"/>
      <c r="K9" s="27"/>
      <c r="L9" s="27"/>
      <c r="M9" s="24"/>
      <c r="N9" s="64"/>
    </row>
    <row r="10" spans="1:17" x14ac:dyDescent="0.25">
      <c r="G10" s="1"/>
      <c r="H10" s="35"/>
      <c r="I10" s="65"/>
      <c r="J10" s="64"/>
      <c r="K10" s="27"/>
      <c r="L10" s="27"/>
      <c r="M10" s="24"/>
      <c r="N10" s="64"/>
    </row>
    <row r="11" spans="1:17" ht="12.75" customHeight="1" x14ac:dyDescent="0.25">
      <c r="A11" s="3" t="s">
        <v>0</v>
      </c>
      <c r="B11" s="13" t="s">
        <v>42</v>
      </c>
      <c r="C11" s="3" t="s">
        <v>1</v>
      </c>
      <c r="E11" s="10" t="s">
        <v>15</v>
      </c>
      <c r="F11" s="56"/>
      <c r="G11" s="48"/>
      <c r="H11" s="49" t="s">
        <v>76</v>
      </c>
      <c r="I11" s="64"/>
      <c r="J11" s="64"/>
      <c r="K11" s="64"/>
      <c r="L11" s="27"/>
      <c r="M11" s="64"/>
      <c r="N11" s="64"/>
    </row>
    <row r="12" spans="1:17" x14ac:dyDescent="0.25">
      <c r="A12" s="3" t="s">
        <v>41</v>
      </c>
      <c r="B12" s="36">
        <v>0.3</v>
      </c>
      <c r="C12" s="3" t="s">
        <v>6</v>
      </c>
      <c r="E12" s="3" t="s">
        <v>16</v>
      </c>
      <c r="F12" s="3" t="s">
        <v>48</v>
      </c>
      <c r="G12" s="3"/>
      <c r="H12" s="50"/>
      <c r="I12" s="64"/>
      <c r="J12" s="64"/>
      <c r="K12" s="64"/>
      <c r="L12" s="27"/>
      <c r="M12" s="64"/>
      <c r="N12" s="64"/>
    </row>
    <row r="13" spans="1:17" x14ac:dyDescent="0.25">
      <c r="A13" s="3" t="s">
        <v>22</v>
      </c>
      <c r="B13" s="29">
        <v>27.69</v>
      </c>
      <c r="C13" s="3" t="s">
        <v>23</v>
      </c>
      <c r="E13" s="3" t="s">
        <v>11</v>
      </c>
      <c r="F13" s="51" t="s">
        <v>56</v>
      </c>
      <c r="G13" s="52"/>
      <c r="H13" s="53"/>
      <c r="I13" s="64"/>
      <c r="J13" s="64"/>
      <c r="K13" s="64"/>
      <c r="L13" s="27"/>
      <c r="M13" s="64"/>
      <c r="N13" s="27"/>
      <c r="O13" s="27"/>
    </row>
    <row r="14" spans="1:17" x14ac:dyDescent="0.25">
      <c r="A14" s="3" t="s">
        <v>37</v>
      </c>
      <c r="B14" s="29">
        <v>7.07</v>
      </c>
      <c r="C14" s="3" t="s">
        <v>9</v>
      </c>
      <c r="E14" s="3" t="s">
        <v>14</v>
      </c>
      <c r="F14" s="15">
        <v>5</v>
      </c>
      <c r="G14" s="57">
        <v>20</v>
      </c>
      <c r="H14" s="50"/>
      <c r="I14" s="64"/>
      <c r="J14" s="64"/>
      <c r="K14" s="64"/>
      <c r="L14" s="27"/>
      <c r="M14" s="27"/>
      <c r="N14" s="64"/>
    </row>
    <row r="15" spans="1:17" x14ac:dyDescent="0.25">
      <c r="A15" s="3" t="s">
        <v>74</v>
      </c>
      <c r="B15" s="29">
        <v>5.56</v>
      </c>
      <c r="C15" s="3" t="s">
        <v>2</v>
      </c>
      <c r="E15" s="3" t="s">
        <v>17</v>
      </c>
      <c r="F15" s="22">
        <v>5</v>
      </c>
      <c r="G15" s="58">
        <v>20</v>
      </c>
      <c r="H15" s="50"/>
      <c r="I15" s="64"/>
      <c r="J15" s="64"/>
      <c r="K15" s="64"/>
      <c r="L15" s="27"/>
      <c r="M15" s="64"/>
      <c r="N15" s="64"/>
    </row>
    <row r="16" spans="1:17" x14ac:dyDescent="0.25">
      <c r="A16" s="28" t="s">
        <v>50</v>
      </c>
      <c r="B16" s="29">
        <v>70.8</v>
      </c>
      <c r="C16" s="28" t="s">
        <v>51</v>
      </c>
      <c r="E16" s="3" t="s">
        <v>18</v>
      </c>
      <c r="F16" s="14">
        <v>5</v>
      </c>
      <c r="G16" s="58">
        <v>20</v>
      </c>
      <c r="H16" s="50"/>
      <c r="I16" s="64"/>
      <c r="J16" s="64"/>
      <c r="K16" s="64"/>
      <c r="L16" s="27"/>
      <c r="M16" s="64"/>
      <c r="N16" s="64"/>
    </row>
    <row r="17" spans="1:15" ht="12.75" customHeight="1" x14ac:dyDescent="0.25">
      <c r="A17" s="3" t="s">
        <v>24</v>
      </c>
      <c r="B17" s="29">
        <v>70</v>
      </c>
      <c r="C17" s="5" t="s">
        <v>25</v>
      </c>
      <c r="E17" s="44" t="s">
        <v>45</v>
      </c>
      <c r="F17" s="40">
        <v>2</v>
      </c>
      <c r="G17" s="59">
        <v>20</v>
      </c>
      <c r="H17" s="62"/>
      <c r="I17" s="64"/>
      <c r="J17" s="64"/>
      <c r="K17" s="64"/>
      <c r="L17" s="27"/>
      <c r="M17" s="64"/>
      <c r="N17" s="64"/>
    </row>
    <row r="18" spans="1:15" x14ac:dyDescent="0.25">
      <c r="A18" s="28" t="s">
        <v>52</v>
      </c>
      <c r="B18" s="36">
        <v>0.03</v>
      </c>
      <c r="C18" s="3" t="s">
        <v>6</v>
      </c>
      <c r="E18" s="46"/>
      <c r="F18" s="41"/>
      <c r="G18" s="60"/>
      <c r="H18" s="62"/>
      <c r="I18" s="64"/>
      <c r="J18" s="64"/>
      <c r="K18" s="64"/>
      <c r="L18" s="27"/>
      <c r="M18" s="64"/>
      <c r="N18" s="64"/>
    </row>
    <row r="19" spans="1:15" x14ac:dyDescent="0.25">
      <c r="A19" s="3" t="s">
        <v>5</v>
      </c>
      <c r="B19" s="29">
        <v>0.5</v>
      </c>
      <c r="C19" s="3" t="s">
        <v>3</v>
      </c>
      <c r="E19" s="44" t="s">
        <v>46</v>
      </c>
      <c r="F19" s="42">
        <v>12</v>
      </c>
      <c r="G19" s="59">
        <v>20</v>
      </c>
      <c r="H19" s="62"/>
      <c r="I19" s="64"/>
      <c r="J19" s="64"/>
      <c r="K19" s="64"/>
      <c r="L19" s="27"/>
      <c r="M19" s="64"/>
      <c r="N19" s="64"/>
    </row>
    <row r="20" spans="1:15" x14ac:dyDescent="0.25">
      <c r="A20" s="3" t="s">
        <v>40</v>
      </c>
      <c r="B20" s="29">
        <v>2.2999999999999998</v>
      </c>
      <c r="C20" s="3" t="s">
        <v>6</v>
      </c>
      <c r="E20" s="45"/>
      <c r="F20" s="43"/>
      <c r="G20" s="61"/>
      <c r="H20" s="62"/>
      <c r="I20" s="64"/>
      <c r="J20" s="64"/>
      <c r="K20" s="64"/>
      <c r="L20" s="27"/>
      <c r="M20" s="64"/>
      <c r="N20" s="64"/>
    </row>
    <row r="21" spans="1:15" x14ac:dyDescent="0.25">
      <c r="A21" s="3" t="s">
        <v>53</v>
      </c>
      <c r="B21" s="29">
        <v>2.2999999999999998</v>
      </c>
      <c r="C21" s="3" t="s">
        <v>3</v>
      </c>
      <c r="E21" s="46"/>
      <c r="F21" s="41"/>
      <c r="G21" s="60"/>
      <c r="H21" s="62"/>
      <c r="I21" s="64"/>
      <c r="J21" s="64"/>
      <c r="K21" s="64"/>
      <c r="L21" s="27"/>
      <c r="M21" s="64"/>
      <c r="N21" s="64"/>
    </row>
    <row r="22" spans="1:15" x14ac:dyDescent="0.25">
      <c r="A22" s="3" t="s">
        <v>4</v>
      </c>
      <c r="B22" s="25"/>
      <c r="C22" s="3" t="s">
        <v>3</v>
      </c>
      <c r="E22" s="3" t="s">
        <v>26</v>
      </c>
      <c r="F22" s="14">
        <v>10</v>
      </c>
      <c r="G22" s="58">
        <v>20</v>
      </c>
      <c r="H22" s="63"/>
      <c r="I22" s="64"/>
      <c r="J22" s="64"/>
      <c r="K22" s="64"/>
      <c r="L22" s="27"/>
      <c r="M22" s="64"/>
      <c r="N22" s="64"/>
    </row>
    <row r="23" spans="1:15" x14ac:dyDescent="0.25">
      <c r="A23" s="3" t="s">
        <v>27</v>
      </c>
      <c r="B23" s="25"/>
      <c r="C23" s="3" t="s">
        <v>2</v>
      </c>
      <c r="E23" s="44" t="s">
        <v>47</v>
      </c>
      <c r="F23" s="40">
        <v>10</v>
      </c>
      <c r="G23" s="59">
        <v>20</v>
      </c>
      <c r="H23" s="62"/>
      <c r="I23" s="64"/>
      <c r="J23" s="64"/>
      <c r="K23" s="64"/>
      <c r="L23" s="27"/>
      <c r="M23" s="64"/>
      <c r="N23" s="64"/>
    </row>
    <row r="24" spans="1:15" x14ac:dyDescent="0.25">
      <c r="A24" s="3" t="s">
        <v>7</v>
      </c>
      <c r="B24" s="25"/>
      <c r="C24" s="3" t="s">
        <v>8</v>
      </c>
      <c r="E24" s="45"/>
      <c r="F24" s="43"/>
      <c r="G24" s="61"/>
      <c r="H24" s="62"/>
      <c r="I24" s="64"/>
      <c r="J24" s="64"/>
      <c r="K24" s="64"/>
      <c r="L24" s="27"/>
      <c r="M24" s="64"/>
      <c r="N24" s="64"/>
    </row>
    <row r="25" spans="1:15" x14ac:dyDescent="0.25">
      <c r="A25" s="4" t="s">
        <v>28</v>
      </c>
      <c r="B25" s="25"/>
      <c r="C25" s="5" t="s">
        <v>10</v>
      </c>
      <c r="E25" s="46"/>
      <c r="F25" s="41"/>
      <c r="G25" s="60"/>
      <c r="H25" s="62"/>
      <c r="I25" s="64"/>
      <c r="J25" s="64"/>
      <c r="K25" s="64"/>
      <c r="L25" s="27"/>
      <c r="M25" s="64"/>
      <c r="N25" s="64"/>
    </row>
    <row r="26" spans="1:15" x14ac:dyDescent="0.25">
      <c r="A26" s="13" t="s">
        <v>29</v>
      </c>
      <c r="B26" s="25"/>
      <c r="C26" s="5" t="s">
        <v>10</v>
      </c>
      <c r="E26" s="8" t="s">
        <v>19</v>
      </c>
      <c r="F26" s="15">
        <f>SUM(F14:F25)</f>
        <v>49</v>
      </c>
      <c r="G26" s="57">
        <f>SUM(G14:G24)</f>
        <v>140</v>
      </c>
      <c r="H26" s="63"/>
      <c r="I26" s="64"/>
      <c r="J26" s="64"/>
      <c r="K26" s="64"/>
      <c r="L26" s="27"/>
      <c r="M26" s="64"/>
      <c r="N26" s="64"/>
    </row>
    <row r="27" spans="1:15" x14ac:dyDescent="0.25">
      <c r="A27" s="3" t="s">
        <v>38</v>
      </c>
      <c r="B27" s="25"/>
      <c r="C27" s="3" t="s">
        <v>12</v>
      </c>
      <c r="E27" s="9" t="s">
        <v>20</v>
      </c>
      <c r="F27" s="16">
        <f>F26/G26</f>
        <v>0.35</v>
      </c>
      <c r="G27" s="55"/>
      <c r="H27" s="54"/>
      <c r="I27" s="64"/>
      <c r="J27" s="64"/>
      <c r="K27" s="64"/>
      <c r="L27" s="27"/>
      <c r="M27" s="64"/>
      <c r="N27" s="64"/>
    </row>
    <row r="28" spans="1:15" x14ac:dyDescent="0.25">
      <c r="A28" s="3" t="s">
        <v>39</v>
      </c>
      <c r="B28" s="26"/>
      <c r="C28" s="3" t="s">
        <v>13</v>
      </c>
      <c r="H28" s="1"/>
      <c r="I28" s="64"/>
      <c r="J28" s="64"/>
      <c r="K28" s="64"/>
      <c r="L28" s="64"/>
      <c r="M28" s="64"/>
      <c r="N28" s="64"/>
    </row>
    <row r="29" spans="1:15" x14ac:dyDescent="0.25">
      <c r="A29" s="3" t="s">
        <v>36</v>
      </c>
      <c r="B29" s="25"/>
      <c r="C29" s="3" t="s">
        <v>2</v>
      </c>
      <c r="I29" s="27"/>
      <c r="J29" s="64"/>
      <c r="K29" s="64"/>
      <c r="L29" s="27"/>
      <c r="M29" s="64"/>
      <c r="N29" s="27"/>
    </row>
    <row r="30" spans="1:15" x14ac:dyDescent="0.25">
      <c r="I30" s="64"/>
      <c r="J30" s="27"/>
      <c r="K30" s="64"/>
      <c r="L30" s="64"/>
      <c r="M30" s="27"/>
      <c r="N30" s="27"/>
      <c r="O30" s="1"/>
    </row>
    <row r="31" spans="1:15" x14ac:dyDescent="0.25">
      <c r="A31" s="2" t="s">
        <v>49</v>
      </c>
      <c r="I31" s="64"/>
      <c r="J31" s="27"/>
      <c r="K31" s="64"/>
      <c r="L31" s="64"/>
      <c r="M31" s="27"/>
      <c r="N31" s="27"/>
    </row>
    <row r="32" spans="1:15" x14ac:dyDescent="0.25">
      <c r="A32" s="6" t="s">
        <v>43</v>
      </c>
      <c r="B32" s="7" t="s">
        <v>69</v>
      </c>
      <c r="C32" s="7" t="s">
        <v>32</v>
      </c>
      <c r="D32" s="7" t="s">
        <v>31</v>
      </c>
      <c r="E32" s="7" t="s">
        <v>33</v>
      </c>
      <c r="F32" s="7" t="s">
        <v>54</v>
      </c>
      <c r="G32" s="7" t="s">
        <v>34</v>
      </c>
      <c r="H32" s="7" t="s">
        <v>52</v>
      </c>
      <c r="I32" s="64"/>
      <c r="J32" s="64"/>
      <c r="K32" s="64"/>
      <c r="L32" s="64"/>
      <c r="M32" s="64"/>
      <c r="N32" s="64"/>
    </row>
    <row r="33" spans="1:14" x14ac:dyDescent="0.25">
      <c r="A33" s="6" t="s">
        <v>44</v>
      </c>
      <c r="B33" s="47" t="s">
        <v>75</v>
      </c>
      <c r="C33" s="7" t="s">
        <v>30</v>
      </c>
      <c r="D33" s="7" t="s">
        <v>9</v>
      </c>
      <c r="E33" s="7" t="s">
        <v>2</v>
      </c>
      <c r="F33" s="7" t="s">
        <v>51</v>
      </c>
      <c r="G33" s="7" t="s">
        <v>35</v>
      </c>
      <c r="H33" s="7" t="s">
        <v>55</v>
      </c>
      <c r="I33" s="64"/>
      <c r="J33" s="66"/>
      <c r="K33" s="64"/>
      <c r="L33" s="64"/>
      <c r="M33" s="64"/>
      <c r="N33" s="64"/>
    </row>
    <row r="34" spans="1:14" ht="15" x14ac:dyDescent="0.35">
      <c r="A34" s="17">
        <v>0.3</v>
      </c>
      <c r="B34" s="39">
        <v>0.4548611111111111</v>
      </c>
      <c r="C34" s="17">
        <v>27.69</v>
      </c>
      <c r="D34" s="17">
        <v>7.07</v>
      </c>
      <c r="E34" s="17">
        <v>5.56</v>
      </c>
      <c r="F34" s="17">
        <v>70.8</v>
      </c>
      <c r="G34" s="18">
        <v>70</v>
      </c>
      <c r="H34" s="30">
        <v>0.03</v>
      </c>
      <c r="I34" s="67"/>
      <c r="J34" s="66"/>
      <c r="K34" s="64"/>
      <c r="L34" s="27"/>
      <c r="M34" s="27"/>
      <c r="N34" s="27"/>
    </row>
    <row r="35" spans="1:14" ht="15" x14ac:dyDescent="0.35">
      <c r="A35" s="17">
        <v>1.8</v>
      </c>
      <c r="B35" s="39">
        <v>0.45833333333333331</v>
      </c>
      <c r="C35" s="17">
        <v>27.62</v>
      </c>
      <c r="D35" s="17">
        <v>6.91</v>
      </c>
      <c r="E35" s="17">
        <v>3.01</v>
      </c>
      <c r="F35" s="17">
        <v>38.1</v>
      </c>
      <c r="G35" s="18">
        <v>69</v>
      </c>
      <c r="H35" s="31">
        <v>0.03</v>
      </c>
      <c r="I35" s="67"/>
      <c r="J35" s="66"/>
      <c r="K35" s="64"/>
      <c r="L35" s="64"/>
      <c r="M35" s="64"/>
      <c r="N35" s="64"/>
    </row>
    <row r="36" spans="1:14" ht="15" x14ac:dyDescent="0.35">
      <c r="A36" s="19"/>
      <c r="B36" s="20"/>
      <c r="C36" s="20"/>
      <c r="D36" s="20"/>
      <c r="E36" s="19"/>
      <c r="F36" s="21"/>
      <c r="I36" s="64"/>
      <c r="J36" s="66"/>
      <c r="K36" s="27"/>
      <c r="L36" s="27"/>
      <c r="M36" s="27"/>
      <c r="N36" s="64"/>
    </row>
    <row r="37" spans="1:14" ht="15" x14ac:dyDescent="0.35">
      <c r="F37" s="21"/>
      <c r="I37" s="64"/>
      <c r="J37" s="66"/>
      <c r="K37" s="27"/>
      <c r="L37" s="27"/>
      <c r="M37" s="27"/>
      <c r="N37" s="64"/>
    </row>
    <row r="38" spans="1:14" x14ac:dyDescent="0.25">
      <c r="A38" s="23" t="s">
        <v>70</v>
      </c>
      <c r="I38" s="64"/>
      <c r="J38" s="65"/>
      <c r="K38" s="64"/>
      <c r="L38" s="64"/>
      <c r="M38" s="65"/>
      <c r="N38" s="64"/>
    </row>
    <row r="39" spans="1:14" x14ac:dyDescent="0.25">
      <c r="A39" s="23" t="s">
        <v>65</v>
      </c>
      <c r="B39" s="23"/>
      <c r="C39" s="23"/>
      <c r="D39" s="23"/>
      <c r="E39" s="23"/>
      <c r="F39" s="23"/>
      <c r="G39" s="23"/>
      <c r="H39" s="23"/>
      <c r="I39" s="64"/>
      <c r="J39" s="65"/>
      <c r="K39" s="64"/>
      <c r="L39" s="64"/>
      <c r="M39" s="64"/>
      <c r="N39" s="64"/>
    </row>
    <row r="40" spans="1:14" x14ac:dyDescent="0.25">
      <c r="A40" s="23" t="s">
        <v>66</v>
      </c>
      <c r="B40" s="32"/>
      <c r="C40" s="32"/>
      <c r="D40" s="23"/>
      <c r="E40" s="23"/>
      <c r="F40" s="23"/>
      <c r="G40" s="1"/>
      <c r="H40" s="1"/>
      <c r="I40" s="64"/>
      <c r="J40" s="65"/>
      <c r="K40" s="64"/>
      <c r="L40" s="64"/>
      <c r="M40" s="64"/>
      <c r="N40" s="64"/>
    </row>
    <row r="41" spans="1:14" x14ac:dyDescent="0.25">
      <c r="A41" s="33" t="s">
        <v>67</v>
      </c>
      <c r="B41" s="32"/>
      <c r="C41" s="32"/>
      <c r="D41" s="23"/>
      <c r="E41" s="23"/>
      <c r="F41" s="23"/>
      <c r="G41" s="23"/>
      <c r="H41" s="23"/>
      <c r="I41" s="64"/>
      <c r="J41" s="65"/>
      <c r="K41" s="64"/>
      <c r="L41" s="64"/>
      <c r="M41" s="65"/>
      <c r="N41" s="64"/>
    </row>
    <row r="42" spans="1:14" x14ac:dyDescent="0.25">
      <c r="A42" s="33" t="s">
        <v>71</v>
      </c>
      <c r="B42" s="32"/>
      <c r="C42" s="32"/>
      <c r="D42" s="23"/>
      <c r="E42" s="23"/>
      <c r="F42" s="23"/>
      <c r="G42" s="23"/>
      <c r="H42" s="23"/>
      <c r="I42" s="64"/>
      <c r="J42" s="66"/>
      <c r="K42" s="27"/>
      <c r="L42" s="64"/>
      <c r="M42" s="65"/>
      <c r="N42" s="64"/>
    </row>
    <row r="43" spans="1:14" x14ac:dyDescent="0.25">
      <c r="A43" s="23" t="s">
        <v>72</v>
      </c>
      <c r="B43" s="23"/>
      <c r="C43" s="23"/>
      <c r="D43" s="23"/>
      <c r="E43" s="23"/>
      <c r="F43" s="23"/>
      <c r="G43" s="12"/>
      <c r="H43" s="12"/>
      <c r="I43" s="64"/>
      <c r="J43" s="65"/>
      <c r="K43" s="27"/>
      <c r="L43" s="27"/>
      <c r="M43" s="27"/>
      <c r="N43" s="64"/>
    </row>
    <row r="44" spans="1:14" x14ac:dyDescent="0.25">
      <c r="A44" s="23"/>
      <c r="G44" s="12"/>
      <c r="H44" s="12"/>
      <c r="I44" s="64"/>
      <c r="J44" s="65"/>
      <c r="K44" s="27"/>
      <c r="L44" s="27"/>
      <c r="M44" s="27"/>
      <c r="N44" s="64"/>
    </row>
    <row r="45" spans="1:14" x14ac:dyDescent="0.25">
      <c r="I45" s="64"/>
      <c r="J45" s="64"/>
      <c r="K45" s="65"/>
      <c r="L45" s="64"/>
      <c r="M45" s="64"/>
      <c r="N45" s="64"/>
    </row>
    <row r="46" spans="1:14" x14ac:dyDescent="0.25">
      <c r="K46" s="11"/>
    </row>
  </sheetData>
  <mergeCells count="13">
    <mergeCell ref="F13:H13"/>
    <mergeCell ref="H19:H21"/>
    <mergeCell ref="H17:H18"/>
    <mergeCell ref="H23:H25"/>
    <mergeCell ref="F17:F18"/>
    <mergeCell ref="F19:F21"/>
    <mergeCell ref="F23:F25"/>
    <mergeCell ref="E17:E18"/>
    <mergeCell ref="G17:G18"/>
    <mergeCell ref="G19:G21"/>
    <mergeCell ref="G23:G25"/>
    <mergeCell ref="E19:E21"/>
    <mergeCell ref="E23:E25"/>
  </mergeCells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45932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2019-04-04T14:53:27Z</cp:lastPrinted>
  <dcterms:created xsi:type="dcterms:W3CDTF">2002-10-25T19:46:24Z</dcterms:created>
  <dcterms:modified xsi:type="dcterms:W3CDTF">2019-04-04T14:53:29Z</dcterms:modified>
</cp:coreProperties>
</file>