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Small\SL-12020\Data\"/>
    </mc:Choice>
  </mc:AlternateContent>
  <xr:revisionPtr revIDLastSave="0" documentId="13_ncr:1_{3C756E2F-5B6A-4BFC-AAC9-145FF2E67BF0}" xr6:coauthVersionLast="36" xr6:coauthVersionMax="36" xr10:uidLastSave="{00000000-0000-0000-0000-000000000000}"/>
  <bookViews>
    <workbookView xWindow="672" yWindow="276" windowWidth="11136" windowHeight="6540" xr2:uid="{00000000-000D-0000-FFFF-FFFF00000000}"/>
  </bookViews>
  <sheets>
    <sheet name="4593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2" l="1"/>
  <c r="F26" i="2"/>
  <c r="F27" i="2" l="1"/>
</calcChain>
</file>

<file path=xl/sharedStrings.xml><?xml version="1.0" encoding="utf-8"?>
<sst xmlns="http://schemas.openxmlformats.org/spreadsheetml/2006/main" count="74" uniqueCount="67">
  <si>
    <t>Parameter</t>
  </si>
  <si>
    <t>Units</t>
  </si>
  <si>
    <t>mg/L</t>
  </si>
  <si>
    <t>mg-N/L</t>
  </si>
  <si>
    <t>Secchi Depth</t>
  </si>
  <si>
    <t>meters</t>
  </si>
  <si>
    <t>S.U.</t>
  </si>
  <si>
    <t>Diss. Oxygen (Probe)</t>
  </si>
  <si>
    <t>Color</t>
  </si>
  <si>
    <t>Secchi</t>
  </si>
  <si>
    <t>Habitat Assessment Scores</t>
  </si>
  <si>
    <t>Hydrology</t>
  </si>
  <si>
    <t>Veg. Quality</t>
  </si>
  <si>
    <t>Stormwater Inputs</t>
  </si>
  <si>
    <t>Total</t>
  </si>
  <si>
    <t>Percentage</t>
  </si>
  <si>
    <t xml:space="preserve">Sampled </t>
  </si>
  <si>
    <t xml:space="preserve"> Physical Chemistry, Habitat Summary, and Lab. Chemistry Summary </t>
  </si>
  <si>
    <t>Water Temperature</t>
  </si>
  <si>
    <t>C</t>
  </si>
  <si>
    <t>Sp. Conductivity</t>
  </si>
  <si>
    <r>
      <t>u</t>
    </r>
    <r>
      <rPr>
        <sz val="10"/>
        <rFont val="Times New Roman"/>
        <family val="1"/>
      </rPr>
      <t>mho/cm</t>
    </r>
  </si>
  <si>
    <t>Littoral Buffer Zone</t>
  </si>
  <si>
    <t xml:space="preserve"> ° C</t>
  </si>
  <si>
    <t xml:space="preserve">pH </t>
  </si>
  <si>
    <t xml:space="preserve">Temp </t>
  </si>
  <si>
    <t>D.O.</t>
  </si>
  <si>
    <t xml:space="preserve">Sp. Cond. </t>
  </si>
  <si>
    <t>umho/cm</t>
  </si>
  <si>
    <t>pH</t>
  </si>
  <si>
    <t>Lab. Chemistry parameters measured by FL DEP Central Lab.</t>
  </si>
  <si>
    <t>Station Depth</t>
  </si>
  <si>
    <t>Sample Depth</t>
  </si>
  <si>
    <t>Status</t>
  </si>
  <si>
    <t xml:space="preserve">Depth </t>
  </si>
  <si>
    <t>Meter</t>
  </si>
  <si>
    <t>Bottom Substrate Quality</t>
  </si>
  <si>
    <t>Lakeside Adverse Human Alterations</t>
  </si>
  <si>
    <t>Adverse Watershed Land Use</t>
  </si>
  <si>
    <t>Impounded. Hydro. Artificially Controlled.</t>
  </si>
  <si>
    <t>Field Parameters: Status -</t>
  </si>
  <si>
    <t>Diss. O2 Saturation</t>
  </si>
  <si>
    <t>%</t>
  </si>
  <si>
    <t>Salinity</t>
  </si>
  <si>
    <t>Max Depth</t>
  </si>
  <si>
    <t>D.O. Sat</t>
  </si>
  <si>
    <t>PPT</t>
  </si>
  <si>
    <t xml:space="preserve">Prop. Owner:  </t>
  </si>
  <si>
    <t>Private Property</t>
  </si>
  <si>
    <t>Status Lake Monitoring Program</t>
  </si>
  <si>
    <t xml:space="preserve">Storet: </t>
  </si>
  <si>
    <t xml:space="preserve">Sample ID: </t>
  </si>
  <si>
    <t>Macro ID:</t>
  </si>
  <si>
    <t>P-Chem. And Habitat parameters measured by F. Butera, M. King</t>
  </si>
  <si>
    <t>Time</t>
  </si>
  <si>
    <t>Central Time Zone</t>
  </si>
  <si>
    <t>Z1-SL-12020 (River Lake)</t>
  </si>
  <si>
    <t>Vernon, Bay Co. FL</t>
  </si>
  <si>
    <t>GPS Status:  N 30.42083° X W 85.685561°</t>
  </si>
  <si>
    <t xml:space="preserve">dam has raised water level approx. 1 meter over road surface.  Water level has stabilized at new depth.  </t>
  </si>
  <si>
    <t xml:space="preserve">Comments:  Sunny, 80's.  Lake level High.  Acces via Private Property.  Water level from downstream </t>
  </si>
  <si>
    <r>
      <t xml:space="preserve">Wshed eros.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 xml:space="preserve">, NPS poll. </t>
    </r>
    <r>
      <rPr>
        <u/>
        <sz val="10"/>
        <rFont val="Arial"/>
        <family val="2"/>
      </rPr>
      <t>Heavy</t>
    </r>
    <r>
      <rPr>
        <sz val="10"/>
        <rFont val="Arial"/>
        <family val="2"/>
      </rPr>
      <t xml:space="preserve">, Least Buffer </t>
    </r>
    <r>
      <rPr>
        <u/>
        <sz val="10"/>
        <rFont val="Arial"/>
        <family val="2"/>
      </rPr>
      <t xml:space="preserve"> 0 M</t>
    </r>
    <r>
      <rPr>
        <sz val="10"/>
        <rFont val="Arial"/>
        <family val="2"/>
      </rPr>
      <t xml:space="preserve">.  Art. Impd. </t>
    </r>
    <r>
      <rPr>
        <u/>
        <sz val="10"/>
        <rFont val="Arial"/>
        <family val="2"/>
      </rPr>
      <t xml:space="preserve"> Yes</t>
    </r>
    <r>
      <rPr>
        <sz val="10"/>
        <rFont val="Arial"/>
        <family val="2"/>
      </rPr>
      <t xml:space="preserve">. Sed.Odor </t>
    </r>
    <r>
      <rPr>
        <u/>
        <sz val="10"/>
        <rFont val="Arial"/>
        <family val="2"/>
      </rPr>
      <t>Normal</t>
    </r>
    <r>
      <rPr>
        <sz val="10"/>
        <rFont val="Arial"/>
        <family val="2"/>
      </rPr>
      <t xml:space="preserve">, </t>
    </r>
  </si>
  <si>
    <r>
      <t xml:space="preserve">Nuisance Plants. </t>
    </r>
    <r>
      <rPr>
        <u/>
        <sz val="10"/>
        <rFont val="Arial"/>
        <family val="2"/>
      </rPr>
      <t>Abundant</t>
    </r>
    <r>
      <rPr>
        <sz val="10"/>
        <rFont val="Arial"/>
        <family val="2"/>
      </rPr>
      <t xml:space="preserve">,  Submersed Plants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>, Apple Snails</t>
    </r>
    <r>
      <rPr>
        <u/>
        <sz val="10"/>
        <rFont val="Arial"/>
        <family val="2"/>
      </rPr>
      <t xml:space="preserve"> Absent</t>
    </r>
    <r>
      <rPr>
        <sz val="10"/>
        <rFont val="Arial"/>
        <family val="2"/>
      </rPr>
      <t xml:space="preserve">.  </t>
    </r>
  </si>
  <si>
    <r>
      <rPr>
        <sz val="10"/>
        <rFont val="Arial"/>
        <family val="2"/>
      </rPr>
      <t>Sed. Oil</t>
    </r>
    <r>
      <rPr>
        <u/>
        <sz val="10"/>
        <rFont val="Arial"/>
        <family val="2"/>
      </rPr>
      <t xml:space="preserve"> None</t>
    </r>
    <r>
      <rPr>
        <sz val="10"/>
        <rFont val="Arial"/>
        <family val="2"/>
      </rPr>
      <t>, Water Odr.</t>
    </r>
    <r>
      <rPr>
        <u/>
        <sz val="10"/>
        <rFont val="Arial"/>
        <family val="2"/>
      </rPr>
      <t xml:space="preserve"> Normal</t>
    </r>
    <r>
      <rPr>
        <sz val="10"/>
        <rFont val="Arial"/>
        <family val="2"/>
      </rPr>
      <t>,</t>
    </r>
    <r>
      <rPr>
        <u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Sed. Bottom </t>
    </r>
    <r>
      <rPr>
        <u/>
        <sz val="10"/>
        <rFont val="Arial"/>
        <family val="2"/>
      </rPr>
      <t>Muck</t>
    </r>
    <r>
      <rPr>
        <sz val="10"/>
        <rFont val="Arial"/>
        <family val="2"/>
      </rPr>
      <t xml:space="preserve">,  Surf.Oil </t>
    </r>
    <r>
      <rPr>
        <u/>
        <sz val="10"/>
        <rFont val="Arial"/>
        <family val="2"/>
      </rPr>
      <t>None</t>
    </r>
    <r>
      <rPr>
        <sz val="10"/>
        <rFont val="Arial"/>
        <family val="2"/>
      </rPr>
      <t xml:space="preserve">,  Clarity: </t>
    </r>
    <r>
      <rPr>
        <u/>
        <sz val="10"/>
        <rFont val="Arial"/>
        <family val="2"/>
      </rPr>
      <t>Slightly Turbid</t>
    </r>
    <r>
      <rPr>
        <sz val="10"/>
        <rFont val="Arial"/>
        <family val="2"/>
      </rPr>
      <t>,</t>
    </r>
  </si>
  <si>
    <r>
      <rPr>
        <sz val="10"/>
        <rFont val="Arial"/>
        <family val="2"/>
      </rPr>
      <t xml:space="preserve">Color: </t>
    </r>
    <r>
      <rPr>
        <u/>
        <sz val="10"/>
        <rFont val="Arial"/>
        <family val="2"/>
      </rPr>
      <t>Tannic</t>
    </r>
    <r>
      <rPr>
        <sz val="10"/>
        <rFont val="Arial"/>
        <family val="2"/>
      </rPr>
      <t xml:space="preserve">, Periphy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Fish </t>
    </r>
    <r>
      <rPr>
        <u/>
        <sz val="10"/>
        <rFont val="Arial"/>
        <family val="2"/>
      </rPr>
      <t>Common</t>
    </r>
    <r>
      <rPr>
        <sz val="10"/>
        <rFont val="Arial"/>
        <family val="2"/>
      </rPr>
      <t xml:space="preserve">, Color: </t>
    </r>
    <r>
      <rPr>
        <u/>
        <sz val="10"/>
        <rFont val="Arial"/>
        <family val="2"/>
      </rPr>
      <t>Tannic</t>
    </r>
    <r>
      <rPr>
        <sz val="10"/>
        <rFont val="Arial"/>
        <family val="2"/>
      </rPr>
      <t xml:space="preserve">, Iron/Sulfur </t>
    </r>
    <r>
      <rPr>
        <u/>
        <sz val="10"/>
        <rFont val="Arial"/>
        <family val="2"/>
      </rPr>
      <t>Not Observed,</t>
    </r>
  </si>
  <si>
    <t>Visibility extremely reduced due high color</t>
  </si>
  <si>
    <t>Lake Size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</si>
</sst>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sz val="10"/>
      <name val="@Arial Unicode MS"/>
      <family val="2"/>
    </font>
    <font>
      <sz val="10"/>
      <name val="Arial"/>
      <family val="2"/>
    </font>
    <font>
      <u/>
      <sz val="10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1" xfId="0" applyFont="1" applyBorder="1"/>
    <xf numFmtId="0" fontId="2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/>
    <xf numFmtId="0" fontId="4" fillId="0" borderId="4" xfId="0" applyFont="1" applyBorder="1"/>
    <xf numFmtId="0" fontId="4" fillId="0" borderId="1" xfId="0" applyFont="1" applyBorder="1"/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left"/>
    </xf>
    <xf numFmtId="164" fontId="6" fillId="0" borderId="7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7" fillId="0" borderId="0" xfId="0" applyFont="1"/>
    <xf numFmtId="0" fontId="1" fillId="0" borderId="0" xfId="0" applyFont="1" applyFill="1" applyBorder="1"/>
    <xf numFmtId="0" fontId="1" fillId="0" borderId="3" xfId="0" applyFont="1" applyFill="1" applyBorder="1"/>
    <xf numFmtId="0" fontId="1" fillId="2" borderId="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9" fillId="0" borderId="0" xfId="0" applyFont="1"/>
    <xf numFmtId="0" fontId="8" fillId="0" borderId="0" xfId="0" applyFont="1"/>
    <xf numFmtId="0" fontId="1" fillId="0" borderId="0" xfId="0" applyFont="1" applyBorder="1"/>
    <xf numFmtId="15" fontId="1" fillId="0" borderId="0" xfId="0" applyNumberFormat="1" applyFont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0" fontId="6" fillId="0" borderId="1" xfId="0" applyNumberFormat="1" applyFont="1" applyBorder="1" applyAlignment="1">
      <alignment horizontal="left"/>
    </xf>
    <xf numFmtId="0" fontId="5" fillId="0" borderId="0" xfId="0" applyFont="1" applyBorder="1"/>
    <xf numFmtId="2" fontId="1" fillId="2" borderId="1" xfId="0" applyNumberFormat="1" applyFont="1" applyFill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0" fillId="0" borderId="8" xfId="0" applyBorder="1"/>
    <xf numFmtId="0" fontId="1" fillId="0" borderId="7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" fillId="0" borderId="6" xfId="0" applyFont="1" applyBorder="1"/>
    <xf numFmtId="0" fontId="0" fillId="0" borderId="5" xfId="0" applyBorder="1"/>
    <xf numFmtId="0" fontId="1" fillId="0" borderId="9" xfId="0" applyFont="1" applyBorder="1" applyAlignment="1">
      <alignment horizontal="left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/>
    <xf numFmtId="0" fontId="2" fillId="0" borderId="0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topLeftCell="A7" workbookViewId="0">
      <selection activeCell="B21" sqref="B21"/>
    </sheetView>
  </sheetViews>
  <sheetFormatPr defaultRowHeight="13.2" x14ac:dyDescent="0.25"/>
  <cols>
    <col min="1" max="1" width="16" customWidth="1"/>
    <col min="2" max="2" width="18.6640625" customWidth="1"/>
    <col min="4" max="4" width="5.77734375" customWidth="1"/>
    <col min="5" max="5" width="15.6640625" customWidth="1"/>
    <col min="6" max="6" width="13.6640625" customWidth="1"/>
    <col min="8" max="8" width="11.5546875" customWidth="1"/>
    <col min="9" max="9" width="3" customWidth="1"/>
  </cols>
  <sheetData>
    <row r="1" spans="1:12" x14ac:dyDescent="0.25">
      <c r="A1" s="1" t="s">
        <v>49</v>
      </c>
      <c r="B1" s="1"/>
      <c r="C1" s="1" t="s">
        <v>17</v>
      </c>
      <c r="D1" s="1"/>
      <c r="E1" s="1"/>
      <c r="F1" s="1"/>
      <c r="G1" s="1"/>
      <c r="H1" s="1"/>
      <c r="I1" s="1"/>
    </row>
    <row r="2" spans="1:12" x14ac:dyDescent="0.25">
      <c r="A2" s="1"/>
      <c r="B2" s="1"/>
      <c r="C2" s="1"/>
      <c r="D2" s="1"/>
      <c r="E2" s="1"/>
      <c r="F2" s="1"/>
      <c r="G2" s="1"/>
      <c r="H2" s="1"/>
    </row>
    <row r="3" spans="1:12" x14ac:dyDescent="0.25">
      <c r="A3" s="1" t="s">
        <v>56</v>
      </c>
      <c r="B3" s="1"/>
      <c r="C3" s="1"/>
    </row>
    <row r="5" spans="1:12" x14ac:dyDescent="0.25">
      <c r="A5" s="1" t="s">
        <v>50</v>
      </c>
      <c r="B5" s="31">
        <v>54308</v>
      </c>
      <c r="C5" s="1"/>
      <c r="F5" s="1" t="s">
        <v>47</v>
      </c>
      <c r="G5" s="1" t="s">
        <v>48</v>
      </c>
      <c r="I5" s="1"/>
    </row>
    <row r="6" spans="1:12" x14ac:dyDescent="0.25">
      <c r="A6" s="1" t="s">
        <v>51</v>
      </c>
      <c r="B6" s="32">
        <v>79133</v>
      </c>
      <c r="D6" s="1"/>
      <c r="E6" s="1"/>
      <c r="I6" s="1"/>
    </row>
    <row r="7" spans="1:12" x14ac:dyDescent="0.25">
      <c r="A7" s="1" t="s">
        <v>52</v>
      </c>
      <c r="B7" s="31">
        <v>11247</v>
      </c>
      <c r="D7" s="1"/>
      <c r="E7" s="21"/>
      <c r="K7" s="1"/>
      <c r="L7" s="1"/>
    </row>
    <row r="8" spans="1:12" x14ac:dyDescent="0.25">
      <c r="A8" s="1" t="s">
        <v>57</v>
      </c>
    </row>
    <row r="9" spans="1:12" x14ac:dyDescent="0.25">
      <c r="A9" s="1" t="s">
        <v>58</v>
      </c>
      <c r="G9" s="28"/>
      <c r="H9" s="9"/>
      <c r="I9" s="9"/>
    </row>
    <row r="10" spans="1:12" x14ac:dyDescent="0.25">
      <c r="G10" s="1" t="s">
        <v>16</v>
      </c>
      <c r="H10" s="29">
        <v>43363</v>
      </c>
      <c r="I10" s="34"/>
    </row>
    <row r="11" spans="1:12" ht="12.75" customHeight="1" x14ac:dyDescent="0.25">
      <c r="A11" s="3" t="s">
        <v>0</v>
      </c>
      <c r="B11" s="10" t="s">
        <v>33</v>
      </c>
      <c r="C11" s="3" t="s">
        <v>1</v>
      </c>
      <c r="E11" s="8" t="s">
        <v>10</v>
      </c>
      <c r="F11" s="37"/>
      <c r="G11" s="38"/>
      <c r="H11" s="43" t="s">
        <v>66</v>
      </c>
      <c r="I11" s="34"/>
    </row>
    <row r="12" spans="1:12" x14ac:dyDescent="0.25">
      <c r="A12" s="3" t="s">
        <v>32</v>
      </c>
      <c r="B12" s="30">
        <v>0.3</v>
      </c>
      <c r="C12" s="3" t="s">
        <v>5</v>
      </c>
      <c r="E12" s="3" t="s">
        <v>11</v>
      </c>
      <c r="F12" s="51" t="s">
        <v>39</v>
      </c>
      <c r="G12" s="50"/>
      <c r="H12" s="50"/>
      <c r="I12" s="34"/>
    </row>
    <row r="13" spans="1:12" x14ac:dyDescent="0.25">
      <c r="A13" s="3" t="s">
        <v>18</v>
      </c>
      <c r="B13" s="23">
        <v>27.4</v>
      </c>
      <c r="C13" s="3" t="s">
        <v>19</v>
      </c>
      <c r="E13" s="3" t="s">
        <v>8</v>
      </c>
      <c r="F13" s="52" t="s">
        <v>65</v>
      </c>
      <c r="G13" s="50"/>
      <c r="H13" s="50"/>
      <c r="I13" s="34"/>
      <c r="J13" s="21"/>
      <c r="K13" s="21"/>
    </row>
    <row r="14" spans="1:12" x14ac:dyDescent="0.25">
      <c r="A14" s="3" t="s">
        <v>29</v>
      </c>
      <c r="B14" s="23">
        <v>4.29</v>
      </c>
      <c r="C14" s="3" t="s">
        <v>6</v>
      </c>
      <c r="E14" s="3" t="s">
        <v>9</v>
      </c>
      <c r="F14" s="11">
        <v>7</v>
      </c>
      <c r="G14" s="11">
        <v>20</v>
      </c>
      <c r="H14" s="39"/>
      <c r="I14" s="34"/>
    </row>
    <row r="15" spans="1:12" x14ac:dyDescent="0.25">
      <c r="A15" s="3" t="s">
        <v>7</v>
      </c>
      <c r="B15" s="23">
        <v>2.92</v>
      </c>
      <c r="C15" s="3" t="s">
        <v>2</v>
      </c>
      <c r="E15" s="3" t="s">
        <v>12</v>
      </c>
      <c r="F15" s="19">
        <v>13</v>
      </c>
      <c r="G15" s="11">
        <v>20</v>
      </c>
      <c r="H15" s="39"/>
      <c r="I15" s="34"/>
    </row>
    <row r="16" spans="1:12" x14ac:dyDescent="0.25">
      <c r="A16" s="22" t="s">
        <v>41</v>
      </c>
      <c r="B16" s="23">
        <v>36.9</v>
      </c>
      <c r="C16" s="22" t="s">
        <v>42</v>
      </c>
      <c r="E16" s="3" t="s">
        <v>13</v>
      </c>
      <c r="F16" s="11">
        <v>18</v>
      </c>
      <c r="G16" s="11">
        <v>20</v>
      </c>
      <c r="H16" s="39"/>
      <c r="I16" s="34"/>
    </row>
    <row r="17" spans="1:10" ht="12.75" customHeight="1" x14ac:dyDescent="0.25">
      <c r="A17" s="3" t="s">
        <v>20</v>
      </c>
      <c r="B17" s="23">
        <v>24.7</v>
      </c>
      <c r="C17" s="4" t="s">
        <v>21</v>
      </c>
      <c r="E17" s="59" t="s">
        <v>36</v>
      </c>
      <c r="F17" s="55">
        <v>14</v>
      </c>
      <c r="G17" s="55">
        <v>20</v>
      </c>
      <c r="H17" s="53"/>
      <c r="I17" s="9"/>
    </row>
    <row r="18" spans="1:10" x14ac:dyDescent="0.25">
      <c r="A18" s="22" t="s">
        <v>43</v>
      </c>
      <c r="B18" s="35">
        <v>0.01</v>
      </c>
      <c r="C18" s="3" t="s">
        <v>5</v>
      </c>
      <c r="E18" s="60"/>
      <c r="F18" s="56"/>
      <c r="G18" s="56"/>
      <c r="H18" s="54"/>
    </row>
    <row r="19" spans="1:10" x14ac:dyDescent="0.25">
      <c r="A19" s="3" t="s">
        <v>4</v>
      </c>
      <c r="B19" s="23">
        <v>0.7</v>
      </c>
      <c r="C19" s="3" t="s">
        <v>3</v>
      </c>
      <c r="E19" s="59" t="s">
        <v>37</v>
      </c>
      <c r="F19" s="57">
        <v>18</v>
      </c>
      <c r="G19" s="55">
        <v>20</v>
      </c>
      <c r="H19" s="53"/>
    </row>
    <row r="20" spans="1:10" x14ac:dyDescent="0.25">
      <c r="A20" s="3" t="s">
        <v>31</v>
      </c>
      <c r="B20" s="30">
        <v>5</v>
      </c>
      <c r="C20" s="3" t="s">
        <v>5</v>
      </c>
      <c r="E20" s="61"/>
      <c r="F20" s="58"/>
      <c r="G20" s="58"/>
      <c r="H20" s="50"/>
    </row>
    <row r="21" spans="1:10" x14ac:dyDescent="0.25">
      <c r="A21" s="3" t="s">
        <v>44</v>
      </c>
      <c r="B21" s="30">
        <v>5</v>
      </c>
      <c r="C21" s="3" t="s">
        <v>3</v>
      </c>
      <c r="E21" s="60"/>
      <c r="F21" s="56"/>
      <c r="G21" s="56"/>
      <c r="H21" s="50"/>
    </row>
    <row r="22" spans="1:10" x14ac:dyDescent="0.25">
      <c r="A22" s="44"/>
      <c r="B22" s="45"/>
      <c r="C22" s="44"/>
      <c r="E22" s="3" t="s">
        <v>22</v>
      </c>
      <c r="F22" s="11">
        <v>3</v>
      </c>
      <c r="G22" s="11">
        <v>20</v>
      </c>
      <c r="H22" s="40"/>
    </row>
    <row r="23" spans="1:10" x14ac:dyDescent="0.25">
      <c r="A23" s="21"/>
      <c r="B23" s="46"/>
      <c r="C23" s="21"/>
      <c r="E23" s="59" t="s">
        <v>38</v>
      </c>
      <c r="F23" s="55">
        <v>14</v>
      </c>
      <c r="G23" s="55">
        <v>20</v>
      </c>
      <c r="H23" s="50"/>
    </row>
    <row r="24" spans="1:10" x14ac:dyDescent="0.25">
      <c r="A24" s="21"/>
      <c r="B24" s="46"/>
      <c r="C24" s="21"/>
      <c r="E24" s="61"/>
      <c r="F24" s="58"/>
      <c r="G24" s="58"/>
      <c r="H24" s="50"/>
    </row>
    <row r="25" spans="1:10" x14ac:dyDescent="0.25">
      <c r="A25" s="47"/>
      <c r="B25" s="46"/>
      <c r="C25" s="48"/>
      <c r="E25" s="60"/>
      <c r="F25" s="56"/>
      <c r="G25" s="56"/>
      <c r="H25" s="50"/>
    </row>
    <row r="26" spans="1:10" x14ac:dyDescent="0.25">
      <c r="A26" s="21"/>
      <c r="B26" s="46"/>
      <c r="C26" s="48"/>
      <c r="E26" s="7" t="s">
        <v>14</v>
      </c>
      <c r="F26" s="12">
        <f>SUM(F14:F25)</f>
        <v>87</v>
      </c>
      <c r="G26" s="12">
        <f>SUM(G14:G24)</f>
        <v>140</v>
      </c>
      <c r="H26" s="40"/>
    </row>
    <row r="27" spans="1:10" x14ac:dyDescent="0.25">
      <c r="A27" s="21"/>
      <c r="B27" s="46"/>
      <c r="C27" s="21"/>
      <c r="E27" s="8" t="s">
        <v>15</v>
      </c>
      <c r="F27" s="36">
        <f>F26/G26</f>
        <v>0.62142857142857144</v>
      </c>
      <c r="G27" s="41"/>
      <c r="H27" s="42"/>
    </row>
    <row r="28" spans="1:10" x14ac:dyDescent="0.25">
      <c r="A28" s="21"/>
      <c r="B28" s="49"/>
      <c r="C28" s="21"/>
      <c r="I28" s="1"/>
    </row>
    <row r="29" spans="1:10" x14ac:dyDescent="0.25">
      <c r="A29" s="21"/>
      <c r="B29" s="46"/>
      <c r="C29" s="21"/>
      <c r="E29" s="1" t="s">
        <v>53</v>
      </c>
      <c r="J29" s="1"/>
    </row>
    <row r="30" spans="1:10" x14ac:dyDescent="0.25">
      <c r="E30" s="1" t="s">
        <v>30</v>
      </c>
      <c r="J30" s="1"/>
    </row>
    <row r="31" spans="1:10" x14ac:dyDescent="0.25">
      <c r="A31" s="2" t="s">
        <v>40</v>
      </c>
    </row>
    <row r="32" spans="1:10" x14ac:dyDescent="0.25">
      <c r="A32" s="5" t="s">
        <v>34</v>
      </c>
      <c r="B32" s="6" t="s">
        <v>54</v>
      </c>
      <c r="C32" s="6" t="s">
        <v>25</v>
      </c>
      <c r="D32" s="6" t="s">
        <v>24</v>
      </c>
      <c r="E32" s="6" t="s">
        <v>26</v>
      </c>
      <c r="F32" s="6" t="s">
        <v>45</v>
      </c>
      <c r="G32" s="6" t="s">
        <v>27</v>
      </c>
      <c r="H32" s="6" t="s">
        <v>43</v>
      </c>
    </row>
    <row r="33" spans="1:9" x14ac:dyDescent="0.25">
      <c r="A33" s="5" t="s">
        <v>35</v>
      </c>
      <c r="B33" s="6" t="s">
        <v>55</v>
      </c>
      <c r="C33" s="6" t="s">
        <v>23</v>
      </c>
      <c r="D33" s="6" t="s">
        <v>6</v>
      </c>
      <c r="E33" s="6" t="s">
        <v>2</v>
      </c>
      <c r="F33" s="6" t="s">
        <v>42</v>
      </c>
      <c r="G33" s="6" t="s">
        <v>28</v>
      </c>
      <c r="H33" s="6" t="s">
        <v>46</v>
      </c>
    </row>
    <row r="34" spans="1:9" ht="15" x14ac:dyDescent="0.35">
      <c r="A34" s="14">
        <v>0.3</v>
      </c>
      <c r="B34" s="33">
        <v>0.52083333333333337</v>
      </c>
      <c r="C34" s="14">
        <v>27.4</v>
      </c>
      <c r="D34" s="14">
        <v>4.29</v>
      </c>
      <c r="E34" s="14">
        <v>2.92</v>
      </c>
      <c r="F34" s="14">
        <v>36.9</v>
      </c>
      <c r="G34" s="15">
        <v>24.7</v>
      </c>
      <c r="H34" s="24">
        <v>0.01</v>
      </c>
      <c r="I34" s="13"/>
    </row>
    <row r="35" spans="1:9" ht="15" x14ac:dyDescent="0.35">
      <c r="A35" s="14">
        <v>2.5</v>
      </c>
      <c r="B35" s="33">
        <v>0.52777777777777779</v>
      </c>
      <c r="C35" s="14">
        <v>23.8</v>
      </c>
      <c r="D35" s="14">
        <v>4.4800000000000004</v>
      </c>
      <c r="E35" s="14">
        <v>7.0000000000000007E-2</v>
      </c>
      <c r="F35" s="14">
        <v>0.8</v>
      </c>
      <c r="G35" s="15">
        <v>26.1</v>
      </c>
      <c r="H35" s="24">
        <v>0.01</v>
      </c>
      <c r="I35" s="13"/>
    </row>
    <row r="36" spans="1:9" ht="15" x14ac:dyDescent="0.35">
      <c r="A36" s="14">
        <v>4.5</v>
      </c>
      <c r="B36" s="33">
        <v>0.52569444444444446</v>
      </c>
      <c r="C36" s="14">
        <v>21.6</v>
      </c>
      <c r="D36" s="14">
        <v>4.74</v>
      </c>
      <c r="E36" s="14">
        <v>0.08</v>
      </c>
      <c r="F36" s="14">
        <v>0.9</v>
      </c>
      <c r="G36" s="15">
        <v>33.1</v>
      </c>
      <c r="H36" s="25">
        <v>0.01</v>
      </c>
    </row>
    <row r="37" spans="1:9" ht="15" x14ac:dyDescent="0.35">
      <c r="A37" s="16"/>
      <c r="B37" s="17"/>
      <c r="C37" s="17"/>
      <c r="D37" s="17"/>
      <c r="E37" s="16"/>
      <c r="F37" s="18"/>
    </row>
    <row r="38" spans="1:9" ht="15" x14ac:dyDescent="0.35">
      <c r="F38" s="18"/>
    </row>
    <row r="39" spans="1:9" x14ac:dyDescent="0.25">
      <c r="A39" s="20" t="s">
        <v>60</v>
      </c>
    </row>
    <row r="40" spans="1:9" x14ac:dyDescent="0.25">
      <c r="A40" s="20" t="s">
        <v>59</v>
      </c>
    </row>
    <row r="41" spans="1:9" x14ac:dyDescent="0.25">
      <c r="A41" s="20" t="s">
        <v>61</v>
      </c>
      <c r="B41" s="26"/>
      <c r="C41" s="26"/>
      <c r="D41" s="20"/>
      <c r="E41" s="20"/>
      <c r="F41" s="20"/>
      <c r="G41" s="1"/>
      <c r="H41" s="1"/>
    </row>
    <row r="42" spans="1:9" x14ac:dyDescent="0.25">
      <c r="A42" s="27" t="s">
        <v>63</v>
      </c>
      <c r="B42" s="26"/>
      <c r="C42" s="26"/>
      <c r="D42" s="20"/>
      <c r="E42" s="20"/>
      <c r="F42" s="20"/>
      <c r="G42" s="20"/>
      <c r="H42" s="20"/>
    </row>
    <row r="43" spans="1:9" x14ac:dyDescent="0.25">
      <c r="A43" s="27" t="s">
        <v>64</v>
      </c>
      <c r="B43" s="26"/>
      <c r="C43" s="26"/>
      <c r="D43" s="20"/>
      <c r="E43" s="20"/>
      <c r="F43" s="20"/>
      <c r="G43" s="20"/>
      <c r="H43" s="20"/>
    </row>
    <row r="44" spans="1:9" x14ac:dyDescent="0.25">
      <c r="A44" s="20" t="s">
        <v>62</v>
      </c>
      <c r="B44" s="20"/>
      <c r="C44" s="20"/>
      <c r="D44" s="20"/>
      <c r="E44" s="20"/>
      <c r="F44" s="20"/>
      <c r="G44" s="9"/>
      <c r="H44" s="9"/>
    </row>
    <row r="45" spans="1:9" x14ac:dyDescent="0.25">
      <c r="A45" s="20"/>
      <c r="G45" s="9"/>
      <c r="H45" s="9"/>
    </row>
  </sheetData>
  <mergeCells count="14">
    <mergeCell ref="E17:E18"/>
    <mergeCell ref="G17:G18"/>
    <mergeCell ref="G19:G21"/>
    <mergeCell ref="G23:G25"/>
    <mergeCell ref="E19:E21"/>
    <mergeCell ref="E23:E25"/>
    <mergeCell ref="H23:H25"/>
    <mergeCell ref="F12:H12"/>
    <mergeCell ref="F13:H13"/>
    <mergeCell ref="H17:H18"/>
    <mergeCell ref="H19:H21"/>
    <mergeCell ref="F17:F18"/>
    <mergeCell ref="F19:F21"/>
    <mergeCell ref="F23:F25"/>
  </mergeCells>
  <phoneticPr fontId="0" type="noConversion"/>
  <pageMargins left="0.75" right="0.75" top="1" bottom="1" header="0.5" footer="0.5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45932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2019-04-04T14:40:41Z</cp:lastPrinted>
  <dcterms:created xsi:type="dcterms:W3CDTF">2002-10-25T19:46:24Z</dcterms:created>
  <dcterms:modified xsi:type="dcterms:W3CDTF">2019-04-04T15:04:04Z</dcterms:modified>
</cp:coreProperties>
</file>