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W:\DEAR\WQAPmonitoring\StrategicMonitoring\2017\21FLTPA\RQ-2017-10-23-40\"/>
    </mc:Choice>
  </mc:AlternateContent>
  <bookViews>
    <workbookView xWindow="0" yWindow="0" windowWidth="28800" windowHeight="14565" xr2:uid="{00000000-000D-0000-FFFF-FFFF00000000}"/>
  </bookViews>
  <sheets>
    <sheet name="Results" sheetId="1" r:id="rId1"/>
    <sheet name="STORET" sheetId="2" r:id="rId2"/>
    <sheet name="Invoice" sheetId="3" r:id="rId3"/>
    <sheet name="Comments" sheetId="4" r:id="rId4"/>
  </sheets>
  <definedNames>
    <definedName name="_xlnm.Print_Area" localSheetId="3">Comments!$B$1:$AF$50</definedName>
    <definedName name="_xlnm.Print_Area" localSheetId="2">Invoice!$A$1:$T$56</definedName>
    <definedName name="_xlnm.Print_Area" localSheetId="0">Results!$A$1:$AN$55</definedName>
    <definedName name="_xlnm.Print_Titles" localSheetId="3">Comments!$1:$5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04" i="3" l="1"/>
  <c r="S104" i="3"/>
  <c r="T103" i="3"/>
  <c r="S103" i="3"/>
  <c r="T102" i="3"/>
  <c r="S102" i="3"/>
  <c r="T101" i="3"/>
  <c r="S101" i="3"/>
  <c r="T100" i="3"/>
  <c r="S100" i="3"/>
  <c r="T99" i="3"/>
  <c r="S99" i="3"/>
  <c r="T98" i="3"/>
  <c r="S98" i="3"/>
  <c r="T97" i="3"/>
  <c r="S97" i="3"/>
  <c r="T96" i="3"/>
  <c r="S96" i="3"/>
  <c r="T95" i="3"/>
  <c r="S95" i="3"/>
  <c r="T94" i="3"/>
  <c r="S94" i="3"/>
  <c r="T93" i="3"/>
  <c r="S93" i="3"/>
  <c r="T92" i="3"/>
  <c r="S92" i="3"/>
  <c r="T91" i="3"/>
  <c r="S91" i="3"/>
  <c r="T90" i="3"/>
  <c r="S90" i="3"/>
  <c r="T89" i="3"/>
  <c r="S89" i="3"/>
  <c r="T88" i="3"/>
  <c r="S88" i="3"/>
  <c r="T87" i="3"/>
  <c r="S87" i="3"/>
  <c r="T86" i="3"/>
  <c r="S86" i="3"/>
  <c r="T85" i="3"/>
  <c r="S85" i="3"/>
  <c r="T84" i="3"/>
  <c r="S84" i="3"/>
  <c r="T83" i="3"/>
  <c r="S83" i="3"/>
  <c r="T82" i="3"/>
  <c r="S82" i="3"/>
  <c r="T81" i="3"/>
  <c r="S81" i="3"/>
  <c r="T80" i="3"/>
  <c r="S80" i="3"/>
  <c r="T79" i="3"/>
  <c r="S79" i="3"/>
  <c r="T78" i="3"/>
  <c r="S78" i="3"/>
  <c r="T77" i="3"/>
  <c r="S77" i="3"/>
  <c r="T76" i="3"/>
  <c r="S76" i="3"/>
  <c r="T75" i="3"/>
  <c r="S75" i="3"/>
  <c r="T74" i="3"/>
  <c r="S74" i="3"/>
  <c r="T73" i="3"/>
  <c r="S73" i="3"/>
  <c r="T72" i="3"/>
  <c r="S72" i="3"/>
  <c r="T71" i="3"/>
  <c r="S71" i="3"/>
  <c r="T70" i="3"/>
  <c r="S70" i="3"/>
  <c r="T69" i="3"/>
  <c r="S69" i="3"/>
  <c r="T68" i="3"/>
  <c r="S68" i="3"/>
  <c r="T67" i="3"/>
  <c r="S67" i="3"/>
  <c r="T66" i="3"/>
  <c r="S66" i="3"/>
  <c r="T65" i="3"/>
  <c r="S65" i="3"/>
  <c r="T64" i="3"/>
  <c r="S64" i="3"/>
  <c r="Q50" i="3"/>
  <c r="P50" i="3"/>
  <c r="P105" i="3" s="1"/>
  <c r="P106" i="3" s="1"/>
  <c r="O50" i="3"/>
  <c r="O105" i="3" s="1"/>
  <c r="O106" i="3" s="1"/>
  <c r="N50" i="3"/>
  <c r="N105" i="3" s="1"/>
  <c r="N106" i="3" s="1"/>
  <c r="M50" i="3"/>
  <c r="M105" i="3" s="1"/>
  <c r="M106" i="3" s="1"/>
  <c r="L50" i="3"/>
  <c r="L105" i="3" s="1"/>
  <c r="L106" i="3" s="1"/>
  <c r="K50" i="3"/>
  <c r="K105" i="3" s="1"/>
  <c r="K106" i="3" s="1"/>
  <c r="J50" i="3"/>
  <c r="J105" i="3" s="1"/>
  <c r="J106" i="3" s="1"/>
  <c r="I50" i="3"/>
  <c r="I105" i="3" s="1"/>
  <c r="I106" i="3" s="1"/>
  <c r="H50" i="3"/>
  <c r="H105" i="3" s="1"/>
  <c r="H106" i="3" s="1"/>
  <c r="G50" i="3"/>
  <c r="G105" i="3" s="1"/>
  <c r="G106" i="3" s="1"/>
  <c r="F50" i="3"/>
  <c r="F105" i="3" s="1"/>
  <c r="F106" i="3" s="1"/>
  <c r="E50" i="3"/>
  <c r="E105" i="3" s="1"/>
  <c r="E106" i="3" s="1"/>
  <c r="D50" i="3"/>
  <c r="D105" i="3" s="1"/>
  <c r="D106" i="3" s="1"/>
  <c r="C50" i="3"/>
  <c r="T50" i="3" s="1"/>
  <c r="T105" i="3" s="1"/>
  <c r="T49" i="3"/>
  <c r="S49" i="3"/>
  <c r="T48" i="3"/>
  <c r="S48" i="3"/>
  <c r="T47" i="3"/>
  <c r="S47" i="3"/>
  <c r="T46" i="3"/>
  <c r="S46" i="3"/>
  <c r="T45" i="3"/>
  <c r="S45" i="3"/>
  <c r="T44" i="3"/>
  <c r="S44" i="3"/>
  <c r="T43" i="3"/>
  <c r="S43" i="3"/>
  <c r="T42" i="3"/>
  <c r="S42" i="3"/>
  <c r="T41" i="3"/>
  <c r="S41" i="3"/>
  <c r="T40" i="3"/>
  <c r="S40" i="3"/>
  <c r="T39" i="3"/>
  <c r="S39" i="3"/>
  <c r="T38" i="3"/>
  <c r="S38" i="3"/>
  <c r="T37" i="3"/>
  <c r="S37" i="3"/>
  <c r="T36" i="3"/>
  <c r="S36" i="3"/>
  <c r="T35" i="3"/>
  <c r="S35" i="3"/>
  <c r="T34" i="3"/>
  <c r="S34" i="3"/>
  <c r="T33" i="3"/>
  <c r="S33" i="3"/>
  <c r="T32" i="3"/>
  <c r="S32" i="3"/>
  <c r="T31" i="3"/>
  <c r="S31" i="3"/>
  <c r="T30" i="3"/>
  <c r="S30" i="3"/>
  <c r="T29" i="3"/>
  <c r="S29" i="3"/>
  <c r="T28" i="3"/>
  <c r="S28" i="3"/>
  <c r="T27" i="3"/>
  <c r="S27" i="3"/>
  <c r="T26" i="3"/>
  <c r="S26" i="3"/>
  <c r="T25" i="3"/>
  <c r="S25" i="3"/>
  <c r="T24" i="3"/>
  <c r="S24" i="3"/>
  <c r="T23" i="3"/>
  <c r="S23" i="3"/>
  <c r="T22" i="3"/>
  <c r="S22" i="3"/>
  <c r="T21" i="3"/>
  <c r="S21" i="3"/>
  <c r="T20" i="3"/>
  <c r="S20" i="3"/>
  <c r="T19" i="3"/>
  <c r="S19" i="3"/>
  <c r="T18" i="3"/>
  <c r="S18" i="3"/>
  <c r="T17" i="3"/>
  <c r="S17" i="3"/>
  <c r="T16" i="3"/>
  <c r="S16" i="3"/>
  <c r="T15" i="3"/>
  <c r="S15" i="3"/>
  <c r="T14" i="3"/>
  <c r="S14" i="3"/>
  <c r="T13" i="3"/>
  <c r="S13" i="3"/>
  <c r="T12" i="3"/>
  <c r="S12" i="3"/>
  <c r="T11" i="3"/>
  <c r="S11" i="3"/>
  <c r="T10" i="3"/>
  <c r="S10" i="3"/>
  <c r="T9" i="3"/>
  <c r="S9" i="3"/>
  <c r="T8" i="3"/>
  <c r="S8" i="3"/>
  <c r="S50" i="3" l="1"/>
  <c r="S105" i="3" s="1"/>
  <c r="S106" i="3" s="1"/>
  <c r="C105" i="3"/>
  <c r="C106" i="3" s="1"/>
  <c r="T106" i="3" s="1"/>
</calcChain>
</file>

<file path=xl/sharedStrings.xml><?xml version="1.0" encoding="utf-8"?>
<sst xmlns="http://schemas.openxmlformats.org/spreadsheetml/2006/main" count="9118" uniqueCount="374">
  <si>
    <t>ENVIRONMENTAL  MANAGEMENT SAMPLE RESULTS</t>
  </si>
  <si>
    <t xml:space="preserve">DATE COLLECTED:  </t>
  </si>
  <si>
    <t>Work Order:</t>
  </si>
  <si>
    <t>All units are as mg/L except Chlorophylls (mg/M3), Color (PCU), Turbidity (NTU), Enterococci/E.coli (MPN/100 ml), and Fecal coliform (CFU/100 ml).  Nitrogen series expressed as mg/L N; Phosphates expressed as mg/L P.</t>
  </si>
  <si>
    <t>Sample</t>
  </si>
  <si>
    <t>Site</t>
  </si>
  <si>
    <t>Collection</t>
  </si>
  <si>
    <t>TKN</t>
  </si>
  <si>
    <t>NH3</t>
  </si>
  <si>
    <t>NOX</t>
  </si>
  <si>
    <t>Total</t>
  </si>
  <si>
    <t>Ortho</t>
  </si>
  <si>
    <t>Chlorophyll</t>
  </si>
  <si>
    <t>Pheo</t>
  </si>
  <si>
    <t>TSS</t>
  </si>
  <si>
    <t>Turbidity</t>
  </si>
  <si>
    <t>True</t>
  </si>
  <si>
    <t>Dissolved</t>
  </si>
  <si>
    <t>Fecal</t>
  </si>
  <si>
    <t>Entero-</t>
  </si>
  <si>
    <t>E. coli</t>
  </si>
  <si>
    <t>Number</t>
  </si>
  <si>
    <t>Date</t>
  </si>
  <si>
    <t>Time</t>
  </si>
  <si>
    <t>Phos</t>
  </si>
  <si>
    <t>a</t>
  </si>
  <si>
    <t>b</t>
  </si>
  <si>
    <t>c</t>
  </si>
  <si>
    <t>BOD-5</t>
  </si>
  <si>
    <t>Color</t>
  </si>
  <si>
    <t>Aluminum</t>
  </si>
  <si>
    <t>Alkalinity</t>
  </si>
  <si>
    <t>coliform</t>
  </si>
  <si>
    <t>cocci</t>
  </si>
  <si>
    <t>S-2017-026200</t>
  </si>
  <si>
    <t>35-11-17-07</t>
  </si>
  <si>
    <t>10/26/2017</t>
  </si>
  <si>
    <t>08:35</t>
  </si>
  <si>
    <t>0.70</t>
  </si>
  <si>
    <t/>
  </si>
  <si>
    <t>0.02</t>
  </si>
  <si>
    <t>I</t>
  </si>
  <si>
    <t>0.04</t>
  </si>
  <si>
    <t>0.07</t>
  </si>
  <si>
    <t>26.1</t>
  </si>
  <si>
    <t>1.4</t>
  </si>
  <si>
    <t>2.1</t>
  </si>
  <si>
    <t>7.3</t>
  </si>
  <si>
    <t>5</t>
  </si>
  <si>
    <t>2.8</t>
  </si>
  <si>
    <t>98</t>
  </si>
  <si>
    <t>S-2017-026201</t>
  </si>
  <si>
    <t>35-12-17-07</t>
  </si>
  <si>
    <t>09:08</t>
  </si>
  <si>
    <t>0.86</t>
  </si>
  <si>
    <t>0.14</t>
  </si>
  <si>
    <t>0.34</t>
  </si>
  <si>
    <t>0.03</t>
  </si>
  <si>
    <t>13.5</t>
  </si>
  <si>
    <t>0.5</t>
  </si>
  <si>
    <t>2</t>
  </si>
  <si>
    <t>2.2</t>
  </si>
  <si>
    <t>429</t>
  </si>
  <si>
    <t>S-2017-026202</t>
  </si>
  <si>
    <t>35-10-17-07</t>
  </si>
  <si>
    <t>09:45</t>
  </si>
  <si>
    <t>0.65</t>
  </si>
  <si>
    <t>0.08</t>
  </si>
  <si>
    <t>9.2</t>
  </si>
  <si>
    <t>U</t>
  </si>
  <si>
    <t>0.7</t>
  </si>
  <si>
    <t>2.4</t>
  </si>
  <si>
    <t>1</t>
  </si>
  <si>
    <t>1.7</t>
  </si>
  <si>
    <t>209</t>
  </si>
  <si>
    <t>S-2017-026203</t>
  </si>
  <si>
    <t>35-04-17-07</t>
  </si>
  <si>
    <t>10:17</t>
  </si>
  <si>
    <t>0.79</t>
  </si>
  <si>
    <t>0.21</t>
  </si>
  <si>
    <t>0.29</t>
  </si>
  <si>
    <t>4.7</t>
  </si>
  <si>
    <t>2.3</t>
  </si>
  <si>
    <t>1.6</t>
  </si>
  <si>
    <t>S-2017-026204</t>
  </si>
  <si>
    <t>35-01-17-07</t>
  </si>
  <si>
    <t>10:48</t>
  </si>
  <si>
    <t>0.52</t>
  </si>
  <si>
    <t>0.10</t>
  </si>
  <si>
    <t>18.6</t>
  </si>
  <si>
    <t>2.0</t>
  </si>
  <si>
    <t>0.9</t>
  </si>
  <si>
    <t>1.8</t>
  </si>
  <si>
    <t>4</t>
  </si>
  <si>
    <t>101</t>
  </si>
  <si>
    <t>S-2017-026205</t>
  </si>
  <si>
    <t>24-01-17-07</t>
  </si>
  <si>
    <t>11:19</t>
  </si>
  <si>
    <t>0.92</t>
  </si>
  <si>
    <t>0.09</t>
  </si>
  <si>
    <t>0.15</t>
  </si>
  <si>
    <t>23.4</t>
  </si>
  <si>
    <t>6</t>
  </si>
  <si>
    <t>523</t>
  </si>
  <si>
    <t>S-2017-026206</t>
  </si>
  <si>
    <t>24-07-17-07</t>
  </si>
  <si>
    <t>11:55</t>
  </si>
  <si>
    <t>1.08</t>
  </si>
  <si>
    <t>0.27</t>
  </si>
  <si>
    <t>15.8</t>
  </si>
  <si>
    <t>4.4</t>
  </si>
  <si>
    <t>3</t>
  </si>
  <si>
    <t>230</t>
  </si>
  <si>
    <t>S-2017-026221</t>
  </si>
  <si>
    <t>W4-C-17-07</t>
  </si>
  <si>
    <t>09:46</t>
  </si>
  <si>
    <t>0.56</t>
  </si>
  <si>
    <t>0.01</t>
  </si>
  <si>
    <t>11.0</t>
  </si>
  <si>
    <t>17</t>
  </si>
  <si>
    <t>S-2017-026222</t>
  </si>
  <si>
    <t>W4-D-17-07</t>
  </si>
  <si>
    <t>10:09</t>
  </si>
  <si>
    <t>0.16</t>
  </si>
  <si>
    <t>15.7</t>
  </si>
  <si>
    <t>2.5</t>
  </si>
  <si>
    <t>3.6</t>
  </si>
  <si>
    <t>47</t>
  </si>
  <si>
    <t>6.5</t>
  </si>
  <si>
    <t>S-2017-026223</t>
  </si>
  <si>
    <t>W4-A-17-07</t>
  </si>
  <si>
    <t>10:34</t>
  </si>
  <si>
    <t>0.54</t>
  </si>
  <si>
    <t>Y</t>
  </si>
  <si>
    <t>UY</t>
  </si>
  <si>
    <t>13.9</t>
  </si>
  <si>
    <t>2.9</t>
  </si>
  <si>
    <t>3.9</t>
  </si>
  <si>
    <t>25</t>
  </si>
  <si>
    <t>3.1</t>
  </si>
  <si>
    <t>S-2017-026224</t>
  </si>
  <si>
    <t>W4-B-17-07</t>
  </si>
  <si>
    <t>10:53</t>
  </si>
  <si>
    <t>0.94</t>
  </si>
  <si>
    <t>0.12</t>
  </si>
  <si>
    <t>14.0</t>
  </si>
  <si>
    <t>2.7</t>
  </si>
  <si>
    <t>3.7</t>
  </si>
  <si>
    <t>37</t>
  </si>
  <si>
    <t>3.0</t>
  </si>
  <si>
    <t>S-2017-026225</t>
  </si>
  <si>
    <t>W6-A-17-07</t>
  </si>
  <si>
    <t>11:40</t>
  </si>
  <si>
    <t>0.73</t>
  </si>
  <si>
    <t>14.4</t>
  </si>
  <si>
    <t>3.8</t>
  </si>
  <si>
    <t>29</t>
  </si>
  <si>
    <t>S-2017-026226</t>
  </si>
  <si>
    <t>W6-C-17-07</t>
  </si>
  <si>
    <t>12:08</t>
  </si>
  <si>
    <t>0.55</t>
  </si>
  <si>
    <t>21.5</t>
  </si>
  <si>
    <t>4.3</t>
  </si>
  <si>
    <t>4.5</t>
  </si>
  <si>
    <t>16</t>
  </si>
  <si>
    <t>S-2017-026227</t>
  </si>
  <si>
    <t>W6-D-17-07</t>
  </si>
  <si>
    <t>12:31</t>
  </si>
  <si>
    <t>0.60</t>
  </si>
  <si>
    <t>0.05</t>
  </si>
  <si>
    <t>12.6</t>
  </si>
  <si>
    <t>9</t>
  </si>
  <si>
    <t>5.1</t>
  </si>
  <si>
    <t>S-2017-026228</t>
  </si>
  <si>
    <t>W6-B-17-07</t>
  </si>
  <si>
    <t>12:54</t>
  </si>
  <si>
    <t>0.63</t>
  </si>
  <si>
    <t>0.06</t>
  </si>
  <si>
    <t>0.11</t>
  </si>
  <si>
    <t>11.6</t>
  </si>
  <si>
    <t>1.9</t>
  </si>
  <si>
    <t>11</t>
  </si>
  <si>
    <t>Remarks:</t>
  </si>
  <si>
    <t>Terri Grimes</t>
  </si>
  <si>
    <t>Laboratory Project Coordinator/QA Manager</t>
  </si>
  <si>
    <t>ENVIRONMENTAL MANAGEMENT SAMPLE RESULTS</t>
  </si>
  <si>
    <t>All units are as mg/L except Chlorophylls (mg/M3), Color (PCU), Turbidity (NTU), Enterococci (MPN/100 ml), and Coliforms (CFU/100 ml).  Nitrogen series expressed as mg/L N; Phosphates expressed as mg/L P.</t>
  </si>
  <si>
    <t>E. Coli</t>
  </si>
  <si>
    <t>Coliform</t>
  </si>
  <si>
    <t>Project ID</t>
  </si>
  <si>
    <t>Trip ID</t>
  </si>
  <si>
    <t>Station ID</t>
  </si>
  <si>
    <t>Station Visit</t>
  </si>
  <si>
    <t>Activity ID</t>
  </si>
  <si>
    <t>Activity Type</t>
  </si>
  <si>
    <t>Medium</t>
  </si>
  <si>
    <t>Activity Category</t>
  </si>
  <si>
    <t>Activity Start Date</t>
  </si>
  <si>
    <t>Activity Start Time</t>
  </si>
  <si>
    <t>Sample Collection Procedure</t>
  </si>
  <si>
    <t>Activity Depth</t>
  </si>
  <si>
    <t>Collection Gear</t>
  </si>
  <si>
    <t>Depth Units</t>
  </si>
  <si>
    <t>Characteristic</t>
  </si>
  <si>
    <t>Characteristic Unit</t>
  </si>
  <si>
    <t>Value Type</t>
  </si>
  <si>
    <t>Result Value</t>
  </si>
  <si>
    <t>Result Comment</t>
  </si>
  <si>
    <t>Value Qualifier</t>
  </si>
  <si>
    <t>Lab ID</t>
  </si>
  <si>
    <t>Batch ID</t>
  </si>
  <si>
    <t>Analysis Date</t>
  </si>
  <si>
    <t>Analysis Time</t>
  </si>
  <si>
    <t>Quantification Low</t>
  </si>
  <si>
    <t>Quantification High</t>
  </si>
  <si>
    <t>Detection Limit</t>
  </si>
  <si>
    <t>Detection Limit Unit</t>
  </si>
  <si>
    <t>Field/Lab Procedure</t>
  </si>
  <si>
    <t>Field/Lab Procedure Source</t>
  </si>
  <si>
    <t>Lab Sample Prep Procedure</t>
  </si>
  <si>
    <t>Lab Sample Prep Procedure Source</t>
  </si>
  <si>
    <t>Preparation Date</t>
  </si>
  <si>
    <t>Preparation Time</t>
  </si>
  <si>
    <t>Matrix</t>
  </si>
  <si>
    <t>Relative Depth</t>
  </si>
  <si>
    <t>Personnel</t>
  </si>
  <si>
    <t>Sample Fraction</t>
  </si>
  <si>
    <t>Activity Comment</t>
  </si>
  <si>
    <t>Start/Stop Time Zone</t>
  </si>
  <si>
    <t>Blank Column</t>
  </si>
  <si>
    <t>Project Name</t>
  </si>
  <si>
    <t>Program Type</t>
  </si>
  <si>
    <t>Sample Collection Type</t>
  </si>
  <si>
    <t>Collection Agency</t>
  </si>
  <si>
    <t>Lab Sample ID</t>
  </si>
  <si>
    <t>Shipping Batch ID</t>
  </si>
  <si>
    <t>Verifier Name</t>
  </si>
  <si>
    <t>Verifier Date</t>
  </si>
  <si>
    <t>CAS Number</t>
  </si>
  <si>
    <t>Analyte Type</t>
  </si>
  <si>
    <t>QC Type</t>
  </si>
  <si>
    <t>Dilution</t>
  </si>
  <si>
    <t>Analysis Type</t>
  </si>
  <si>
    <t>Reportable Result</t>
  </si>
  <si>
    <t>Prep Batch ID</t>
  </si>
  <si>
    <t>Method Batch ID</t>
  </si>
  <si>
    <t>Preservation Intact</t>
  </si>
  <si>
    <t>Lab Receipt Date</t>
  </si>
  <si>
    <t>Lab Receipt Time</t>
  </si>
  <si>
    <t>Custody Seal Intact</t>
  </si>
  <si>
    <t>Percent Recovery</t>
  </si>
  <si>
    <t>Relative Percent Difference</t>
  </si>
  <si>
    <t>QC Spike Added</t>
  </si>
  <si>
    <t>Batch ID Old</t>
  </si>
  <si>
    <t>Remarks</t>
  </si>
  <si>
    <t>Notes</t>
  </si>
  <si>
    <t>AMB 001</t>
  </si>
  <si>
    <t>Water</t>
  </si>
  <si>
    <t>Routine Sample</t>
  </si>
  <si>
    <t>SOP</t>
  </si>
  <si>
    <t>Nitrogen, Kjeldahl</t>
  </si>
  <si>
    <t>mg/L</t>
  </si>
  <si>
    <t>Actual</t>
  </si>
  <si>
    <t>E54357</t>
  </si>
  <si>
    <t>1017-00397</t>
  </si>
  <si>
    <t>10/31/2017</t>
  </si>
  <si>
    <t>15:08</t>
  </si>
  <si>
    <t>ASTM D3590-02B</t>
  </si>
  <si>
    <t>21FLPDEM</t>
  </si>
  <si>
    <t>GEN PREP</t>
  </si>
  <si>
    <t>10/30/2017</t>
  </si>
  <si>
    <t>14:05</t>
  </si>
  <si>
    <t>Surface Water</t>
  </si>
  <si>
    <t>Surface</t>
  </si>
  <si>
    <t>RBarnes</t>
  </si>
  <si>
    <t>EST</t>
  </si>
  <si>
    <t>monitoring</t>
  </si>
  <si>
    <t>grab</t>
  </si>
  <si>
    <t>target compound</t>
  </si>
  <si>
    <t>N</t>
  </si>
  <si>
    <t>RES</t>
  </si>
  <si>
    <t>QCB1017-00397</t>
  </si>
  <si>
    <t>12:35</t>
  </si>
  <si>
    <t>2017-02588</t>
  </si>
  <si>
    <t>Phosphorus as P</t>
  </si>
  <si>
    <t>1017-00398</t>
  </si>
  <si>
    <t>13:36</t>
  </si>
  <si>
    <t>EPA 365.4</t>
  </si>
  <si>
    <t>QCB1017-00398</t>
  </si>
  <si>
    <t>Chlorophyll a, corrected for pheophytin</t>
  </si>
  <si>
    <t>mg/m3</t>
  </si>
  <si>
    <t>1017-00376</t>
  </si>
  <si>
    <t>13:18</t>
  </si>
  <si>
    <t>SM 10200 H</t>
  </si>
  <si>
    <t>10/27/2017</t>
  </si>
  <si>
    <t>09:48</t>
  </si>
  <si>
    <t>QCB1017-00376</t>
  </si>
  <si>
    <t>Chlorophyll b</t>
  </si>
  <si>
    <t>Chlorophyll c</t>
  </si>
  <si>
    <t>Pheophytin-a</t>
  </si>
  <si>
    <t>NTU</t>
  </si>
  <si>
    <t>1017-00391</t>
  </si>
  <si>
    <t>14:15</t>
  </si>
  <si>
    <t>SM 2130 B</t>
  </si>
  <si>
    <t>QCB1017-00391</t>
  </si>
  <si>
    <t>Total Suspended Solids (TSS)</t>
  </si>
  <si>
    <t>1017-00403</t>
  </si>
  <si>
    <t>15:00</t>
  </si>
  <si>
    <t>SM 2540 D</t>
  </si>
  <si>
    <t>QCB1017-00403</t>
  </si>
  <si>
    <t>Nitrogen, ammonia (NH3)</t>
  </si>
  <si>
    <t>*Present &lt;QL</t>
  </si>
  <si>
    <t>**I**</t>
  </si>
  <si>
    <t>1017-00379</t>
  </si>
  <si>
    <t>13:50</t>
  </si>
  <si>
    <t>SM 4500 NH3-H</t>
  </si>
  <si>
    <t>QCB1017-00379</t>
  </si>
  <si>
    <t>Nitrogen, Nitrite (NO2) + Nitrate (NO3)</t>
  </si>
  <si>
    <t>1017-00380</t>
  </si>
  <si>
    <t>SM 4500 NO3-F</t>
  </si>
  <si>
    <t>QCB1017-00380</t>
  </si>
  <si>
    <t>Phosphorus, orthophosphate as P</t>
  </si>
  <si>
    <t>1017-00387</t>
  </si>
  <si>
    <t>14:04</t>
  </si>
  <si>
    <t>SM 4500 P-F</t>
  </si>
  <si>
    <t>QCB1017-00387</t>
  </si>
  <si>
    <t>MPN/100ml</t>
  </si>
  <si>
    <t>17-00384EC</t>
  </si>
  <si>
    <t>13:58</t>
  </si>
  <si>
    <t>SM 9223 B</t>
  </si>
  <si>
    <t>PCL</t>
  </si>
  <si>
    <t>AQCB1017-00384EC</t>
  </si>
  <si>
    <t>*Non-detect</t>
  </si>
  <si>
    <t>**U**</t>
  </si>
  <si>
    <t>1117-00007</t>
  </si>
  <si>
    <t>11/02/2017</t>
  </si>
  <si>
    <t>12:52</t>
  </si>
  <si>
    <t>11/01/2017</t>
  </si>
  <si>
    <t>14:35</t>
  </si>
  <si>
    <t>QCB1117-00007</t>
  </si>
  <si>
    <t>AMB 002</t>
  </si>
  <si>
    <t>SMyers</t>
  </si>
  <si>
    <t>14:10</t>
  </si>
  <si>
    <t>2017-02589</t>
  </si>
  <si>
    <t>1017-00378</t>
  </si>
  <si>
    <t>14:25</t>
  </si>
  <si>
    <t>13:13</t>
  </si>
  <si>
    <t>QCB1017-00378</t>
  </si>
  <si>
    <t>**Y**</t>
  </si>
  <si>
    <t>**UY**</t>
  </si>
  <si>
    <t>1017-00420</t>
  </si>
  <si>
    <t>14:38</t>
  </si>
  <si>
    <t>QCB1017-00420</t>
  </si>
  <si>
    <t>Pinellas County Utilities Laboratory Invoice</t>
  </si>
  <si>
    <t>Environmental Management</t>
  </si>
  <si>
    <t>Sample Number</t>
  </si>
  <si>
    <t>Total Phos</t>
  </si>
  <si>
    <t>Ortho Phos</t>
  </si>
  <si>
    <t>Chlorophyll A, B, C, Pheophytin</t>
  </si>
  <si>
    <t>Total BOD-5</t>
  </si>
  <si>
    <t>True Color</t>
  </si>
  <si>
    <t>Dissolved Aluminum</t>
  </si>
  <si>
    <t>Total Alkalinity</t>
  </si>
  <si>
    <t>FC</t>
  </si>
  <si>
    <t>Entero</t>
  </si>
  <si>
    <t>Total Tests/Site</t>
  </si>
  <si>
    <t>Site Total Cost</t>
  </si>
  <si>
    <t>Invoice Totals:</t>
  </si>
  <si>
    <t>N/C - Samples analyzed but not charged.</t>
  </si>
  <si>
    <t>for</t>
  </si>
  <si>
    <t>E Coli</t>
  </si>
  <si>
    <t>Totals for Page 1:</t>
  </si>
  <si>
    <t>Comments</t>
  </si>
  <si>
    <t>2017-02588 &amp; 2017-02589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</si>
</sst>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Coronet"/>
      <family val="4"/>
    </font>
    <font>
      <sz val="10"/>
      <color indexed="8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170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  <xf numFmtId="0" fontId="2" fillId="0" borderId="0" xfId="0" applyFont="1" applyAlignment="1" applyProtection="1">
      <protection locked="0"/>
    </xf>
    <xf numFmtId="14" fontId="2" fillId="0" borderId="0" xfId="0" applyNumberFormat="1" applyFont="1" applyAlignment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0" xfId="0" applyBorder="1" applyProtection="1"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Continuous"/>
      <protection locked="0"/>
    </xf>
    <xf numFmtId="0" fontId="3" fillId="0" borderId="3" xfId="0" applyFont="1" applyBorder="1" applyAlignment="1" applyProtection="1">
      <alignment horizontal="centerContinuous"/>
      <protection locked="0"/>
    </xf>
    <xf numFmtId="0" fontId="3" fillId="0" borderId="4" xfId="0" applyFont="1" applyBorder="1" applyAlignment="1" applyProtection="1">
      <alignment horizontal="centerContinuous"/>
      <protection locked="0"/>
    </xf>
    <xf numFmtId="0" fontId="3" fillId="0" borderId="5" xfId="0" applyFont="1" applyBorder="1" applyAlignment="1" applyProtection="1">
      <alignment horizontal="centerContinuous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Continuous"/>
      <protection locked="0"/>
    </xf>
    <xf numFmtId="0" fontId="3" fillId="0" borderId="7" xfId="0" applyFont="1" applyBorder="1" applyAlignment="1" applyProtection="1">
      <alignment horizontal="centerContinuous"/>
      <protection locked="0"/>
    </xf>
    <xf numFmtId="0" fontId="3" fillId="0" borderId="1" xfId="0" applyFont="1" applyBorder="1" applyAlignment="1" applyProtection="1">
      <alignment horizontal="centerContinuous"/>
      <protection locked="0"/>
    </xf>
    <xf numFmtId="0" fontId="3" fillId="0" borderId="8" xfId="0" applyFont="1" applyBorder="1" applyAlignment="1" applyProtection="1">
      <alignment horizontal="centerContinuous"/>
      <protection locked="0"/>
    </xf>
    <xf numFmtId="0" fontId="3" fillId="0" borderId="7" xfId="0" applyFont="1" applyBorder="1" applyAlignment="1" applyProtection="1">
      <alignment horizontal="centerContinuous" vertical="center"/>
      <protection locked="0"/>
    </xf>
    <xf numFmtId="0" fontId="3" fillId="0" borderId="8" xfId="0" applyFont="1" applyBorder="1" applyAlignment="1" applyProtection="1">
      <alignment horizontal="centerContinuous" vertical="center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lef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12" xfId="0" applyNumberFormat="1" applyBorder="1" applyAlignment="1" applyProtection="1">
      <alignment horizontal="left"/>
      <protection locked="0"/>
    </xf>
    <xf numFmtId="49" fontId="0" fillId="0" borderId="10" xfId="0" applyNumberFormat="1" applyBorder="1" applyAlignment="1" applyProtection="1">
      <alignment horizontal="left"/>
      <protection locked="0"/>
    </xf>
    <xf numFmtId="49" fontId="0" fillId="0" borderId="13" xfId="0" applyNumberFormat="1" applyBorder="1" applyAlignment="1" applyProtection="1">
      <alignment horizontal="center"/>
      <protection locked="0"/>
    </xf>
    <xf numFmtId="49" fontId="0" fillId="0" borderId="14" xfId="0" applyNumberFormat="1" applyBorder="1" applyAlignment="1" applyProtection="1">
      <alignment horizontal="right"/>
      <protection locked="0"/>
    </xf>
    <xf numFmtId="49" fontId="0" fillId="0" borderId="15" xfId="0" applyNumberFormat="1" applyBorder="1" applyAlignment="1" applyProtection="1">
      <alignment horizontal="left"/>
      <protection locked="0"/>
    </xf>
    <xf numFmtId="49" fontId="0" fillId="0" borderId="15" xfId="0" applyNumberFormat="1" applyBorder="1" applyAlignment="1" applyProtection="1">
      <alignment horizontal="right"/>
      <protection locked="0"/>
    </xf>
    <xf numFmtId="49" fontId="0" fillId="0" borderId="16" xfId="0" applyNumberFormat="1" applyBorder="1" applyAlignment="1" applyProtection="1">
      <alignment horizontal="left"/>
      <protection locked="0"/>
    </xf>
    <xf numFmtId="49" fontId="0" fillId="0" borderId="14" xfId="0" applyNumberFormat="1" applyBorder="1" applyAlignment="1" applyProtection="1">
      <alignment horizontal="left"/>
      <protection locked="0"/>
    </xf>
    <xf numFmtId="49" fontId="0" fillId="0" borderId="16" xfId="0" applyNumberFormat="1" applyBorder="1" applyAlignment="1" applyProtection="1">
      <alignment horizontal="right"/>
      <protection locked="0"/>
    </xf>
    <xf numFmtId="49" fontId="0" fillId="0" borderId="17" xfId="0" applyNumberFormat="1" applyBorder="1" applyAlignment="1" applyProtection="1">
      <alignment horizontal="center"/>
      <protection locked="0"/>
    </xf>
    <xf numFmtId="49" fontId="0" fillId="0" borderId="18" xfId="0" applyNumberFormat="1" applyBorder="1" applyAlignment="1" applyProtection="1">
      <alignment horizontal="right"/>
      <protection locked="0"/>
    </xf>
    <xf numFmtId="49" fontId="0" fillId="0" borderId="19" xfId="0" applyNumberFormat="1" applyBorder="1" applyAlignment="1" applyProtection="1">
      <alignment horizontal="left"/>
      <protection locked="0"/>
    </xf>
    <xf numFmtId="49" fontId="0" fillId="0" borderId="19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left"/>
      <protection locked="0"/>
    </xf>
    <xf numFmtId="49" fontId="0" fillId="0" borderId="18" xfId="0" applyNumberFormat="1" applyBorder="1" applyAlignment="1" applyProtection="1">
      <alignment horizontal="left"/>
      <protection locked="0"/>
    </xf>
    <xf numFmtId="2" fontId="0" fillId="0" borderId="0" xfId="0" applyNumberFormat="1" applyBorder="1" applyProtection="1">
      <protection locked="0"/>
    </xf>
    <xf numFmtId="164" fontId="0" fillId="0" borderId="0" xfId="0" applyNumberFormat="1" applyBorder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2" fontId="2" fillId="0" borderId="0" xfId="0" applyNumberFormat="1" applyFont="1" applyBorder="1" applyProtection="1">
      <protection locked="0"/>
    </xf>
    <xf numFmtId="2" fontId="2" fillId="0" borderId="0" xfId="0" applyNumberFormat="1" applyFont="1" applyBorder="1" applyAlignment="1" applyProtection="1">
      <alignment horizontal="centerContinuous"/>
      <protection locked="0"/>
    </xf>
    <xf numFmtId="0" fontId="0" fillId="0" borderId="0" xfId="0" applyBorder="1" applyAlignment="1" applyProtection="1">
      <alignment horizontal="centerContinuous"/>
      <protection locked="0"/>
    </xf>
    <xf numFmtId="2" fontId="0" fillId="0" borderId="0" xfId="0" applyNumberFormat="1" applyBorder="1" applyAlignment="1" applyProtection="1">
      <alignment horizontal="centerContinuous"/>
      <protection locked="0"/>
    </xf>
    <xf numFmtId="0" fontId="3" fillId="0" borderId="3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5" xfId="0" applyFont="1" applyBorder="1" applyAlignment="1" applyProtection="1">
      <protection locked="0"/>
    </xf>
    <xf numFmtId="0" fontId="3" fillId="0" borderId="7" xfId="0" applyFont="1" applyBorder="1" applyAlignment="1" applyProtection="1">
      <alignment horizontal="left"/>
      <protection locked="0"/>
    </xf>
    <xf numFmtId="49" fontId="0" fillId="0" borderId="13" xfId="0" applyNumberFormat="1" applyBorder="1" applyProtection="1">
      <protection locked="0"/>
    </xf>
    <xf numFmtId="49" fontId="0" fillId="0" borderId="14" xfId="0" applyNumberFormat="1" applyBorder="1" applyProtection="1">
      <protection locked="0"/>
    </xf>
    <xf numFmtId="49" fontId="0" fillId="0" borderId="15" xfId="0" applyNumberFormat="1" applyBorder="1" applyProtection="1">
      <protection locked="0"/>
    </xf>
    <xf numFmtId="49" fontId="0" fillId="0" borderId="16" xfId="0" applyNumberFormat="1" applyBorder="1" applyProtection="1">
      <protection locked="0"/>
    </xf>
    <xf numFmtId="49" fontId="0" fillId="0" borderId="17" xfId="0" applyNumberFormat="1" applyBorder="1" applyProtection="1">
      <protection locked="0"/>
    </xf>
    <xf numFmtId="49" fontId="0" fillId="0" borderId="18" xfId="0" applyNumberFormat="1" applyBorder="1" applyProtection="1">
      <protection locked="0"/>
    </xf>
    <xf numFmtId="49" fontId="0" fillId="0" borderId="19" xfId="0" applyNumberFormat="1" applyBorder="1" applyProtection="1">
      <protection locked="0"/>
    </xf>
    <xf numFmtId="49" fontId="0" fillId="0" borderId="20" xfId="0" applyNumberFormat="1" applyBorder="1" applyProtection="1">
      <protection locked="0"/>
    </xf>
    <xf numFmtId="0" fontId="6" fillId="0" borderId="0" xfId="1" applyFont="1" applyFill="1" applyBorder="1" applyAlignment="1">
      <alignment horizontal="left"/>
    </xf>
    <xf numFmtId="0" fontId="6" fillId="0" borderId="0" xfId="1" applyNumberFormat="1" applyFont="1" applyFill="1" applyBorder="1" applyAlignment="1">
      <alignment horizontal="left"/>
    </xf>
    <xf numFmtId="49" fontId="6" fillId="0" borderId="0" xfId="1" applyNumberFormat="1" applyFont="1" applyFill="1" applyBorder="1" applyAlignment="1">
      <alignment horizontal="left"/>
    </xf>
    <xf numFmtId="0" fontId="7" fillId="0" borderId="0" xfId="0" applyFont="1" applyFill="1"/>
    <xf numFmtId="14" fontId="6" fillId="0" borderId="0" xfId="1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Fill="1" applyBorder="1"/>
    <xf numFmtId="20" fontId="7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left"/>
    </xf>
    <xf numFmtId="2" fontId="7" fillId="0" borderId="0" xfId="0" applyNumberFormat="1" applyFont="1" applyFill="1" applyAlignment="1">
      <alignment horizontal="right"/>
    </xf>
    <xf numFmtId="164" fontId="7" fillId="0" borderId="0" xfId="0" applyNumberFormat="1" applyFont="1" applyFill="1" applyAlignment="1">
      <alignment horizontal="right"/>
    </xf>
    <xf numFmtId="1" fontId="7" fillId="0" borderId="0" xfId="0" applyNumberFormat="1" applyFont="1" applyFill="1" applyAlignment="1">
      <alignment horizontal="right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14" fontId="2" fillId="0" borderId="0" xfId="0" applyNumberFormat="1" applyFont="1" applyAlignment="1" applyProtection="1">
      <alignment horizontal="centerContinuous"/>
      <protection locked="0"/>
    </xf>
    <xf numFmtId="0" fontId="0" fillId="0" borderId="0" xfId="0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Border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166" fontId="0" fillId="0" borderId="0" xfId="0" applyNumberFormat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2" fillId="0" borderId="0" xfId="0" applyFont="1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left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Border="1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0" fontId="0" fillId="0" borderId="1" xfId="0" applyBorder="1"/>
    <xf numFmtId="0" fontId="0" fillId="0" borderId="21" xfId="0" applyBorder="1" applyAlignment="1">
      <alignment horizontal="center"/>
    </xf>
    <xf numFmtId="0" fontId="0" fillId="0" borderId="3" xfId="0" applyBorder="1" applyAlignment="1"/>
    <xf numFmtId="0" fontId="0" fillId="0" borderId="22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/>
    <xf numFmtId="0" fontId="0" fillId="0" borderId="23" xfId="0" applyBorder="1" applyAlignment="1">
      <alignment horizontal="center"/>
    </xf>
    <xf numFmtId="0" fontId="0" fillId="0" borderId="7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49" fontId="0" fillId="0" borderId="0" xfId="0" applyNumberFormat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left"/>
    </xf>
    <xf numFmtId="49" fontId="0" fillId="0" borderId="27" xfId="0" applyNumberFormat="1" applyBorder="1" applyAlignment="1">
      <alignment horizontal="left"/>
    </xf>
    <xf numFmtId="49" fontId="0" fillId="0" borderId="27" xfId="0" applyNumberFormat="1" applyBorder="1" applyAlignment="1">
      <alignment horizontal="right"/>
    </xf>
    <xf numFmtId="49" fontId="0" fillId="0" borderId="28" xfId="0" applyNumberFormat="1" applyBorder="1" applyAlignment="1">
      <alignment horizontal="left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left"/>
    </xf>
    <xf numFmtId="49" fontId="0" fillId="0" borderId="31" xfId="0" applyNumberFormat="1" applyBorder="1" applyAlignment="1">
      <alignment horizontal="left"/>
    </xf>
    <xf numFmtId="49" fontId="0" fillId="0" borderId="31" xfId="0" applyNumberFormat="1" applyBorder="1" applyAlignment="1">
      <alignment horizontal="right"/>
    </xf>
    <xf numFmtId="0" fontId="0" fillId="0" borderId="0" xfId="0" applyBorder="1"/>
    <xf numFmtId="164" fontId="0" fillId="0" borderId="0" xfId="0" applyNumberFormat="1" applyBorder="1"/>
    <xf numFmtId="49" fontId="0" fillId="0" borderId="31" xfId="0" applyNumberFormat="1" applyBorder="1"/>
    <xf numFmtId="49" fontId="0" fillId="0" borderId="28" xfId="0" applyNumberFormat="1" applyBorder="1"/>
    <xf numFmtId="49" fontId="0" fillId="0" borderId="1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24" xfId="0" applyNumberFormat="1" applyBorder="1" applyAlignment="1">
      <alignment horizontal="left"/>
    </xf>
    <xf numFmtId="49" fontId="0" fillId="0" borderId="1" xfId="0" applyNumberFormat="1" applyBorder="1"/>
    <xf numFmtId="49" fontId="0" fillId="0" borderId="8" xfId="0" applyNumberFormat="1" applyBorder="1"/>
    <xf numFmtId="49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left"/>
    </xf>
    <xf numFmtId="2" fontId="0" fillId="0" borderId="0" xfId="0" applyNumberFormat="1" applyBorder="1"/>
    <xf numFmtId="2" fontId="2" fillId="0" borderId="0" xfId="0" applyNumberFormat="1" applyFont="1" applyBorder="1"/>
    <xf numFmtId="0" fontId="0" fillId="0" borderId="0" xfId="0" applyBorder="1" applyAlignment="1">
      <alignment horizontal="centerContinuous"/>
    </xf>
    <xf numFmtId="2" fontId="2" fillId="0" borderId="0" xfId="0" applyNumberFormat="1" applyFont="1" applyBorder="1" applyAlignment="1">
      <alignment horizontal="centerContinuous"/>
    </xf>
    <xf numFmtId="2" fontId="0" fillId="0" borderId="0" xfId="0" applyNumberFormat="1" applyBorder="1" applyAlignment="1">
      <alignment horizontal="centerContinuous"/>
    </xf>
    <xf numFmtId="0" fontId="0" fillId="0" borderId="0" xfId="0" applyAlignment="1">
      <alignment horizontal="left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5" xfId="0" applyNumberFormat="1" applyFont="1" applyBorder="1" applyAlignment="1" applyProtection="1">
      <alignment horizontal="center" vertical="center"/>
      <protection locked="0"/>
    </xf>
    <xf numFmtId="14" fontId="2" fillId="0" borderId="0" xfId="0" applyNumberFormat="1" applyFont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14" fontId="2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left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142875</xdr:colOff>
      <xdr:row>104</xdr:row>
      <xdr:rowOff>152400</xdr:rowOff>
    </xdr:from>
    <xdr:to>
      <xdr:col>28</xdr:col>
      <xdr:colOff>238125</xdr:colOff>
      <xdr:row>106</xdr:row>
      <xdr:rowOff>19050</xdr:rowOff>
    </xdr:to>
    <xdr:pic>
      <xdr:nvPicPr>
        <xdr:cNvPr id="2" name="Picture 5" descr="TerriG.T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7068800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142875</xdr:colOff>
      <xdr:row>50</xdr:row>
      <xdr:rowOff>57150</xdr:rowOff>
    </xdr:from>
    <xdr:to>
      <xdr:col>28</xdr:col>
      <xdr:colOff>238125</xdr:colOff>
      <xdr:row>51</xdr:row>
      <xdr:rowOff>190500</xdr:rowOff>
    </xdr:to>
    <xdr:pic>
      <xdr:nvPicPr>
        <xdr:cNvPr id="3" name="Picture 5" descr="TerriG.T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8172450"/>
          <a:ext cx="18764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9525</xdr:colOff>
      <xdr:row>52</xdr:row>
      <xdr:rowOff>0</xdr:rowOff>
    </xdr:from>
    <xdr:to>
      <xdr:col>33</xdr:col>
      <xdr:colOff>152400</xdr:colOff>
      <xdr:row>52</xdr:row>
      <xdr:rowOff>0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 noChangeShapeType="1"/>
        </xdr:cNvCxnSpPr>
      </xdr:nvCxnSpPr>
      <xdr:spPr bwMode="auto">
        <a:xfrm>
          <a:off x="8705850" y="84772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9525</xdr:colOff>
      <xdr:row>106</xdr:row>
      <xdr:rowOff>0</xdr:rowOff>
    </xdr:from>
    <xdr:to>
      <xdr:col>33</xdr:col>
      <xdr:colOff>152400</xdr:colOff>
      <xdr:row>106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8705850" y="174212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142875</xdr:colOff>
      <xdr:row>107</xdr:row>
      <xdr:rowOff>0</xdr:rowOff>
    </xdr:from>
    <xdr:to>
      <xdr:col>14</xdr:col>
      <xdr:colOff>152400</xdr:colOff>
      <xdr:row>109</xdr:row>
      <xdr:rowOff>19050</xdr:rowOff>
    </xdr:to>
    <xdr:pic>
      <xdr:nvPicPr>
        <xdr:cNvPr id="2" name="Picture 6" descr="TerriG.T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8059400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142875</xdr:colOff>
      <xdr:row>51</xdr:row>
      <xdr:rowOff>0</xdr:rowOff>
    </xdr:from>
    <xdr:to>
      <xdr:col>14</xdr:col>
      <xdr:colOff>152400</xdr:colOff>
      <xdr:row>53</xdr:row>
      <xdr:rowOff>19050</xdr:rowOff>
    </xdr:to>
    <xdr:pic>
      <xdr:nvPicPr>
        <xdr:cNvPr id="3" name="Picture 5" descr="TerriG.T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8620125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53</xdr:row>
      <xdr:rowOff>0</xdr:rowOff>
    </xdr:from>
    <xdr:to>
      <xdr:col>17</xdr:col>
      <xdr:colOff>219075</xdr:colOff>
      <xdr:row>53</xdr:row>
      <xdr:rowOff>0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>
          <a:cxnSpLocks noChangeShapeType="1"/>
        </xdr:cNvCxnSpPr>
      </xdr:nvCxnSpPr>
      <xdr:spPr bwMode="auto">
        <a:xfrm>
          <a:off x="6915150" y="89725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9525</xdr:colOff>
      <xdr:row>109</xdr:row>
      <xdr:rowOff>0</xdr:rowOff>
    </xdr:from>
    <xdr:to>
      <xdr:col>17</xdr:col>
      <xdr:colOff>228600</xdr:colOff>
      <xdr:row>109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>
          <a:cxnSpLocks noChangeShapeType="1"/>
        </xdr:cNvCxnSpPr>
      </xdr:nvCxnSpPr>
      <xdr:spPr bwMode="auto">
        <a:xfrm>
          <a:off x="6924675" y="184118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108"/>
  <sheetViews>
    <sheetView tabSelected="1" zoomScaleNormal="100" workbookViewId="0"/>
  </sheetViews>
  <sheetFormatPr defaultRowHeight="12.75"/>
  <cols>
    <col min="1" max="1" width="13.5703125" style="1" bestFit="1" customWidth="1"/>
    <col min="2" max="2" width="16.42578125" style="1" customWidth="1"/>
    <col min="3" max="3" width="10.7109375" style="1" customWidth="1"/>
    <col min="4" max="4" width="8.85546875" style="1" customWidth="1"/>
    <col min="5" max="5" width="5.85546875" style="1" customWidth="1"/>
    <col min="6" max="6" width="3.28515625" style="1" customWidth="1"/>
    <col min="7" max="7" width="5.85546875" style="1" customWidth="1"/>
    <col min="8" max="8" width="3.28515625" style="1" customWidth="1"/>
    <col min="9" max="9" width="5.85546875" style="1" customWidth="1"/>
    <col min="10" max="10" width="3.28515625" style="1" customWidth="1"/>
    <col min="11" max="11" width="6" style="1" customWidth="1"/>
    <col min="12" max="12" width="3.28515625" style="1" customWidth="1"/>
    <col min="13" max="13" width="6" style="1" customWidth="1"/>
    <col min="14" max="14" width="3.28515625" style="1" customWidth="1"/>
    <col min="15" max="15" width="5.42578125" style="1" customWidth="1"/>
    <col min="16" max="16" width="3.28515625" style="1" customWidth="1"/>
    <col min="17" max="17" width="5.42578125" style="1" customWidth="1"/>
    <col min="18" max="18" width="3.28515625" style="1" customWidth="1"/>
    <col min="19" max="19" width="5.42578125" style="1" customWidth="1"/>
    <col min="20" max="20" width="3.28515625" style="1" customWidth="1"/>
    <col min="21" max="21" width="5.42578125" style="1" customWidth="1"/>
    <col min="22" max="22" width="3.28515625" style="1" customWidth="1"/>
    <col min="23" max="23" width="5.42578125" style="1" customWidth="1"/>
    <col min="24" max="24" width="3.28515625" style="1" customWidth="1"/>
    <col min="25" max="25" width="5.7109375" style="1" customWidth="1"/>
    <col min="26" max="26" width="3.28515625" style="1" customWidth="1"/>
    <col min="27" max="27" width="5.7109375" style="1" customWidth="1"/>
    <col min="28" max="28" width="3.28515625" style="1" customWidth="1"/>
    <col min="29" max="29" width="5.42578125" style="1" customWidth="1"/>
    <col min="30" max="30" width="3.28515625" style="1" customWidth="1"/>
    <col min="31" max="31" width="6.28515625" style="1" customWidth="1"/>
    <col min="32" max="32" width="3.28515625" style="1" customWidth="1"/>
    <col min="33" max="33" width="6.28515625" style="1" customWidth="1"/>
    <col min="34" max="34" width="3.28515625" style="1" customWidth="1"/>
    <col min="35" max="35" width="6.28515625" style="1" customWidth="1"/>
    <col min="36" max="36" width="3.28515625" style="1" customWidth="1"/>
    <col min="37" max="37" width="6.28515625" style="1" customWidth="1"/>
    <col min="38" max="38" width="3.28515625" style="1" customWidth="1"/>
    <col min="39" max="39" width="6.28515625" style="1" customWidth="1"/>
    <col min="40" max="40" width="3.28515625" style="1" customWidth="1"/>
    <col min="41" max="16384" width="9.140625" style="1"/>
  </cols>
  <sheetData>
    <row r="1" spans="1:40">
      <c r="B1" s="2" t="s">
        <v>0</v>
      </c>
      <c r="C1" s="2"/>
      <c r="D1" s="2"/>
    </row>
    <row r="2" spans="1:40">
      <c r="B2" s="3"/>
      <c r="C2" s="2"/>
      <c r="D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40">
      <c r="B3" s="5" t="s">
        <v>1</v>
      </c>
      <c r="C3" s="6"/>
      <c r="D3" s="157">
        <v>43034</v>
      </c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</row>
    <row r="4" spans="1:40">
      <c r="A4" s="2"/>
      <c r="B4" s="2" t="s">
        <v>2</v>
      </c>
      <c r="D4" s="3" t="s">
        <v>373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40" ht="13.5" thickBot="1">
      <c r="A5" s="7"/>
      <c r="B5" s="8" t="s">
        <v>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40">
      <c r="A6" s="9" t="s">
        <v>4</v>
      </c>
      <c r="B6" s="158" t="s">
        <v>5</v>
      </c>
      <c r="C6" s="10" t="s">
        <v>6</v>
      </c>
      <c r="D6" s="10" t="s">
        <v>6</v>
      </c>
      <c r="E6" s="151" t="s">
        <v>7</v>
      </c>
      <c r="F6" s="160"/>
      <c r="G6" s="160" t="s">
        <v>8</v>
      </c>
      <c r="H6" s="160"/>
      <c r="I6" s="160" t="s">
        <v>9</v>
      </c>
      <c r="J6" s="152"/>
      <c r="K6" s="11" t="s">
        <v>10</v>
      </c>
      <c r="L6" s="12"/>
      <c r="M6" s="12" t="s">
        <v>11</v>
      </c>
      <c r="N6" s="13"/>
      <c r="O6" s="11" t="s">
        <v>12</v>
      </c>
      <c r="P6" s="12"/>
      <c r="Q6" s="12"/>
      <c r="R6" s="12"/>
      <c r="S6" s="12"/>
      <c r="T6" s="12"/>
      <c r="U6" s="12" t="s">
        <v>13</v>
      </c>
      <c r="V6" s="13"/>
      <c r="W6" s="151" t="s">
        <v>14</v>
      </c>
      <c r="X6" s="152"/>
      <c r="Y6" s="151" t="s">
        <v>15</v>
      </c>
      <c r="Z6" s="152"/>
      <c r="AA6" s="151" t="s">
        <v>10</v>
      </c>
      <c r="AB6" s="152"/>
      <c r="AC6" s="155" t="s">
        <v>16</v>
      </c>
      <c r="AD6" s="156"/>
      <c r="AE6" s="151" t="s">
        <v>17</v>
      </c>
      <c r="AF6" s="152"/>
      <c r="AG6" s="151" t="s">
        <v>10</v>
      </c>
      <c r="AH6" s="152"/>
      <c r="AI6" s="151" t="s">
        <v>18</v>
      </c>
      <c r="AJ6" s="152"/>
      <c r="AK6" s="151" t="s">
        <v>19</v>
      </c>
      <c r="AL6" s="152"/>
      <c r="AM6" s="151" t="s">
        <v>20</v>
      </c>
      <c r="AN6" s="152"/>
    </row>
    <row r="7" spans="1:40" ht="13.5" thickBot="1">
      <c r="A7" s="14" t="s">
        <v>21</v>
      </c>
      <c r="B7" s="159"/>
      <c r="C7" s="15" t="s">
        <v>22</v>
      </c>
      <c r="D7" s="15" t="s">
        <v>23</v>
      </c>
      <c r="E7" s="153"/>
      <c r="F7" s="161"/>
      <c r="G7" s="161"/>
      <c r="H7" s="161"/>
      <c r="I7" s="161"/>
      <c r="J7" s="154"/>
      <c r="K7" s="16" t="s">
        <v>24</v>
      </c>
      <c r="L7" s="17"/>
      <c r="M7" s="17" t="s">
        <v>24</v>
      </c>
      <c r="N7" s="18"/>
      <c r="O7" s="16" t="s">
        <v>25</v>
      </c>
      <c r="P7" s="17"/>
      <c r="Q7" s="17" t="s">
        <v>26</v>
      </c>
      <c r="R7" s="17"/>
      <c r="S7" s="17" t="s">
        <v>27</v>
      </c>
      <c r="T7" s="17"/>
      <c r="U7" s="17" t="s">
        <v>25</v>
      </c>
      <c r="V7" s="18"/>
      <c r="W7" s="153"/>
      <c r="X7" s="154"/>
      <c r="Y7" s="153"/>
      <c r="Z7" s="154"/>
      <c r="AA7" s="19" t="s">
        <v>28</v>
      </c>
      <c r="AB7" s="20"/>
      <c r="AC7" s="19" t="s">
        <v>29</v>
      </c>
      <c r="AD7" s="20"/>
      <c r="AE7" s="153" t="s">
        <v>30</v>
      </c>
      <c r="AF7" s="154"/>
      <c r="AG7" s="153" t="s">
        <v>31</v>
      </c>
      <c r="AH7" s="154"/>
      <c r="AI7" s="153" t="s">
        <v>32</v>
      </c>
      <c r="AJ7" s="154"/>
      <c r="AK7" s="153" t="s">
        <v>33</v>
      </c>
      <c r="AL7" s="154"/>
      <c r="AM7" s="153"/>
      <c r="AN7" s="154"/>
    </row>
    <row r="8" spans="1:40" ht="12.95" customHeight="1">
      <c r="A8" s="21" t="s">
        <v>34</v>
      </c>
      <c r="B8" s="21" t="s">
        <v>35</v>
      </c>
      <c r="C8" s="21" t="s">
        <v>36</v>
      </c>
      <c r="D8" s="21" t="s">
        <v>37</v>
      </c>
      <c r="E8" s="22" t="s">
        <v>38</v>
      </c>
      <c r="F8" s="23" t="s">
        <v>39</v>
      </c>
      <c r="G8" s="24" t="s">
        <v>40</v>
      </c>
      <c r="H8" s="23" t="s">
        <v>41</v>
      </c>
      <c r="I8" s="24" t="s">
        <v>42</v>
      </c>
      <c r="J8" s="25" t="s">
        <v>41</v>
      </c>
      <c r="K8" s="22" t="s">
        <v>43</v>
      </c>
      <c r="L8" s="23" t="s">
        <v>39</v>
      </c>
      <c r="M8" s="24" t="s">
        <v>40</v>
      </c>
      <c r="N8" s="25" t="s">
        <v>41</v>
      </c>
      <c r="O8" s="22" t="s">
        <v>44</v>
      </c>
      <c r="P8" s="23" t="s">
        <v>39</v>
      </c>
      <c r="Q8" s="24" t="s">
        <v>45</v>
      </c>
      <c r="R8" s="23" t="s">
        <v>39</v>
      </c>
      <c r="S8" s="24" t="s">
        <v>46</v>
      </c>
      <c r="T8" s="23" t="s">
        <v>39</v>
      </c>
      <c r="U8" s="24" t="s">
        <v>47</v>
      </c>
      <c r="V8" s="25" t="s">
        <v>39</v>
      </c>
      <c r="W8" s="22" t="s">
        <v>48</v>
      </c>
      <c r="X8" s="25" t="s">
        <v>39</v>
      </c>
      <c r="Y8" s="22" t="s">
        <v>49</v>
      </c>
      <c r="Z8" s="25" t="s">
        <v>39</v>
      </c>
      <c r="AA8" s="22"/>
      <c r="AB8" s="25"/>
      <c r="AC8" s="22"/>
      <c r="AD8" s="25"/>
      <c r="AE8" s="22"/>
      <c r="AF8" s="25"/>
      <c r="AG8" s="22"/>
      <c r="AH8" s="25"/>
      <c r="AI8" s="22"/>
      <c r="AJ8" s="25"/>
      <c r="AK8" s="22"/>
      <c r="AL8" s="25"/>
      <c r="AM8" s="26" t="s">
        <v>50</v>
      </c>
      <c r="AN8" s="25" t="s">
        <v>39</v>
      </c>
    </row>
    <row r="9" spans="1:40" ht="12.95" customHeight="1">
      <c r="A9" s="27" t="s">
        <v>51</v>
      </c>
      <c r="B9" s="27" t="s">
        <v>52</v>
      </c>
      <c r="C9" s="27" t="s">
        <v>36</v>
      </c>
      <c r="D9" s="27" t="s">
        <v>53</v>
      </c>
      <c r="E9" s="28" t="s">
        <v>54</v>
      </c>
      <c r="F9" s="29" t="s">
        <v>39</v>
      </c>
      <c r="G9" s="30" t="s">
        <v>55</v>
      </c>
      <c r="H9" s="29" t="s">
        <v>39</v>
      </c>
      <c r="I9" s="30" t="s">
        <v>56</v>
      </c>
      <c r="J9" s="31" t="s">
        <v>39</v>
      </c>
      <c r="K9" s="28" t="s">
        <v>43</v>
      </c>
      <c r="L9" s="29" t="s">
        <v>39</v>
      </c>
      <c r="M9" s="30" t="s">
        <v>57</v>
      </c>
      <c r="N9" s="31" t="s">
        <v>41</v>
      </c>
      <c r="O9" s="28" t="s">
        <v>58</v>
      </c>
      <c r="P9" s="29" t="s">
        <v>39</v>
      </c>
      <c r="Q9" s="30" t="s">
        <v>49</v>
      </c>
      <c r="R9" s="29" t="s">
        <v>39</v>
      </c>
      <c r="S9" s="30" t="s">
        <v>59</v>
      </c>
      <c r="T9" s="29" t="s">
        <v>39</v>
      </c>
      <c r="U9" s="30" t="s">
        <v>45</v>
      </c>
      <c r="V9" s="31" t="s">
        <v>39</v>
      </c>
      <c r="W9" s="28" t="s">
        <v>60</v>
      </c>
      <c r="X9" s="31" t="s">
        <v>41</v>
      </c>
      <c r="Y9" s="28" t="s">
        <v>61</v>
      </c>
      <c r="Z9" s="31" t="s">
        <v>39</v>
      </c>
      <c r="AA9" s="28" t="s">
        <v>39</v>
      </c>
      <c r="AB9" s="31" t="s">
        <v>39</v>
      </c>
      <c r="AC9" s="28" t="s">
        <v>39</v>
      </c>
      <c r="AD9" s="31" t="s">
        <v>39</v>
      </c>
      <c r="AE9" s="28" t="s">
        <v>39</v>
      </c>
      <c r="AF9" s="31" t="s">
        <v>39</v>
      </c>
      <c r="AG9" s="28" t="s">
        <v>39</v>
      </c>
      <c r="AH9" s="31" t="s">
        <v>39</v>
      </c>
      <c r="AI9" s="28" t="s">
        <v>39</v>
      </c>
      <c r="AJ9" s="31" t="s">
        <v>39</v>
      </c>
      <c r="AK9" s="28" t="s">
        <v>39</v>
      </c>
      <c r="AL9" s="31" t="s">
        <v>39</v>
      </c>
      <c r="AM9" s="32" t="s">
        <v>62</v>
      </c>
      <c r="AN9" s="31" t="s">
        <v>39</v>
      </c>
    </row>
    <row r="10" spans="1:40" ht="12.95" customHeight="1">
      <c r="A10" s="27" t="s">
        <v>63</v>
      </c>
      <c r="B10" s="27" t="s">
        <v>64</v>
      </c>
      <c r="C10" s="27" t="s">
        <v>36</v>
      </c>
      <c r="D10" s="27" t="s">
        <v>65</v>
      </c>
      <c r="E10" s="28" t="s">
        <v>66</v>
      </c>
      <c r="F10" s="29" t="s">
        <v>39</v>
      </c>
      <c r="G10" s="30" t="s">
        <v>67</v>
      </c>
      <c r="H10" s="29" t="s">
        <v>39</v>
      </c>
      <c r="I10" s="30" t="s">
        <v>55</v>
      </c>
      <c r="J10" s="31" t="s">
        <v>39</v>
      </c>
      <c r="K10" s="28" t="s">
        <v>43</v>
      </c>
      <c r="L10" s="29" t="s">
        <v>39</v>
      </c>
      <c r="M10" s="30" t="s">
        <v>40</v>
      </c>
      <c r="N10" s="31" t="s">
        <v>41</v>
      </c>
      <c r="O10" s="28" t="s">
        <v>68</v>
      </c>
      <c r="P10" s="29" t="s">
        <v>39</v>
      </c>
      <c r="Q10" s="30" t="s">
        <v>59</v>
      </c>
      <c r="R10" s="29" t="s">
        <v>69</v>
      </c>
      <c r="S10" s="30" t="s">
        <v>70</v>
      </c>
      <c r="T10" s="29" t="s">
        <v>39</v>
      </c>
      <c r="U10" s="30" t="s">
        <v>71</v>
      </c>
      <c r="V10" s="31" t="s">
        <v>39</v>
      </c>
      <c r="W10" s="28" t="s">
        <v>72</v>
      </c>
      <c r="X10" s="31" t="s">
        <v>41</v>
      </c>
      <c r="Y10" s="28" t="s">
        <v>73</v>
      </c>
      <c r="Z10" s="31" t="s">
        <v>39</v>
      </c>
      <c r="AA10" s="28" t="s">
        <v>39</v>
      </c>
      <c r="AB10" s="31" t="s">
        <v>39</v>
      </c>
      <c r="AC10" s="28" t="s">
        <v>39</v>
      </c>
      <c r="AD10" s="31" t="s">
        <v>39</v>
      </c>
      <c r="AE10" s="28" t="s">
        <v>39</v>
      </c>
      <c r="AF10" s="31" t="s">
        <v>39</v>
      </c>
      <c r="AG10" s="28" t="s">
        <v>39</v>
      </c>
      <c r="AH10" s="31" t="s">
        <v>39</v>
      </c>
      <c r="AI10" s="28" t="s">
        <v>39</v>
      </c>
      <c r="AJ10" s="31" t="s">
        <v>39</v>
      </c>
      <c r="AK10" s="28" t="s">
        <v>39</v>
      </c>
      <c r="AL10" s="31" t="s">
        <v>39</v>
      </c>
      <c r="AM10" s="32" t="s">
        <v>74</v>
      </c>
      <c r="AN10" s="31" t="s">
        <v>39</v>
      </c>
    </row>
    <row r="11" spans="1:40" ht="12.95" customHeight="1">
      <c r="A11" s="27" t="s">
        <v>75</v>
      </c>
      <c r="B11" s="27" t="s">
        <v>76</v>
      </c>
      <c r="C11" s="27" t="s">
        <v>36</v>
      </c>
      <c r="D11" s="27" t="s">
        <v>77</v>
      </c>
      <c r="E11" s="28" t="s">
        <v>78</v>
      </c>
      <c r="F11" s="29" t="s">
        <v>39</v>
      </c>
      <c r="G11" s="30" t="s">
        <v>79</v>
      </c>
      <c r="H11" s="29" t="s">
        <v>39</v>
      </c>
      <c r="I11" s="30" t="s">
        <v>80</v>
      </c>
      <c r="J11" s="31" t="s">
        <v>39</v>
      </c>
      <c r="K11" s="28" t="s">
        <v>43</v>
      </c>
      <c r="L11" s="29" t="s">
        <v>39</v>
      </c>
      <c r="M11" s="30" t="s">
        <v>42</v>
      </c>
      <c r="N11" s="31" t="s">
        <v>41</v>
      </c>
      <c r="O11" s="28" t="s">
        <v>81</v>
      </c>
      <c r="P11" s="29" t="s">
        <v>39</v>
      </c>
      <c r="Q11" s="30" t="s">
        <v>59</v>
      </c>
      <c r="R11" s="29" t="s">
        <v>39</v>
      </c>
      <c r="S11" s="30" t="s">
        <v>59</v>
      </c>
      <c r="T11" s="29" t="s">
        <v>69</v>
      </c>
      <c r="U11" s="30" t="s">
        <v>82</v>
      </c>
      <c r="V11" s="31" t="s">
        <v>39</v>
      </c>
      <c r="W11" s="28" t="s">
        <v>60</v>
      </c>
      <c r="X11" s="31" t="s">
        <v>41</v>
      </c>
      <c r="Y11" s="28" t="s">
        <v>83</v>
      </c>
      <c r="Z11" s="31" t="s">
        <v>39</v>
      </c>
      <c r="AA11" s="28" t="s">
        <v>39</v>
      </c>
      <c r="AB11" s="31" t="s">
        <v>39</v>
      </c>
      <c r="AC11" s="28" t="s">
        <v>39</v>
      </c>
      <c r="AD11" s="31" t="s">
        <v>39</v>
      </c>
      <c r="AE11" s="28" t="s">
        <v>39</v>
      </c>
      <c r="AF11" s="31" t="s">
        <v>39</v>
      </c>
      <c r="AG11" s="28" t="s">
        <v>39</v>
      </c>
      <c r="AH11" s="31" t="s">
        <v>39</v>
      </c>
      <c r="AI11" s="28" t="s">
        <v>39</v>
      </c>
      <c r="AJ11" s="31" t="s">
        <v>39</v>
      </c>
      <c r="AK11" s="28" t="s">
        <v>39</v>
      </c>
      <c r="AL11" s="31" t="s">
        <v>39</v>
      </c>
      <c r="AM11" s="32" t="s">
        <v>60</v>
      </c>
      <c r="AN11" s="31" t="s">
        <v>39</v>
      </c>
    </row>
    <row r="12" spans="1:40" ht="12.95" customHeight="1">
      <c r="A12" s="27" t="s">
        <v>84</v>
      </c>
      <c r="B12" s="27" t="s">
        <v>85</v>
      </c>
      <c r="C12" s="27" t="s">
        <v>36</v>
      </c>
      <c r="D12" s="27" t="s">
        <v>86</v>
      </c>
      <c r="E12" s="28" t="s">
        <v>87</v>
      </c>
      <c r="F12" s="29" t="s">
        <v>39</v>
      </c>
      <c r="G12" s="30" t="s">
        <v>40</v>
      </c>
      <c r="H12" s="29" t="s">
        <v>41</v>
      </c>
      <c r="I12" s="30" t="s">
        <v>43</v>
      </c>
      <c r="J12" s="31" t="s">
        <v>39</v>
      </c>
      <c r="K12" s="28" t="s">
        <v>88</v>
      </c>
      <c r="L12" s="29" t="s">
        <v>39</v>
      </c>
      <c r="M12" s="30" t="s">
        <v>57</v>
      </c>
      <c r="N12" s="31" t="s">
        <v>41</v>
      </c>
      <c r="O12" s="28" t="s">
        <v>89</v>
      </c>
      <c r="P12" s="29" t="s">
        <v>39</v>
      </c>
      <c r="Q12" s="30" t="s">
        <v>90</v>
      </c>
      <c r="R12" s="29" t="s">
        <v>39</v>
      </c>
      <c r="S12" s="30" t="s">
        <v>91</v>
      </c>
      <c r="T12" s="29" t="s">
        <v>39</v>
      </c>
      <c r="U12" s="30" t="s">
        <v>92</v>
      </c>
      <c r="V12" s="31" t="s">
        <v>39</v>
      </c>
      <c r="W12" s="28" t="s">
        <v>93</v>
      </c>
      <c r="X12" s="31" t="s">
        <v>39</v>
      </c>
      <c r="Y12" s="28" t="s">
        <v>71</v>
      </c>
      <c r="Z12" s="31" t="s">
        <v>39</v>
      </c>
      <c r="AA12" s="28" t="s">
        <v>39</v>
      </c>
      <c r="AB12" s="31" t="s">
        <v>39</v>
      </c>
      <c r="AC12" s="28" t="s">
        <v>39</v>
      </c>
      <c r="AD12" s="31" t="s">
        <v>39</v>
      </c>
      <c r="AE12" s="28" t="s">
        <v>39</v>
      </c>
      <c r="AF12" s="31" t="s">
        <v>39</v>
      </c>
      <c r="AG12" s="28" t="s">
        <v>39</v>
      </c>
      <c r="AH12" s="31" t="s">
        <v>39</v>
      </c>
      <c r="AI12" s="28" t="s">
        <v>39</v>
      </c>
      <c r="AJ12" s="31" t="s">
        <v>39</v>
      </c>
      <c r="AK12" s="28" t="s">
        <v>39</v>
      </c>
      <c r="AL12" s="31" t="s">
        <v>39</v>
      </c>
      <c r="AM12" s="32" t="s">
        <v>94</v>
      </c>
      <c r="AN12" s="31" t="s">
        <v>39</v>
      </c>
    </row>
    <row r="13" spans="1:40" ht="12.95" customHeight="1">
      <c r="A13" s="27" t="s">
        <v>95</v>
      </c>
      <c r="B13" s="27" t="s">
        <v>96</v>
      </c>
      <c r="C13" s="27" t="s">
        <v>36</v>
      </c>
      <c r="D13" s="27" t="s">
        <v>97</v>
      </c>
      <c r="E13" s="28" t="s">
        <v>98</v>
      </c>
      <c r="F13" s="29" t="s">
        <v>39</v>
      </c>
      <c r="G13" s="30" t="s">
        <v>88</v>
      </c>
      <c r="H13" s="29" t="s">
        <v>39</v>
      </c>
      <c r="I13" s="30" t="s">
        <v>99</v>
      </c>
      <c r="J13" s="31" t="s">
        <v>39</v>
      </c>
      <c r="K13" s="28" t="s">
        <v>100</v>
      </c>
      <c r="L13" s="29" t="s">
        <v>39</v>
      </c>
      <c r="M13" s="30" t="s">
        <v>43</v>
      </c>
      <c r="N13" s="31" t="s">
        <v>39</v>
      </c>
      <c r="O13" s="28" t="s">
        <v>101</v>
      </c>
      <c r="P13" s="29" t="s">
        <v>39</v>
      </c>
      <c r="Q13" s="30" t="s">
        <v>59</v>
      </c>
      <c r="R13" s="29" t="s">
        <v>69</v>
      </c>
      <c r="S13" s="30" t="s">
        <v>61</v>
      </c>
      <c r="T13" s="29" t="s">
        <v>39</v>
      </c>
      <c r="U13" s="30" t="s">
        <v>81</v>
      </c>
      <c r="V13" s="31" t="s">
        <v>39</v>
      </c>
      <c r="W13" s="28" t="s">
        <v>102</v>
      </c>
      <c r="X13" s="31" t="s">
        <v>39</v>
      </c>
      <c r="Y13" s="28" t="s">
        <v>83</v>
      </c>
      <c r="Z13" s="31" t="s">
        <v>39</v>
      </c>
      <c r="AA13" s="28" t="s">
        <v>39</v>
      </c>
      <c r="AB13" s="31" t="s">
        <v>39</v>
      </c>
      <c r="AC13" s="28" t="s">
        <v>39</v>
      </c>
      <c r="AD13" s="31" t="s">
        <v>39</v>
      </c>
      <c r="AE13" s="28" t="s">
        <v>39</v>
      </c>
      <c r="AF13" s="31" t="s">
        <v>39</v>
      </c>
      <c r="AG13" s="28" t="s">
        <v>39</v>
      </c>
      <c r="AH13" s="31" t="s">
        <v>39</v>
      </c>
      <c r="AI13" s="28" t="s">
        <v>39</v>
      </c>
      <c r="AJ13" s="31" t="s">
        <v>39</v>
      </c>
      <c r="AK13" s="28" t="s">
        <v>39</v>
      </c>
      <c r="AL13" s="31" t="s">
        <v>39</v>
      </c>
      <c r="AM13" s="32" t="s">
        <v>103</v>
      </c>
      <c r="AN13" s="31" t="s">
        <v>39</v>
      </c>
    </row>
    <row r="14" spans="1:40" ht="12.95" customHeight="1">
      <c r="A14" s="27" t="s">
        <v>104</v>
      </c>
      <c r="B14" s="27" t="s">
        <v>105</v>
      </c>
      <c r="C14" s="27" t="s">
        <v>36</v>
      </c>
      <c r="D14" s="27" t="s">
        <v>106</v>
      </c>
      <c r="E14" s="28" t="s">
        <v>107</v>
      </c>
      <c r="F14" s="29" t="s">
        <v>39</v>
      </c>
      <c r="G14" s="30" t="s">
        <v>108</v>
      </c>
      <c r="H14" s="29" t="s">
        <v>39</v>
      </c>
      <c r="I14" s="30" t="s">
        <v>55</v>
      </c>
      <c r="J14" s="31" t="s">
        <v>39</v>
      </c>
      <c r="K14" s="28" t="s">
        <v>100</v>
      </c>
      <c r="L14" s="29" t="s">
        <v>39</v>
      </c>
      <c r="M14" s="30" t="s">
        <v>99</v>
      </c>
      <c r="N14" s="31" t="s">
        <v>39</v>
      </c>
      <c r="O14" s="28" t="s">
        <v>109</v>
      </c>
      <c r="P14" s="29" t="s">
        <v>39</v>
      </c>
      <c r="Q14" s="30" t="s">
        <v>91</v>
      </c>
      <c r="R14" s="29" t="s">
        <v>39</v>
      </c>
      <c r="S14" s="30" t="s">
        <v>45</v>
      </c>
      <c r="T14" s="29" t="s">
        <v>39</v>
      </c>
      <c r="U14" s="30" t="s">
        <v>110</v>
      </c>
      <c r="V14" s="31" t="s">
        <v>39</v>
      </c>
      <c r="W14" s="28" t="s">
        <v>111</v>
      </c>
      <c r="X14" s="31" t="s">
        <v>41</v>
      </c>
      <c r="Y14" s="28" t="s">
        <v>83</v>
      </c>
      <c r="Z14" s="31" t="s">
        <v>39</v>
      </c>
      <c r="AA14" s="28" t="s">
        <v>39</v>
      </c>
      <c r="AB14" s="31" t="s">
        <v>39</v>
      </c>
      <c r="AC14" s="28" t="s">
        <v>39</v>
      </c>
      <c r="AD14" s="31" t="s">
        <v>39</v>
      </c>
      <c r="AE14" s="28" t="s">
        <v>39</v>
      </c>
      <c r="AF14" s="31" t="s">
        <v>39</v>
      </c>
      <c r="AG14" s="28" t="s">
        <v>39</v>
      </c>
      <c r="AH14" s="31" t="s">
        <v>39</v>
      </c>
      <c r="AI14" s="28" t="s">
        <v>39</v>
      </c>
      <c r="AJ14" s="31" t="s">
        <v>39</v>
      </c>
      <c r="AK14" s="28" t="s">
        <v>39</v>
      </c>
      <c r="AL14" s="31" t="s">
        <v>39</v>
      </c>
      <c r="AM14" s="32" t="s">
        <v>112</v>
      </c>
      <c r="AN14" s="31" t="s">
        <v>39</v>
      </c>
    </row>
    <row r="15" spans="1:40" ht="12.95" customHeight="1">
      <c r="A15" s="27" t="s">
        <v>113</v>
      </c>
      <c r="B15" s="27" t="s">
        <v>114</v>
      </c>
      <c r="C15" s="27" t="s">
        <v>36</v>
      </c>
      <c r="D15" s="27" t="s">
        <v>115</v>
      </c>
      <c r="E15" s="28" t="s">
        <v>116</v>
      </c>
      <c r="F15" s="29" t="s">
        <v>39</v>
      </c>
      <c r="G15" s="30" t="s">
        <v>117</v>
      </c>
      <c r="H15" s="29" t="s">
        <v>69</v>
      </c>
      <c r="I15" s="30" t="s">
        <v>117</v>
      </c>
      <c r="J15" s="31" t="s">
        <v>69</v>
      </c>
      <c r="K15" s="28" t="s">
        <v>99</v>
      </c>
      <c r="L15" s="29" t="s">
        <v>39</v>
      </c>
      <c r="M15" s="30" t="s">
        <v>117</v>
      </c>
      <c r="N15" s="31" t="s">
        <v>69</v>
      </c>
      <c r="O15" s="28" t="s">
        <v>118</v>
      </c>
      <c r="P15" s="29" t="s">
        <v>39</v>
      </c>
      <c r="Q15" s="30" t="s">
        <v>59</v>
      </c>
      <c r="R15" s="29" t="s">
        <v>69</v>
      </c>
      <c r="S15" s="30" t="s">
        <v>73</v>
      </c>
      <c r="T15" s="29" t="s">
        <v>39</v>
      </c>
      <c r="U15" s="30" t="s">
        <v>82</v>
      </c>
      <c r="V15" s="31" t="s">
        <v>39</v>
      </c>
      <c r="W15" s="28" t="s">
        <v>119</v>
      </c>
      <c r="X15" s="31" t="s">
        <v>39</v>
      </c>
      <c r="Y15" s="28" t="s">
        <v>71</v>
      </c>
      <c r="Z15" s="31" t="s">
        <v>39</v>
      </c>
      <c r="AA15" s="28" t="s">
        <v>39</v>
      </c>
      <c r="AB15" s="31" t="s">
        <v>39</v>
      </c>
      <c r="AC15" s="28" t="s">
        <v>39</v>
      </c>
      <c r="AD15" s="31" t="s">
        <v>39</v>
      </c>
      <c r="AE15" s="28" t="s">
        <v>39</v>
      </c>
      <c r="AF15" s="31" t="s">
        <v>39</v>
      </c>
      <c r="AG15" s="28" t="s">
        <v>39</v>
      </c>
      <c r="AH15" s="31" t="s">
        <v>39</v>
      </c>
      <c r="AI15" s="28" t="s">
        <v>39</v>
      </c>
      <c r="AJ15" s="31" t="s">
        <v>39</v>
      </c>
      <c r="AK15" s="28" t="s">
        <v>39</v>
      </c>
      <c r="AL15" s="31" t="s">
        <v>39</v>
      </c>
      <c r="AM15" s="32" t="s">
        <v>39</v>
      </c>
      <c r="AN15" s="31" t="s">
        <v>39</v>
      </c>
    </row>
    <row r="16" spans="1:40" ht="12.95" customHeight="1">
      <c r="A16" s="27" t="s">
        <v>120</v>
      </c>
      <c r="B16" s="27" t="s">
        <v>121</v>
      </c>
      <c r="C16" s="27" t="s">
        <v>36</v>
      </c>
      <c r="D16" s="27" t="s">
        <v>122</v>
      </c>
      <c r="E16" s="28" t="s">
        <v>38</v>
      </c>
      <c r="F16" s="29" t="s">
        <v>39</v>
      </c>
      <c r="G16" s="30" t="s">
        <v>117</v>
      </c>
      <c r="H16" s="29" t="s">
        <v>69</v>
      </c>
      <c r="I16" s="30" t="s">
        <v>117</v>
      </c>
      <c r="J16" s="31" t="s">
        <v>69</v>
      </c>
      <c r="K16" s="28" t="s">
        <v>123</v>
      </c>
      <c r="L16" s="29" t="s">
        <v>39</v>
      </c>
      <c r="M16" s="30" t="s">
        <v>117</v>
      </c>
      <c r="N16" s="31" t="s">
        <v>69</v>
      </c>
      <c r="O16" s="28" t="s">
        <v>124</v>
      </c>
      <c r="P16" s="29" t="s">
        <v>39</v>
      </c>
      <c r="Q16" s="30" t="s">
        <v>59</v>
      </c>
      <c r="R16" s="29" t="s">
        <v>69</v>
      </c>
      <c r="S16" s="30" t="s">
        <v>125</v>
      </c>
      <c r="T16" s="29" t="s">
        <v>39</v>
      </c>
      <c r="U16" s="30" t="s">
        <v>126</v>
      </c>
      <c r="V16" s="31" t="s">
        <v>39</v>
      </c>
      <c r="W16" s="28" t="s">
        <v>127</v>
      </c>
      <c r="X16" s="31" t="s">
        <v>39</v>
      </c>
      <c r="Y16" s="28" t="s">
        <v>128</v>
      </c>
      <c r="Z16" s="31" t="s">
        <v>39</v>
      </c>
      <c r="AA16" s="28" t="s">
        <v>39</v>
      </c>
      <c r="AB16" s="31" t="s">
        <v>39</v>
      </c>
      <c r="AC16" s="28" t="s">
        <v>39</v>
      </c>
      <c r="AD16" s="31" t="s">
        <v>39</v>
      </c>
      <c r="AE16" s="28" t="s">
        <v>39</v>
      </c>
      <c r="AF16" s="31" t="s">
        <v>39</v>
      </c>
      <c r="AG16" s="28" t="s">
        <v>39</v>
      </c>
      <c r="AH16" s="31" t="s">
        <v>39</v>
      </c>
      <c r="AI16" s="28" t="s">
        <v>39</v>
      </c>
      <c r="AJ16" s="31" t="s">
        <v>39</v>
      </c>
      <c r="AK16" s="28" t="s">
        <v>39</v>
      </c>
      <c r="AL16" s="31" t="s">
        <v>39</v>
      </c>
      <c r="AM16" s="32" t="s">
        <v>39</v>
      </c>
      <c r="AN16" s="31" t="s">
        <v>39</v>
      </c>
    </row>
    <row r="17" spans="1:40" ht="12.95" customHeight="1">
      <c r="A17" s="27" t="s">
        <v>129</v>
      </c>
      <c r="B17" s="27" t="s">
        <v>130</v>
      </c>
      <c r="C17" s="27" t="s">
        <v>36</v>
      </c>
      <c r="D17" s="27" t="s">
        <v>131</v>
      </c>
      <c r="E17" s="28" t="s">
        <v>132</v>
      </c>
      <c r="F17" s="29" t="s">
        <v>133</v>
      </c>
      <c r="G17" s="30" t="s">
        <v>117</v>
      </c>
      <c r="H17" s="29" t="s">
        <v>134</v>
      </c>
      <c r="I17" s="30" t="s">
        <v>117</v>
      </c>
      <c r="J17" s="31" t="s">
        <v>134</v>
      </c>
      <c r="K17" s="28" t="s">
        <v>88</v>
      </c>
      <c r="L17" s="29" t="s">
        <v>133</v>
      </c>
      <c r="M17" s="30" t="s">
        <v>117</v>
      </c>
      <c r="N17" s="31" t="s">
        <v>69</v>
      </c>
      <c r="O17" s="28" t="s">
        <v>135</v>
      </c>
      <c r="P17" s="29" t="s">
        <v>39</v>
      </c>
      <c r="Q17" s="30" t="s">
        <v>59</v>
      </c>
      <c r="R17" s="29" t="s">
        <v>69</v>
      </c>
      <c r="S17" s="30" t="s">
        <v>136</v>
      </c>
      <c r="T17" s="29" t="s">
        <v>39</v>
      </c>
      <c r="U17" s="30" t="s">
        <v>137</v>
      </c>
      <c r="V17" s="31" t="s">
        <v>39</v>
      </c>
      <c r="W17" s="28" t="s">
        <v>138</v>
      </c>
      <c r="X17" s="31" t="s">
        <v>39</v>
      </c>
      <c r="Y17" s="28" t="s">
        <v>139</v>
      </c>
      <c r="Z17" s="31" t="s">
        <v>39</v>
      </c>
      <c r="AA17" s="28" t="s">
        <v>39</v>
      </c>
      <c r="AB17" s="31" t="s">
        <v>39</v>
      </c>
      <c r="AC17" s="28" t="s">
        <v>39</v>
      </c>
      <c r="AD17" s="31" t="s">
        <v>39</v>
      </c>
      <c r="AE17" s="28" t="s">
        <v>39</v>
      </c>
      <c r="AF17" s="31" t="s">
        <v>39</v>
      </c>
      <c r="AG17" s="28" t="s">
        <v>39</v>
      </c>
      <c r="AH17" s="31" t="s">
        <v>39</v>
      </c>
      <c r="AI17" s="28" t="s">
        <v>39</v>
      </c>
      <c r="AJ17" s="31" t="s">
        <v>39</v>
      </c>
      <c r="AK17" s="28" t="s">
        <v>39</v>
      </c>
      <c r="AL17" s="31" t="s">
        <v>39</v>
      </c>
      <c r="AM17" s="32" t="s">
        <v>39</v>
      </c>
      <c r="AN17" s="31" t="s">
        <v>39</v>
      </c>
    </row>
    <row r="18" spans="1:40" ht="12.95" customHeight="1">
      <c r="A18" s="27" t="s">
        <v>140</v>
      </c>
      <c r="B18" s="27" t="s">
        <v>141</v>
      </c>
      <c r="C18" s="27" t="s">
        <v>36</v>
      </c>
      <c r="D18" s="27" t="s">
        <v>142</v>
      </c>
      <c r="E18" s="28" t="s">
        <v>143</v>
      </c>
      <c r="F18" s="29" t="s">
        <v>39</v>
      </c>
      <c r="G18" s="30" t="s">
        <v>117</v>
      </c>
      <c r="H18" s="29" t="s">
        <v>69</v>
      </c>
      <c r="I18" s="30" t="s">
        <v>117</v>
      </c>
      <c r="J18" s="31" t="s">
        <v>69</v>
      </c>
      <c r="K18" s="28" t="s">
        <v>144</v>
      </c>
      <c r="L18" s="29" t="s">
        <v>39</v>
      </c>
      <c r="M18" s="30" t="s">
        <v>117</v>
      </c>
      <c r="N18" s="31" t="s">
        <v>69</v>
      </c>
      <c r="O18" s="28" t="s">
        <v>145</v>
      </c>
      <c r="P18" s="29" t="s">
        <v>39</v>
      </c>
      <c r="Q18" s="30" t="s">
        <v>59</v>
      </c>
      <c r="R18" s="29" t="s">
        <v>69</v>
      </c>
      <c r="S18" s="30" t="s">
        <v>146</v>
      </c>
      <c r="T18" s="29" t="s">
        <v>39</v>
      </c>
      <c r="U18" s="30" t="s">
        <v>147</v>
      </c>
      <c r="V18" s="31" t="s">
        <v>39</v>
      </c>
      <c r="W18" s="28" t="s">
        <v>148</v>
      </c>
      <c r="X18" s="31" t="s">
        <v>39</v>
      </c>
      <c r="Y18" s="28" t="s">
        <v>149</v>
      </c>
      <c r="Z18" s="31" t="s">
        <v>39</v>
      </c>
      <c r="AA18" s="28" t="s">
        <v>39</v>
      </c>
      <c r="AB18" s="31" t="s">
        <v>39</v>
      </c>
      <c r="AC18" s="28" t="s">
        <v>39</v>
      </c>
      <c r="AD18" s="31" t="s">
        <v>39</v>
      </c>
      <c r="AE18" s="28" t="s">
        <v>39</v>
      </c>
      <c r="AF18" s="31" t="s">
        <v>39</v>
      </c>
      <c r="AG18" s="28" t="s">
        <v>39</v>
      </c>
      <c r="AH18" s="31" t="s">
        <v>39</v>
      </c>
      <c r="AI18" s="28" t="s">
        <v>39</v>
      </c>
      <c r="AJ18" s="31" t="s">
        <v>39</v>
      </c>
      <c r="AK18" s="28" t="s">
        <v>39</v>
      </c>
      <c r="AL18" s="31" t="s">
        <v>39</v>
      </c>
      <c r="AM18" s="32" t="s">
        <v>39</v>
      </c>
      <c r="AN18" s="31" t="s">
        <v>39</v>
      </c>
    </row>
    <row r="19" spans="1:40" ht="12.95" customHeight="1">
      <c r="A19" s="27" t="s">
        <v>150</v>
      </c>
      <c r="B19" s="27" t="s">
        <v>151</v>
      </c>
      <c r="C19" s="27" t="s">
        <v>36</v>
      </c>
      <c r="D19" s="27" t="s">
        <v>152</v>
      </c>
      <c r="E19" s="28" t="s">
        <v>153</v>
      </c>
      <c r="F19" s="29" t="s">
        <v>39</v>
      </c>
      <c r="G19" s="30" t="s">
        <v>117</v>
      </c>
      <c r="H19" s="29" t="s">
        <v>69</v>
      </c>
      <c r="I19" s="30" t="s">
        <v>117</v>
      </c>
      <c r="J19" s="31" t="s">
        <v>69</v>
      </c>
      <c r="K19" s="28" t="s">
        <v>67</v>
      </c>
      <c r="L19" s="29" t="s">
        <v>39</v>
      </c>
      <c r="M19" s="30" t="s">
        <v>117</v>
      </c>
      <c r="N19" s="31" t="s">
        <v>69</v>
      </c>
      <c r="O19" s="28" t="s">
        <v>154</v>
      </c>
      <c r="P19" s="29" t="s">
        <v>39</v>
      </c>
      <c r="Q19" s="30" t="s">
        <v>59</v>
      </c>
      <c r="R19" s="29" t="s">
        <v>69</v>
      </c>
      <c r="S19" s="30" t="s">
        <v>125</v>
      </c>
      <c r="T19" s="29" t="s">
        <v>39</v>
      </c>
      <c r="U19" s="30" t="s">
        <v>155</v>
      </c>
      <c r="V19" s="31" t="s">
        <v>39</v>
      </c>
      <c r="W19" s="28" t="s">
        <v>156</v>
      </c>
      <c r="X19" s="31" t="s">
        <v>39</v>
      </c>
      <c r="Y19" s="28" t="s">
        <v>146</v>
      </c>
      <c r="Z19" s="31" t="s">
        <v>39</v>
      </c>
      <c r="AA19" s="28" t="s">
        <v>39</v>
      </c>
      <c r="AB19" s="31" t="s">
        <v>39</v>
      </c>
      <c r="AC19" s="28" t="s">
        <v>39</v>
      </c>
      <c r="AD19" s="31" t="s">
        <v>39</v>
      </c>
      <c r="AE19" s="28" t="s">
        <v>39</v>
      </c>
      <c r="AF19" s="31" t="s">
        <v>39</v>
      </c>
      <c r="AG19" s="28" t="s">
        <v>39</v>
      </c>
      <c r="AH19" s="31" t="s">
        <v>39</v>
      </c>
      <c r="AI19" s="28" t="s">
        <v>39</v>
      </c>
      <c r="AJ19" s="31" t="s">
        <v>39</v>
      </c>
      <c r="AK19" s="28" t="s">
        <v>39</v>
      </c>
      <c r="AL19" s="31" t="s">
        <v>39</v>
      </c>
      <c r="AM19" s="32" t="s">
        <v>39</v>
      </c>
      <c r="AN19" s="31" t="s">
        <v>39</v>
      </c>
    </row>
    <row r="20" spans="1:40" ht="12.95" customHeight="1">
      <c r="A20" s="27" t="s">
        <v>157</v>
      </c>
      <c r="B20" s="27" t="s">
        <v>158</v>
      </c>
      <c r="C20" s="27" t="s">
        <v>36</v>
      </c>
      <c r="D20" s="27" t="s">
        <v>159</v>
      </c>
      <c r="E20" s="28" t="s">
        <v>160</v>
      </c>
      <c r="F20" s="29" t="s">
        <v>39</v>
      </c>
      <c r="G20" s="30" t="s">
        <v>117</v>
      </c>
      <c r="H20" s="29" t="s">
        <v>69</v>
      </c>
      <c r="I20" s="30" t="s">
        <v>117</v>
      </c>
      <c r="J20" s="31" t="s">
        <v>69</v>
      </c>
      <c r="K20" s="28" t="s">
        <v>43</v>
      </c>
      <c r="L20" s="29" t="s">
        <v>39</v>
      </c>
      <c r="M20" s="30" t="s">
        <v>117</v>
      </c>
      <c r="N20" s="31" t="s">
        <v>69</v>
      </c>
      <c r="O20" s="28" t="s">
        <v>161</v>
      </c>
      <c r="P20" s="29" t="s">
        <v>39</v>
      </c>
      <c r="Q20" s="30" t="s">
        <v>59</v>
      </c>
      <c r="R20" s="29" t="s">
        <v>69</v>
      </c>
      <c r="S20" s="30" t="s">
        <v>162</v>
      </c>
      <c r="T20" s="29" t="s">
        <v>39</v>
      </c>
      <c r="U20" s="30" t="s">
        <v>163</v>
      </c>
      <c r="V20" s="31" t="s">
        <v>39</v>
      </c>
      <c r="W20" s="28" t="s">
        <v>164</v>
      </c>
      <c r="X20" s="31" t="s">
        <v>39</v>
      </c>
      <c r="Y20" s="28" t="s">
        <v>139</v>
      </c>
      <c r="Z20" s="31" t="s">
        <v>39</v>
      </c>
      <c r="AA20" s="28" t="s">
        <v>39</v>
      </c>
      <c r="AB20" s="31" t="s">
        <v>39</v>
      </c>
      <c r="AC20" s="28" t="s">
        <v>39</v>
      </c>
      <c r="AD20" s="31" t="s">
        <v>39</v>
      </c>
      <c r="AE20" s="28" t="s">
        <v>39</v>
      </c>
      <c r="AF20" s="31" t="s">
        <v>39</v>
      </c>
      <c r="AG20" s="28" t="s">
        <v>39</v>
      </c>
      <c r="AH20" s="31" t="s">
        <v>39</v>
      </c>
      <c r="AI20" s="28" t="s">
        <v>39</v>
      </c>
      <c r="AJ20" s="31" t="s">
        <v>39</v>
      </c>
      <c r="AK20" s="28" t="s">
        <v>39</v>
      </c>
      <c r="AL20" s="31" t="s">
        <v>39</v>
      </c>
      <c r="AM20" s="32" t="s">
        <v>39</v>
      </c>
      <c r="AN20" s="31" t="s">
        <v>39</v>
      </c>
    </row>
    <row r="21" spans="1:40" ht="12.95" customHeight="1">
      <c r="A21" s="27" t="s">
        <v>165</v>
      </c>
      <c r="B21" s="27" t="s">
        <v>166</v>
      </c>
      <c r="C21" s="27" t="s">
        <v>36</v>
      </c>
      <c r="D21" s="27" t="s">
        <v>167</v>
      </c>
      <c r="E21" s="28" t="s">
        <v>168</v>
      </c>
      <c r="F21" s="29" t="s">
        <v>39</v>
      </c>
      <c r="G21" s="30" t="s">
        <v>117</v>
      </c>
      <c r="H21" s="29" t="s">
        <v>69</v>
      </c>
      <c r="I21" s="30" t="s">
        <v>117</v>
      </c>
      <c r="J21" s="31" t="s">
        <v>69</v>
      </c>
      <c r="K21" s="28" t="s">
        <v>169</v>
      </c>
      <c r="L21" s="29" t="s">
        <v>39</v>
      </c>
      <c r="M21" s="30" t="s">
        <v>117</v>
      </c>
      <c r="N21" s="31" t="s">
        <v>69</v>
      </c>
      <c r="O21" s="28" t="s">
        <v>170</v>
      </c>
      <c r="P21" s="29" t="s">
        <v>39</v>
      </c>
      <c r="Q21" s="30" t="s">
        <v>59</v>
      </c>
      <c r="R21" s="29" t="s">
        <v>69</v>
      </c>
      <c r="S21" s="30" t="s">
        <v>82</v>
      </c>
      <c r="T21" s="29" t="s">
        <v>39</v>
      </c>
      <c r="U21" s="30" t="s">
        <v>90</v>
      </c>
      <c r="V21" s="31" t="s">
        <v>39</v>
      </c>
      <c r="W21" s="28" t="s">
        <v>171</v>
      </c>
      <c r="X21" s="31" t="s">
        <v>39</v>
      </c>
      <c r="Y21" s="28" t="s">
        <v>172</v>
      </c>
      <c r="Z21" s="31" t="s">
        <v>39</v>
      </c>
      <c r="AA21" s="28" t="s">
        <v>39</v>
      </c>
      <c r="AB21" s="31" t="s">
        <v>39</v>
      </c>
      <c r="AC21" s="28" t="s">
        <v>39</v>
      </c>
      <c r="AD21" s="31" t="s">
        <v>39</v>
      </c>
      <c r="AE21" s="28" t="s">
        <v>39</v>
      </c>
      <c r="AF21" s="31" t="s">
        <v>39</v>
      </c>
      <c r="AG21" s="28" t="s">
        <v>39</v>
      </c>
      <c r="AH21" s="31" t="s">
        <v>39</v>
      </c>
      <c r="AI21" s="28" t="s">
        <v>39</v>
      </c>
      <c r="AJ21" s="31" t="s">
        <v>39</v>
      </c>
      <c r="AK21" s="28" t="s">
        <v>39</v>
      </c>
      <c r="AL21" s="31" t="s">
        <v>39</v>
      </c>
      <c r="AM21" s="32" t="s">
        <v>39</v>
      </c>
      <c r="AN21" s="31" t="s">
        <v>39</v>
      </c>
    </row>
    <row r="22" spans="1:40" ht="12.95" customHeight="1">
      <c r="A22" s="27" t="s">
        <v>173</v>
      </c>
      <c r="B22" s="27" t="s">
        <v>174</v>
      </c>
      <c r="C22" s="27" t="s">
        <v>36</v>
      </c>
      <c r="D22" s="27" t="s">
        <v>175</v>
      </c>
      <c r="E22" s="28" t="s">
        <v>176</v>
      </c>
      <c r="F22" s="29" t="s">
        <v>39</v>
      </c>
      <c r="G22" s="30" t="s">
        <v>43</v>
      </c>
      <c r="H22" s="29" t="s">
        <v>39</v>
      </c>
      <c r="I22" s="30" t="s">
        <v>177</v>
      </c>
      <c r="J22" s="31" t="s">
        <v>39</v>
      </c>
      <c r="K22" s="28" t="s">
        <v>178</v>
      </c>
      <c r="L22" s="29" t="s">
        <v>39</v>
      </c>
      <c r="M22" s="30" t="s">
        <v>57</v>
      </c>
      <c r="N22" s="31" t="s">
        <v>41</v>
      </c>
      <c r="O22" s="28" t="s">
        <v>179</v>
      </c>
      <c r="P22" s="29" t="s">
        <v>39</v>
      </c>
      <c r="Q22" s="30" t="s">
        <v>59</v>
      </c>
      <c r="R22" s="29" t="s">
        <v>69</v>
      </c>
      <c r="S22" s="30" t="s">
        <v>180</v>
      </c>
      <c r="T22" s="29" t="s">
        <v>39</v>
      </c>
      <c r="U22" s="30" t="s">
        <v>136</v>
      </c>
      <c r="V22" s="31" t="s">
        <v>39</v>
      </c>
      <c r="W22" s="28" t="s">
        <v>181</v>
      </c>
      <c r="X22" s="31" t="s">
        <v>39</v>
      </c>
      <c r="Y22" s="28" t="s">
        <v>49</v>
      </c>
      <c r="Z22" s="31" t="s">
        <v>39</v>
      </c>
      <c r="AA22" s="28" t="s">
        <v>39</v>
      </c>
      <c r="AB22" s="31" t="s">
        <v>39</v>
      </c>
      <c r="AC22" s="28" t="s">
        <v>39</v>
      </c>
      <c r="AD22" s="31" t="s">
        <v>39</v>
      </c>
      <c r="AE22" s="28" t="s">
        <v>39</v>
      </c>
      <c r="AF22" s="31" t="s">
        <v>39</v>
      </c>
      <c r="AG22" s="28" t="s">
        <v>39</v>
      </c>
      <c r="AH22" s="31" t="s">
        <v>39</v>
      </c>
      <c r="AI22" s="28" t="s">
        <v>39</v>
      </c>
      <c r="AJ22" s="31" t="s">
        <v>39</v>
      </c>
      <c r="AK22" s="28" t="s">
        <v>39</v>
      </c>
      <c r="AL22" s="31" t="s">
        <v>39</v>
      </c>
      <c r="AM22" s="32" t="s">
        <v>39</v>
      </c>
      <c r="AN22" s="31" t="s">
        <v>39</v>
      </c>
    </row>
    <row r="23" spans="1:40" ht="12.95" customHeight="1">
      <c r="A23" s="27"/>
      <c r="B23" s="27"/>
      <c r="C23" s="27"/>
      <c r="D23" s="27"/>
      <c r="E23" s="28"/>
      <c r="F23" s="29"/>
      <c r="G23" s="30"/>
      <c r="H23" s="29"/>
      <c r="I23" s="30"/>
      <c r="J23" s="31"/>
      <c r="K23" s="28"/>
      <c r="L23" s="29"/>
      <c r="M23" s="30"/>
      <c r="N23" s="31"/>
      <c r="O23" s="28"/>
      <c r="P23" s="29"/>
      <c r="Q23" s="30"/>
      <c r="R23" s="29"/>
      <c r="S23" s="30"/>
      <c r="T23" s="29"/>
      <c r="U23" s="30"/>
      <c r="V23" s="31"/>
      <c r="W23" s="28"/>
      <c r="X23" s="31"/>
      <c r="Y23" s="28"/>
      <c r="Z23" s="31"/>
      <c r="AA23" s="28"/>
      <c r="AB23" s="31"/>
      <c r="AC23" s="28"/>
      <c r="AD23" s="31"/>
      <c r="AE23" s="28"/>
      <c r="AF23" s="31"/>
      <c r="AG23" s="28"/>
      <c r="AH23" s="31"/>
      <c r="AI23" s="28"/>
      <c r="AJ23" s="31"/>
      <c r="AK23" s="28"/>
      <c r="AL23" s="33" t="s">
        <v>39</v>
      </c>
      <c r="AM23" s="28"/>
      <c r="AN23" s="33" t="s">
        <v>39</v>
      </c>
    </row>
    <row r="24" spans="1:40" ht="12.95" customHeight="1">
      <c r="A24" s="27"/>
      <c r="B24" s="27"/>
      <c r="C24" s="27"/>
      <c r="D24" s="27"/>
      <c r="E24" s="28"/>
      <c r="F24" s="29"/>
      <c r="G24" s="30"/>
      <c r="H24" s="29"/>
      <c r="I24" s="30"/>
      <c r="J24" s="31"/>
      <c r="K24" s="28"/>
      <c r="L24" s="29"/>
      <c r="M24" s="30"/>
      <c r="N24" s="31"/>
      <c r="O24" s="28"/>
      <c r="P24" s="29"/>
      <c r="Q24" s="30"/>
      <c r="R24" s="29"/>
      <c r="S24" s="30"/>
      <c r="T24" s="29"/>
      <c r="U24" s="30"/>
      <c r="V24" s="31"/>
      <c r="W24" s="28"/>
      <c r="X24" s="31"/>
      <c r="Y24" s="28"/>
      <c r="Z24" s="31"/>
      <c r="AA24" s="28"/>
      <c r="AB24" s="31"/>
      <c r="AC24" s="28"/>
      <c r="AD24" s="31"/>
      <c r="AE24" s="28"/>
      <c r="AF24" s="31"/>
      <c r="AG24" s="28"/>
      <c r="AH24" s="31"/>
      <c r="AI24" s="28"/>
      <c r="AJ24" s="31"/>
      <c r="AK24" s="28"/>
      <c r="AL24" s="33" t="s">
        <v>39</v>
      </c>
      <c r="AM24" s="28"/>
      <c r="AN24" s="33" t="s">
        <v>39</v>
      </c>
    </row>
    <row r="25" spans="1:40" ht="12.95" customHeight="1">
      <c r="A25" s="27"/>
      <c r="B25" s="27"/>
      <c r="C25" s="27"/>
      <c r="D25" s="27"/>
      <c r="E25" s="28"/>
      <c r="F25" s="29"/>
      <c r="G25" s="30"/>
      <c r="H25" s="29"/>
      <c r="I25" s="30"/>
      <c r="J25" s="31"/>
      <c r="K25" s="28"/>
      <c r="L25" s="29"/>
      <c r="M25" s="30"/>
      <c r="N25" s="31"/>
      <c r="O25" s="28"/>
      <c r="P25" s="29"/>
      <c r="Q25" s="30"/>
      <c r="R25" s="29"/>
      <c r="S25" s="30"/>
      <c r="T25" s="29"/>
      <c r="U25" s="30"/>
      <c r="V25" s="31"/>
      <c r="W25" s="28"/>
      <c r="X25" s="31"/>
      <c r="Y25" s="28"/>
      <c r="Z25" s="31"/>
      <c r="AA25" s="28"/>
      <c r="AB25" s="31"/>
      <c r="AC25" s="28"/>
      <c r="AD25" s="31"/>
      <c r="AE25" s="28"/>
      <c r="AF25" s="31"/>
      <c r="AG25" s="28"/>
      <c r="AH25" s="31"/>
      <c r="AI25" s="28"/>
      <c r="AJ25" s="31"/>
      <c r="AK25" s="28"/>
      <c r="AL25" s="33" t="s">
        <v>39</v>
      </c>
      <c r="AM25" s="28"/>
      <c r="AN25" s="33" t="s">
        <v>39</v>
      </c>
    </row>
    <row r="26" spans="1:40" ht="12.95" customHeight="1">
      <c r="A26" s="27"/>
      <c r="B26" s="27"/>
      <c r="C26" s="27"/>
      <c r="D26" s="27"/>
      <c r="E26" s="28"/>
      <c r="F26" s="29"/>
      <c r="G26" s="30"/>
      <c r="H26" s="29"/>
      <c r="I26" s="30"/>
      <c r="J26" s="31"/>
      <c r="K26" s="28"/>
      <c r="L26" s="29"/>
      <c r="M26" s="30"/>
      <c r="N26" s="31"/>
      <c r="O26" s="28"/>
      <c r="P26" s="29"/>
      <c r="Q26" s="30"/>
      <c r="R26" s="29"/>
      <c r="S26" s="30"/>
      <c r="T26" s="29"/>
      <c r="U26" s="30"/>
      <c r="V26" s="31"/>
      <c r="W26" s="28"/>
      <c r="X26" s="31"/>
      <c r="Y26" s="28"/>
      <c r="Z26" s="31"/>
      <c r="AA26" s="28"/>
      <c r="AB26" s="31"/>
      <c r="AC26" s="28"/>
      <c r="AD26" s="31"/>
      <c r="AE26" s="28"/>
      <c r="AF26" s="31"/>
      <c r="AG26" s="28"/>
      <c r="AH26" s="31"/>
      <c r="AI26" s="28"/>
      <c r="AJ26" s="31"/>
      <c r="AK26" s="28"/>
      <c r="AL26" s="33" t="s">
        <v>39</v>
      </c>
      <c r="AM26" s="28"/>
      <c r="AN26" s="33" t="s">
        <v>39</v>
      </c>
    </row>
    <row r="27" spans="1:40" ht="12.95" customHeight="1">
      <c r="A27" s="27"/>
      <c r="B27" s="27"/>
      <c r="C27" s="27"/>
      <c r="D27" s="27"/>
      <c r="E27" s="28"/>
      <c r="F27" s="29"/>
      <c r="G27" s="30"/>
      <c r="H27" s="29"/>
      <c r="I27" s="30"/>
      <c r="J27" s="31"/>
      <c r="K27" s="28"/>
      <c r="L27" s="29"/>
      <c r="M27" s="30"/>
      <c r="N27" s="31"/>
      <c r="O27" s="28"/>
      <c r="P27" s="29"/>
      <c r="Q27" s="30"/>
      <c r="R27" s="29"/>
      <c r="S27" s="30"/>
      <c r="T27" s="29"/>
      <c r="U27" s="30"/>
      <c r="V27" s="31"/>
      <c r="W27" s="28"/>
      <c r="X27" s="31"/>
      <c r="Y27" s="28"/>
      <c r="Z27" s="31"/>
      <c r="AA27" s="28"/>
      <c r="AB27" s="31"/>
      <c r="AC27" s="28"/>
      <c r="AD27" s="31"/>
      <c r="AE27" s="28"/>
      <c r="AF27" s="31"/>
      <c r="AG27" s="28"/>
      <c r="AH27" s="31"/>
      <c r="AI27" s="28"/>
      <c r="AJ27" s="31"/>
      <c r="AK27" s="28"/>
      <c r="AL27" s="33" t="s">
        <v>39</v>
      </c>
      <c r="AM27" s="28"/>
      <c r="AN27" s="33" t="s">
        <v>39</v>
      </c>
    </row>
    <row r="28" spans="1:40" ht="12.95" customHeight="1">
      <c r="A28" s="27"/>
      <c r="B28" s="27"/>
      <c r="C28" s="27"/>
      <c r="D28" s="27"/>
      <c r="E28" s="28"/>
      <c r="F28" s="29"/>
      <c r="G28" s="30"/>
      <c r="H28" s="29"/>
      <c r="I28" s="30"/>
      <c r="J28" s="31"/>
      <c r="K28" s="28"/>
      <c r="L28" s="29"/>
      <c r="M28" s="30"/>
      <c r="N28" s="31"/>
      <c r="O28" s="28"/>
      <c r="P28" s="29"/>
      <c r="Q28" s="30"/>
      <c r="R28" s="29"/>
      <c r="S28" s="30"/>
      <c r="T28" s="29"/>
      <c r="U28" s="30"/>
      <c r="V28" s="31"/>
      <c r="W28" s="28"/>
      <c r="X28" s="31"/>
      <c r="Y28" s="28"/>
      <c r="Z28" s="31"/>
      <c r="AA28" s="28"/>
      <c r="AB28" s="31"/>
      <c r="AC28" s="28"/>
      <c r="AD28" s="31"/>
      <c r="AE28" s="28"/>
      <c r="AF28" s="31"/>
      <c r="AG28" s="28"/>
      <c r="AH28" s="31"/>
      <c r="AI28" s="28"/>
      <c r="AJ28" s="31"/>
      <c r="AK28" s="28"/>
      <c r="AL28" s="33" t="s">
        <v>39</v>
      </c>
      <c r="AM28" s="28"/>
      <c r="AN28" s="33" t="s">
        <v>39</v>
      </c>
    </row>
    <row r="29" spans="1:40" ht="12.95" customHeight="1">
      <c r="A29" s="27"/>
      <c r="B29" s="27"/>
      <c r="C29" s="27"/>
      <c r="D29" s="27"/>
      <c r="E29" s="28"/>
      <c r="F29" s="29"/>
      <c r="G29" s="30"/>
      <c r="H29" s="29"/>
      <c r="I29" s="30"/>
      <c r="J29" s="31"/>
      <c r="K29" s="28"/>
      <c r="L29" s="29"/>
      <c r="M29" s="30"/>
      <c r="N29" s="31"/>
      <c r="O29" s="28"/>
      <c r="P29" s="29"/>
      <c r="Q29" s="30"/>
      <c r="R29" s="29"/>
      <c r="S29" s="30"/>
      <c r="T29" s="29"/>
      <c r="U29" s="30"/>
      <c r="V29" s="31"/>
      <c r="W29" s="28"/>
      <c r="X29" s="31"/>
      <c r="Y29" s="28"/>
      <c r="Z29" s="31"/>
      <c r="AA29" s="28"/>
      <c r="AB29" s="31"/>
      <c r="AC29" s="28"/>
      <c r="AD29" s="31"/>
      <c r="AE29" s="28"/>
      <c r="AF29" s="31"/>
      <c r="AG29" s="28"/>
      <c r="AH29" s="31"/>
      <c r="AI29" s="28"/>
      <c r="AJ29" s="31"/>
      <c r="AK29" s="28"/>
      <c r="AL29" s="33" t="s">
        <v>39</v>
      </c>
      <c r="AM29" s="28"/>
      <c r="AN29" s="33" t="s">
        <v>39</v>
      </c>
    </row>
    <row r="30" spans="1:40" ht="12.95" customHeight="1">
      <c r="A30" s="27"/>
      <c r="B30" s="27"/>
      <c r="C30" s="27"/>
      <c r="D30" s="27"/>
      <c r="E30" s="28"/>
      <c r="F30" s="29"/>
      <c r="G30" s="30"/>
      <c r="H30" s="29"/>
      <c r="I30" s="30"/>
      <c r="J30" s="31"/>
      <c r="K30" s="28"/>
      <c r="L30" s="29"/>
      <c r="M30" s="30"/>
      <c r="N30" s="31"/>
      <c r="O30" s="28"/>
      <c r="P30" s="29"/>
      <c r="Q30" s="30"/>
      <c r="R30" s="29"/>
      <c r="S30" s="30"/>
      <c r="T30" s="29"/>
      <c r="U30" s="30"/>
      <c r="V30" s="31"/>
      <c r="W30" s="28"/>
      <c r="X30" s="31"/>
      <c r="Y30" s="28"/>
      <c r="Z30" s="31"/>
      <c r="AA30" s="28"/>
      <c r="AB30" s="31"/>
      <c r="AC30" s="28"/>
      <c r="AD30" s="31"/>
      <c r="AE30" s="28"/>
      <c r="AF30" s="31"/>
      <c r="AG30" s="28"/>
      <c r="AH30" s="31"/>
      <c r="AI30" s="28"/>
      <c r="AJ30" s="31"/>
      <c r="AK30" s="28"/>
      <c r="AL30" s="33" t="s">
        <v>39</v>
      </c>
      <c r="AM30" s="28"/>
      <c r="AN30" s="33" t="s">
        <v>39</v>
      </c>
    </row>
    <row r="31" spans="1:40" ht="12.95" customHeight="1">
      <c r="A31" s="27"/>
      <c r="B31" s="27"/>
      <c r="C31" s="27"/>
      <c r="D31" s="27"/>
      <c r="E31" s="28"/>
      <c r="F31" s="29"/>
      <c r="G31" s="30"/>
      <c r="H31" s="29"/>
      <c r="I31" s="30"/>
      <c r="J31" s="31"/>
      <c r="K31" s="28"/>
      <c r="L31" s="29"/>
      <c r="M31" s="30"/>
      <c r="N31" s="31"/>
      <c r="O31" s="28"/>
      <c r="P31" s="29"/>
      <c r="Q31" s="30"/>
      <c r="R31" s="29"/>
      <c r="S31" s="30"/>
      <c r="T31" s="29"/>
      <c r="U31" s="30"/>
      <c r="V31" s="31"/>
      <c r="W31" s="28"/>
      <c r="X31" s="31"/>
      <c r="Y31" s="28"/>
      <c r="Z31" s="31"/>
      <c r="AA31" s="28"/>
      <c r="AB31" s="31"/>
      <c r="AC31" s="28"/>
      <c r="AD31" s="31"/>
      <c r="AE31" s="28"/>
      <c r="AF31" s="31"/>
      <c r="AG31" s="28"/>
      <c r="AH31" s="31"/>
      <c r="AI31" s="28"/>
      <c r="AJ31" s="31"/>
      <c r="AK31" s="28"/>
      <c r="AL31" s="33" t="s">
        <v>39</v>
      </c>
      <c r="AM31" s="28"/>
      <c r="AN31" s="33" t="s">
        <v>39</v>
      </c>
    </row>
    <row r="32" spans="1:40" ht="12.95" customHeight="1">
      <c r="A32" s="27"/>
      <c r="B32" s="27"/>
      <c r="C32" s="27"/>
      <c r="D32" s="27"/>
      <c r="E32" s="28"/>
      <c r="F32" s="29"/>
      <c r="G32" s="30"/>
      <c r="H32" s="29"/>
      <c r="I32" s="30"/>
      <c r="J32" s="31"/>
      <c r="K32" s="28"/>
      <c r="L32" s="29"/>
      <c r="M32" s="30"/>
      <c r="N32" s="31"/>
      <c r="O32" s="28"/>
      <c r="P32" s="29"/>
      <c r="Q32" s="30"/>
      <c r="R32" s="29"/>
      <c r="S32" s="30"/>
      <c r="T32" s="29"/>
      <c r="U32" s="30"/>
      <c r="V32" s="31"/>
      <c r="W32" s="28"/>
      <c r="X32" s="31"/>
      <c r="Y32" s="28"/>
      <c r="Z32" s="31"/>
      <c r="AA32" s="28"/>
      <c r="AB32" s="31"/>
      <c r="AC32" s="28"/>
      <c r="AD32" s="31"/>
      <c r="AE32" s="28"/>
      <c r="AF32" s="31"/>
      <c r="AG32" s="28"/>
      <c r="AH32" s="31"/>
      <c r="AI32" s="28"/>
      <c r="AJ32" s="31"/>
      <c r="AK32" s="28"/>
      <c r="AL32" s="33" t="s">
        <v>39</v>
      </c>
      <c r="AM32" s="28"/>
      <c r="AN32" s="33" t="s">
        <v>39</v>
      </c>
    </row>
    <row r="33" spans="1:42" ht="12.95" customHeight="1">
      <c r="A33" s="27"/>
      <c r="B33" s="27"/>
      <c r="C33" s="27"/>
      <c r="D33" s="27"/>
      <c r="E33" s="28"/>
      <c r="F33" s="29"/>
      <c r="G33" s="30"/>
      <c r="H33" s="29"/>
      <c r="I33" s="30"/>
      <c r="J33" s="31"/>
      <c r="K33" s="28"/>
      <c r="L33" s="29"/>
      <c r="M33" s="30"/>
      <c r="N33" s="31"/>
      <c r="O33" s="28"/>
      <c r="P33" s="29"/>
      <c r="Q33" s="30"/>
      <c r="R33" s="29"/>
      <c r="S33" s="30"/>
      <c r="T33" s="29"/>
      <c r="U33" s="30"/>
      <c r="V33" s="31"/>
      <c r="W33" s="28"/>
      <c r="X33" s="31"/>
      <c r="Y33" s="28"/>
      <c r="Z33" s="31"/>
      <c r="AA33" s="28"/>
      <c r="AB33" s="31"/>
      <c r="AC33" s="28"/>
      <c r="AD33" s="31"/>
      <c r="AE33" s="28"/>
      <c r="AF33" s="31"/>
      <c r="AG33" s="28"/>
      <c r="AH33" s="31"/>
      <c r="AI33" s="28"/>
      <c r="AJ33" s="31"/>
      <c r="AK33" s="28"/>
      <c r="AL33" s="33" t="s">
        <v>39</v>
      </c>
      <c r="AM33" s="28"/>
      <c r="AN33" s="33" t="s">
        <v>39</v>
      </c>
    </row>
    <row r="34" spans="1:42" ht="12.95" customHeight="1">
      <c r="A34" s="27"/>
      <c r="B34" s="27"/>
      <c r="C34" s="27"/>
      <c r="D34" s="27"/>
      <c r="E34" s="28"/>
      <c r="F34" s="29"/>
      <c r="G34" s="30"/>
      <c r="H34" s="29"/>
      <c r="I34" s="30"/>
      <c r="J34" s="31"/>
      <c r="K34" s="28"/>
      <c r="L34" s="29"/>
      <c r="M34" s="30"/>
      <c r="N34" s="31"/>
      <c r="O34" s="28"/>
      <c r="P34" s="29"/>
      <c r="Q34" s="30"/>
      <c r="R34" s="29"/>
      <c r="S34" s="30"/>
      <c r="T34" s="29"/>
      <c r="U34" s="30"/>
      <c r="V34" s="31"/>
      <c r="W34" s="28"/>
      <c r="X34" s="31"/>
      <c r="Y34" s="28"/>
      <c r="Z34" s="31"/>
      <c r="AA34" s="28"/>
      <c r="AB34" s="31"/>
      <c r="AC34" s="28"/>
      <c r="AD34" s="31"/>
      <c r="AE34" s="28"/>
      <c r="AF34" s="31"/>
      <c r="AG34" s="28"/>
      <c r="AH34" s="31"/>
      <c r="AI34" s="28"/>
      <c r="AJ34" s="31"/>
      <c r="AK34" s="28"/>
      <c r="AL34" s="33" t="s">
        <v>39</v>
      </c>
      <c r="AM34" s="28"/>
      <c r="AN34" s="33" t="s">
        <v>39</v>
      </c>
    </row>
    <row r="35" spans="1:42" ht="12.95" customHeight="1">
      <c r="A35" s="27"/>
      <c r="B35" s="27"/>
      <c r="C35" s="27"/>
      <c r="D35" s="27"/>
      <c r="E35" s="28"/>
      <c r="F35" s="29"/>
      <c r="G35" s="30"/>
      <c r="H35" s="29"/>
      <c r="I35" s="30"/>
      <c r="J35" s="31"/>
      <c r="K35" s="28"/>
      <c r="L35" s="29"/>
      <c r="M35" s="30"/>
      <c r="N35" s="31"/>
      <c r="O35" s="28"/>
      <c r="P35" s="29"/>
      <c r="Q35" s="30"/>
      <c r="R35" s="29"/>
      <c r="S35" s="30"/>
      <c r="T35" s="29"/>
      <c r="U35" s="30"/>
      <c r="V35" s="31"/>
      <c r="W35" s="28"/>
      <c r="X35" s="31"/>
      <c r="Y35" s="28"/>
      <c r="Z35" s="31"/>
      <c r="AA35" s="28"/>
      <c r="AB35" s="31"/>
      <c r="AC35" s="28"/>
      <c r="AD35" s="31"/>
      <c r="AE35" s="28"/>
      <c r="AF35" s="31"/>
      <c r="AG35" s="28"/>
      <c r="AH35" s="31"/>
      <c r="AI35" s="28"/>
      <c r="AJ35" s="31"/>
      <c r="AK35" s="28"/>
      <c r="AL35" s="33" t="s">
        <v>39</v>
      </c>
      <c r="AM35" s="28"/>
      <c r="AN35" s="33" t="s">
        <v>39</v>
      </c>
    </row>
    <row r="36" spans="1:42" ht="12.95" customHeight="1">
      <c r="A36" s="27"/>
      <c r="B36" s="27"/>
      <c r="C36" s="27"/>
      <c r="D36" s="27"/>
      <c r="E36" s="28"/>
      <c r="F36" s="29"/>
      <c r="G36" s="30"/>
      <c r="H36" s="29"/>
      <c r="I36" s="30"/>
      <c r="J36" s="31"/>
      <c r="K36" s="28"/>
      <c r="L36" s="29"/>
      <c r="M36" s="30"/>
      <c r="N36" s="31"/>
      <c r="O36" s="28"/>
      <c r="P36" s="29"/>
      <c r="Q36" s="30"/>
      <c r="R36" s="29"/>
      <c r="S36" s="30"/>
      <c r="T36" s="29"/>
      <c r="U36" s="30"/>
      <c r="V36" s="31"/>
      <c r="W36" s="28"/>
      <c r="X36" s="31"/>
      <c r="Y36" s="28"/>
      <c r="Z36" s="31"/>
      <c r="AA36" s="28"/>
      <c r="AB36" s="31"/>
      <c r="AC36" s="28"/>
      <c r="AD36" s="31"/>
      <c r="AE36" s="28"/>
      <c r="AF36" s="31"/>
      <c r="AG36" s="28"/>
      <c r="AH36" s="31"/>
      <c r="AI36" s="28"/>
      <c r="AJ36" s="31"/>
      <c r="AK36" s="28"/>
      <c r="AL36" s="33" t="s">
        <v>39</v>
      </c>
      <c r="AM36" s="28"/>
      <c r="AN36" s="33" t="s">
        <v>39</v>
      </c>
    </row>
    <row r="37" spans="1:42" ht="12.95" customHeight="1">
      <c r="A37" s="27"/>
      <c r="B37" s="27"/>
      <c r="C37" s="27"/>
      <c r="D37" s="27"/>
      <c r="E37" s="28"/>
      <c r="F37" s="29"/>
      <c r="G37" s="30"/>
      <c r="H37" s="29"/>
      <c r="I37" s="30"/>
      <c r="J37" s="31"/>
      <c r="K37" s="28"/>
      <c r="L37" s="29"/>
      <c r="M37" s="30"/>
      <c r="N37" s="31"/>
      <c r="O37" s="28"/>
      <c r="P37" s="29"/>
      <c r="Q37" s="30"/>
      <c r="R37" s="29"/>
      <c r="S37" s="30"/>
      <c r="T37" s="29"/>
      <c r="U37" s="30"/>
      <c r="V37" s="31"/>
      <c r="W37" s="28"/>
      <c r="X37" s="31"/>
      <c r="Y37" s="28"/>
      <c r="Z37" s="31"/>
      <c r="AA37" s="28"/>
      <c r="AB37" s="31"/>
      <c r="AC37" s="28"/>
      <c r="AD37" s="31"/>
      <c r="AE37" s="28"/>
      <c r="AF37" s="31"/>
      <c r="AG37" s="28"/>
      <c r="AH37" s="31"/>
      <c r="AI37" s="28"/>
      <c r="AJ37" s="31"/>
      <c r="AK37" s="28"/>
      <c r="AL37" s="33" t="s">
        <v>39</v>
      </c>
      <c r="AM37" s="28"/>
      <c r="AN37" s="33" t="s">
        <v>39</v>
      </c>
    </row>
    <row r="38" spans="1:42" ht="12.95" customHeight="1">
      <c r="A38" s="27"/>
      <c r="B38" s="27"/>
      <c r="C38" s="27"/>
      <c r="D38" s="27"/>
      <c r="E38" s="28"/>
      <c r="F38" s="29"/>
      <c r="G38" s="30"/>
      <c r="H38" s="29"/>
      <c r="I38" s="30"/>
      <c r="J38" s="31"/>
      <c r="K38" s="28"/>
      <c r="L38" s="29"/>
      <c r="M38" s="30"/>
      <c r="N38" s="31"/>
      <c r="O38" s="28"/>
      <c r="P38" s="29"/>
      <c r="Q38" s="30"/>
      <c r="R38" s="29"/>
      <c r="S38" s="30"/>
      <c r="T38" s="29"/>
      <c r="U38" s="30"/>
      <c r="V38" s="31"/>
      <c r="W38" s="28"/>
      <c r="X38" s="31"/>
      <c r="Y38" s="28"/>
      <c r="Z38" s="31"/>
      <c r="AA38" s="32"/>
      <c r="AB38" s="31"/>
      <c r="AC38" s="28"/>
      <c r="AD38" s="31"/>
      <c r="AE38" s="28"/>
      <c r="AF38" s="31"/>
      <c r="AG38" s="28"/>
      <c r="AH38" s="31"/>
      <c r="AI38" s="28"/>
      <c r="AJ38" s="31"/>
      <c r="AK38" s="28"/>
      <c r="AL38" s="31"/>
      <c r="AM38" s="28"/>
      <c r="AN38" s="31"/>
    </row>
    <row r="39" spans="1:42" ht="12.95" customHeight="1">
      <c r="A39" s="27"/>
      <c r="B39" s="27"/>
      <c r="C39" s="27"/>
      <c r="D39" s="27"/>
      <c r="E39" s="28"/>
      <c r="F39" s="29"/>
      <c r="G39" s="30"/>
      <c r="H39" s="29"/>
      <c r="I39" s="30"/>
      <c r="J39" s="31"/>
      <c r="K39" s="28"/>
      <c r="L39" s="29"/>
      <c r="M39" s="30"/>
      <c r="N39" s="31"/>
      <c r="O39" s="28"/>
      <c r="P39" s="29"/>
      <c r="Q39" s="30"/>
      <c r="R39" s="29"/>
      <c r="S39" s="30"/>
      <c r="T39" s="29"/>
      <c r="U39" s="30"/>
      <c r="V39" s="31"/>
      <c r="W39" s="28"/>
      <c r="X39" s="31"/>
      <c r="Y39" s="28"/>
      <c r="Z39" s="31"/>
      <c r="AA39" s="32"/>
      <c r="AB39" s="31"/>
      <c r="AC39" s="28"/>
      <c r="AD39" s="31"/>
      <c r="AE39" s="28"/>
      <c r="AF39" s="31"/>
      <c r="AG39" s="28"/>
      <c r="AH39" s="31"/>
      <c r="AI39" s="28"/>
      <c r="AJ39" s="31"/>
      <c r="AK39" s="28"/>
      <c r="AL39" s="31"/>
      <c r="AM39" s="28"/>
      <c r="AN39" s="31"/>
    </row>
    <row r="40" spans="1:42" ht="12.95" customHeight="1">
      <c r="A40" s="27"/>
      <c r="B40" s="27"/>
      <c r="C40" s="27"/>
      <c r="D40" s="27"/>
      <c r="E40" s="28"/>
      <c r="F40" s="29"/>
      <c r="G40" s="30"/>
      <c r="H40" s="29"/>
      <c r="I40" s="30"/>
      <c r="J40" s="31"/>
      <c r="K40" s="28"/>
      <c r="L40" s="29"/>
      <c r="M40" s="30"/>
      <c r="N40" s="31"/>
      <c r="O40" s="28"/>
      <c r="P40" s="29"/>
      <c r="Q40" s="30"/>
      <c r="R40" s="29"/>
      <c r="S40" s="30"/>
      <c r="T40" s="29"/>
      <c r="U40" s="30"/>
      <c r="V40" s="31"/>
      <c r="W40" s="28"/>
      <c r="X40" s="31"/>
      <c r="Y40" s="28"/>
      <c r="Z40" s="31"/>
      <c r="AA40" s="32"/>
      <c r="AB40" s="31"/>
      <c r="AC40" s="28"/>
      <c r="AD40" s="31"/>
      <c r="AE40" s="28"/>
      <c r="AF40" s="31"/>
      <c r="AG40" s="28"/>
      <c r="AH40" s="31"/>
      <c r="AI40" s="28"/>
      <c r="AJ40" s="31"/>
      <c r="AK40" s="28"/>
      <c r="AL40" s="31"/>
      <c r="AM40" s="28"/>
      <c r="AN40" s="31"/>
    </row>
    <row r="41" spans="1:42" ht="12.95" customHeight="1">
      <c r="A41" s="27"/>
      <c r="B41" s="27"/>
      <c r="C41" s="27"/>
      <c r="D41" s="27"/>
      <c r="E41" s="28"/>
      <c r="F41" s="29"/>
      <c r="G41" s="30"/>
      <c r="H41" s="29"/>
      <c r="I41" s="30"/>
      <c r="J41" s="31"/>
      <c r="K41" s="28"/>
      <c r="L41" s="29"/>
      <c r="M41" s="30"/>
      <c r="N41" s="31"/>
      <c r="O41" s="28"/>
      <c r="P41" s="29"/>
      <c r="Q41" s="30"/>
      <c r="R41" s="29"/>
      <c r="S41" s="30"/>
      <c r="T41" s="29"/>
      <c r="U41" s="30"/>
      <c r="V41" s="31"/>
      <c r="W41" s="28"/>
      <c r="X41" s="31"/>
      <c r="Y41" s="28"/>
      <c r="Z41" s="31"/>
      <c r="AA41" s="32"/>
      <c r="AB41" s="31"/>
      <c r="AC41" s="28"/>
      <c r="AD41" s="31"/>
      <c r="AE41" s="28"/>
      <c r="AF41" s="31"/>
      <c r="AG41" s="28"/>
      <c r="AH41" s="31"/>
      <c r="AI41" s="28"/>
      <c r="AJ41" s="31"/>
      <c r="AK41" s="28"/>
      <c r="AL41" s="31"/>
      <c r="AM41" s="28"/>
      <c r="AN41" s="31"/>
      <c r="AO41" s="8"/>
      <c r="AP41" s="8"/>
    </row>
    <row r="42" spans="1:42" ht="12.95" customHeight="1">
      <c r="A42" s="27"/>
      <c r="B42" s="27"/>
      <c r="C42" s="27"/>
      <c r="D42" s="27"/>
      <c r="E42" s="28"/>
      <c r="F42" s="29"/>
      <c r="G42" s="30"/>
      <c r="H42" s="29"/>
      <c r="I42" s="30"/>
      <c r="J42" s="31"/>
      <c r="K42" s="28"/>
      <c r="L42" s="29"/>
      <c r="M42" s="30"/>
      <c r="N42" s="31"/>
      <c r="O42" s="28"/>
      <c r="P42" s="29"/>
      <c r="Q42" s="30"/>
      <c r="R42" s="29"/>
      <c r="S42" s="30"/>
      <c r="T42" s="29"/>
      <c r="U42" s="30"/>
      <c r="V42" s="31"/>
      <c r="W42" s="28"/>
      <c r="X42" s="31"/>
      <c r="Y42" s="28"/>
      <c r="Z42" s="31"/>
      <c r="AA42" s="32"/>
      <c r="AB42" s="31"/>
      <c r="AC42" s="28"/>
      <c r="AD42" s="31"/>
      <c r="AE42" s="28"/>
      <c r="AF42" s="31"/>
      <c r="AG42" s="28"/>
      <c r="AH42" s="31"/>
      <c r="AI42" s="28"/>
      <c r="AJ42" s="31"/>
      <c r="AK42" s="28"/>
      <c r="AL42" s="31"/>
      <c r="AM42" s="28"/>
      <c r="AN42" s="31"/>
    </row>
    <row r="43" spans="1:42" ht="12.95" customHeight="1">
      <c r="A43" s="27"/>
      <c r="B43" s="27"/>
      <c r="C43" s="27"/>
      <c r="D43" s="27"/>
      <c r="E43" s="28"/>
      <c r="F43" s="29"/>
      <c r="G43" s="30"/>
      <c r="H43" s="29"/>
      <c r="I43" s="30"/>
      <c r="J43" s="31"/>
      <c r="K43" s="28"/>
      <c r="L43" s="29"/>
      <c r="M43" s="30"/>
      <c r="N43" s="31"/>
      <c r="O43" s="28"/>
      <c r="P43" s="29"/>
      <c r="Q43" s="30"/>
      <c r="R43" s="29"/>
      <c r="S43" s="30"/>
      <c r="T43" s="29"/>
      <c r="U43" s="30"/>
      <c r="V43" s="31"/>
      <c r="W43" s="28"/>
      <c r="X43" s="31"/>
      <c r="Y43" s="28"/>
      <c r="Z43" s="31"/>
      <c r="AA43" s="32"/>
      <c r="AB43" s="31"/>
      <c r="AC43" s="28"/>
      <c r="AD43" s="31"/>
      <c r="AE43" s="28"/>
      <c r="AF43" s="31"/>
      <c r="AG43" s="28"/>
      <c r="AH43" s="31"/>
      <c r="AI43" s="28"/>
      <c r="AJ43" s="31"/>
      <c r="AK43" s="28"/>
      <c r="AL43" s="31"/>
      <c r="AM43" s="28"/>
      <c r="AN43" s="31"/>
    </row>
    <row r="44" spans="1:42" ht="12.95" customHeight="1">
      <c r="A44" s="27"/>
      <c r="B44" s="27"/>
      <c r="C44" s="27"/>
      <c r="D44" s="27"/>
      <c r="E44" s="28"/>
      <c r="F44" s="29"/>
      <c r="G44" s="30"/>
      <c r="H44" s="29"/>
      <c r="I44" s="30"/>
      <c r="J44" s="31"/>
      <c r="K44" s="28"/>
      <c r="L44" s="29"/>
      <c r="M44" s="30"/>
      <c r="N44" s="31"/>
      <c r="O44" s="28"/>
      <c r="P44" s="29"/>
      <c r="Q44" s="30"/>
      <c r="R44" s="29"/>
      <c r="S44" s="30"/>
      <c r="T44" s="29"/>
      <c r="U44" s="30"/>
      <c r="V44" s="31"/>
      <c r="W44" s="28"/>
      <c r="X44" s="31"/>
      <c r="Y44" s="28"/>
      <c r="Z44" s="31"/>
      <c r="AA44" s="32"/>
      <c r="AB44" s="31"/>
      <c r="AC44" s="28"/>
      <c r="AD44" s="31"/>
      <c r="AE44" s="28"/>
      <c r="AF44" s="31"/>
      <c r="AG44" s="28"/>
      <c r="AH44" s="31"/>
      <c r="AI44" s="28"/>
      <c r="AJ44" s="31"/>
      <c r="AK44" s="28"/>
      <c r="AL44" s="31"/>
      <c r="AM44" s="28"/>
      <c r="AN44" s="31"/>
    </row>
    <row r="45" spans="1:42" ht="12.95" customHeight="1">
      <c r="A45" s="27"/>
      <c r="B45" s="27"/>
      <c r="C45" s="27"/>
      <c r="D45" s="27"/>
      <c r="E45" s="28"/>
      <c r="F45" s="29"/>
      <c r="G45" s="30"/>
      <c r="H45" s="29"/>
      <c r="I45" s="30"/>
      <c r="J45" s="31"/>
      <c r="K45" s="28"/>
      <c r="L45" s="29"/>
      <c r="M45" s="30"/>
      <c r="N45" s="31"/>
      <c r="O45" s="28"/>
      <c r="P45" s="29"/>
      <c r="Q45" s="30"/>
      <c r="R45" s="29"/>
      <c r="S45" s="30"/>
      <c r="T45" s="29"/>
      <c r="U45" s="30"/>
      <c r="V45" s="31"/>
      <c r="W45" s="28"/>
      <c r="X45" s="31"/>
      <c r="Y45" s="28"/>
      <c r="Z45" s="31"/>
      <c r="AA45" s="32"/>
      <c r="AB45" s="31"/>
      <c r="AC45" s="28"/>
      <c r="AD45" s="31"/>
      <c r="AE45" s="28"/>
      <c r="AF45" s="31"/>
      <c r="AG45" s="28"/>
      <c r="AH45" s="31"/>
      <c r="AI45" s="28"/>
      <c r="AJ45" s="31"/>
      <c r="AK45" s="28"/>
      <c r="AL45" s="31"/>
      <c r="AM45" s="28"/>
      <c r="AN45" s="31"/>
    </row>
    <row r="46" spans="1:42" ht="12.95" customHeight="1">
      <c r="A46" s="27"/>
      <c r="B46" s="27"/>
      <c r="C46" s="27"/>
      <c r="D46" s="27"/>
      <c r="E46" s="28"/>
      <c r="F46" s="29"/>
      <c r="G46" s="30"/>
      <c r="H46" s="29"/>
      <c r="I46" s="30"/>
      <c r="J46" s="31"/>
      <c r="K46" s="28"/>
      <c r="L46" s="29"/>
      <c r="M46" s="30"/>
      <c r="N46" s="31"/>
      <c r="O46" s="28"/>
      <c r="P46" s="29"/>
      <c r="Q46" s="30"/>
      <c r="R46" s="29"/>
      <c r="S46" s="30"/>
      <c r="T46" s="29"/>
      <c r="U46" s="30"/>
      <c r="V46" s="31"/>
      <c r="W46" s="28"/>
      <c r="X46" s="31"/>
      <c r="Y46" s="28"/>
      <c r="Z46" s="31"/>
      <c r="AA46" s="32"/>
      <c r="AB46" s="31"/>
      <c r="AC46" s="28"/>
      <c r="AD46" s="31"/>
      <c r="AE46" s="28"/>
      <c r="AF46" s="31"/>
      <c r="AG46" s="28"/>
      <c r="AH46" s="31"/>
      <c r="AI46" s="28"/>
      <c r="AJ46" s="31"/>
      <c r="AK46" s="28"/>
      <c r="AL46" s="31"/>
      <c r="AM46" s="28"/>
      <c r="AN46" s="31"/>
    </row>
    <row r="47" spans="1:42" ht="12.95" customHeight="1">
      <c r="A47" s="27"/>
      <c r="B47" s="27"/>
      <c r="C47" s="27"/>
      <c r="D47" s="27"/>
      <c r="E47" s="28"/>
      <c r="F47" s="29"/>
      <c r="G47" s="30"/>
      <c r="H47" s="29"/>
      <c r="I47" s="30"/>
      <c r="J47" s="31"/>
      <c r="K47" s="28"/>
      <c r="L47" s="29"/>
      <c r="M47" s="30"/>
      <c r="N47" s="31"/>
      <c r="O47" s="28"/>
      <c r="P47" s="29"/>
      <c r="Q47" s="30"/>
      <c r="R47" s="29"/>
      <c r="S47" s="30"/>
      <c r="T47" s="29"/>
      <c r="U47" s="30"/>
      <c r="V47" s="31"/>
      <c r="W47" s="28"/>
      <c r="X47" s="31"/>
      <c r="Y47" s="28"/>
      <c r="Z47" s="31"/>
      <c r="AA47" s="32"/>
      <c r="AB47" s="31"/>
      <c r="AC47" s="28"/>
      <c r="AD47" s="31"/>
      <c r="AE47" s="28"/>
      <c r="AF47" s="31"/>
      <c r="AG47" s="28"/>
      <c r="AH47" s="31"/>
      <c r="AI47" s="28"/>
      <c r="AJ47" s="31"/>
      <c r="AK47" s="28"/>
      <c r="AL47" s="31"/>
      <c r="AM47" s="28"/>
      <c r="AN47" s="31"/>
    </row>
    <row r="48" spans="1:42" ht="12.95" customHeight="1">
      <c r="A48" s="27"/>
      <c r="B48" s="27"/>
      <c r="C48" s="27"/>
      <c r="D48" s="27"/>
      <c r="E48" s="28"/>
      <c r="F48" s="29"/>
      <c r="G48" s="30"/>
      <c r="H48" s="29"/>
      <c r="I48" s="30"/>
      <c r="J48" s="31"/>
      <c r="K48" s="28"/>
      <c r="L48" s="29"/>
      <c r="M48" s="30"/>
      <c r="N48" s="31"/>
      <c r="O48" s="28"/>
      <c r="P48" s="29"/>
      <c r="Q48" s="30"/>
      <c r="R48" s="29"/>
      <c r="S48" s="30"/>
      <c r="T48" s="29"/>
      <c r="U48" s="30"/>
      <c r="V48" s="31"/>
      <c r="W48" s="28"/>
      <c r="X48" s="31"/>
      <c r="Y48" s="28"/>
      <c r="Z48" s="31"/>
      <c r="AA48" s="32"/>
      <c r="AB48" s="31"/>
      <c r="AC48" s="28"/>
      <c r="AD48" s="31"/>
      <c r="AE48" s="28"/>
      <c r="AF48" s="31"/>
      <c r="AG48" s="28"/>
      <c r="AH48" s="31"/>
      <c r="AI48" s="28"/>
      <c r="AJ48" s="31"/>
      <c r="AK48" s="28"/>
      <c r="AL48" s="31"/>
      <c r="AM48" s="28"/>
      <c r="AN48" s="31"/>
    </row>
    <row r="49" spans="1:40" ht="12.95" customHeight="1" thickBot="1">
      <c r="A49" s="34"/>
      <c r="B49" s="34"/>
      <c r="C49" s="34"/>
      <c r="D49" s="34"/>
      <c r="E49" s="35"/>
      <c r="F49" s="36"/>
      <c r="G49" s="37"/>
      <c r="H49" s="36"/>
      <c r="I49" s="37"/>
      <c r="J49" s="38"/>
      <c r="K49" s="35"/>
      <c r="L49" s="36"/>
      <c r="M49" s="37"/>
      <c r="N49" s="38"/>
      <c r="O49" s="35"/>
      <c r="P49" s="36"/>
      <c r="Q49" s="37"/>
      <c r="R49" s="36"/>
      <c r="S49" s="37"/>
      <c r="T49" s="36"/>
      <c r="U49" s="37"/>
      <c r="V49" s="38"/>
      <c r="W49" s="35"/>
      <c r="X49" s="38"/>
      <c r="Y49" s="35"/>
      <c r="Z49" s="38"/>
      <c r="AA49" s="39"/>
      <c r="AB49" s="38"/>
      <c r="AC49" s="35"/>
      <c r="AD49" s="38"/>
      <c r="AE49" s="35"/>
      <c r="AF49" s="38"/>
      <c r="AG49" s="35"/>
      <c r="AH49" s="38"/>
      <c r="AI49" s="35"/>
      <c r="AJ49" s="38"/>
      <c r="AK49" s="35"/>
      <c r="AL49" s="38"/>
      <c r="AM49" s="35"/>
      <c r="AN49" s="38"/>
    </row>
    <row r="50" spans="1:40">
      <c r="B50" s="8"/>
      <c r="C50" s="8"/>
      <c r="D50" s="8"/>
      <c r="E50" s="40"/>
      <c r="F50" s="8"/>
      <c r="G50" s="40"/>
      <c r="H50" s="8"/>
      <c r="I50" s="40"/>
      <c r="J50" s="8"/>
      <c r="K50" s="40"/>
      <c r="L50" s="8"/>
      <c r="M50" s="40"/>
      <c r="N50" s="8"/>
      <c r="O50" s="40"/>
      <c r="P50" s="8"/>
      <c r="Q50" s="41"/>
      <c r="R50" s="8"/>
      <c r="S50" s="41"/>
      <c r="T50" s="8"/>
      <c r="U50" s="41"/>
      <c r="V50" s="8"/>
      <c r="W50" s="41"/>
      <c r="X50" s="41"/>
      <c r="Y50" s="8"/>
      <c r="Z50" s="8"/>
      <c r="AA50" s="8"/>
      <c r="AB50" s="8"/>
      <c r="AC50" s="41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</row>
    <row r="51" spans="1:40" ht="12.75" customHeight="1">
      <c r="B51" s="42" t="s">
        <v>182</v>
      </c>
      <c r="C51" s="42"/>
      <c r="D51" s="42"/>
      <c r="E51" s="40"/>
      <c r="F51" s="8"/>
      <c r="G51" s="40"/>
      <c r="H51" s="8"/>
      <c r="I51" s="40"/>
      <c r="J51" s="8"/>
      <c r="K51" s="40"/>
      <c r="L51" s="8"/>
      <c r="M51" s="40"/>
      <c r="N51" s="8"/>
      <c r="O51" s="40"/>
      <c r="P51" s="8"/>
      <c r="Q51" s="41"/>
    </row>
    <row r="52" spans="1:40" ht="15.75" thickBot="1">
      <c r="B52" s="8"/>
      <c r="C52" s="8"/>
      <c r="D52" s="8"/>
      <c r="E52" s="40"/>
      <c r="F52" s="8"/>
      <c r="G52" s="40"/>
      <c r="H52" s="8"/>
      <c r="I52" s="40"/>
      <c r="J52" s="8"/>
      <c r="K52" s="40"/>
      <c r="L52" s="8"/>
      <c r="M52" s="40"/>
      <c r="N52" s="8"/>
      <c r="O52" s="40"/>
      <c r="P52" s="8"/>
      <c r="Q52" s="41"/>
      <c r="W52" s="8"/>
      <c r="X52" s="41"/>
      <c r="Y52" s="8"/>
      <c r="Z52" s="8"/>
      <c r="AA52" s="8"/>
      <c r="AB52" s="41"/>
      <c r="AC52" s="8"/>
      <c r="AD52" s="41"/>
      <c r="AE52" s="41"/>
      <c r="AF52" s="8"/>
      <c r="AG52" s="8"/>
      <c r="AH52" s="41"/>
      <c r="AI52" s="8"/>
      <c r="AJ52" s="149">
        <v>43042</v>
      </c>
      <c r="AK52" s="149"/>
      <c r="AL52" s="149"/>
    </row>
    <row r="53" spans="1:40">
      <c r="B53" s="8"/>
      <c r="C53" s="8"/>
      <c r="D53" s="8"/>
      <c r="E53" s="40"/>
      <c r="F53" s="8"/>
      <c r="G53" s="40"/>
      <c r="H53" s="8"/>
      <c r="I53" s="40"/>
      <c r="J53" s="8"/>
      <c r="K53" s="40"/>
      <c r="L53" s="8"/>
      <c r="M53" s="40"/>
      <c r="N53" s="8"/>
      <c r="O53" s="40"/>
      <c r="P53" s="8"/>
      <c r="Q53" s="41"/>
      <c r="W53" s="43" t="s">
        <v>183</v>
      </c>
      <c r="X53" s="41"/>
      <c r="Y53" s="8"/>
      <c r="Z53" s="8"/>
      <c r="AA53" s="8"/>
      <c r="AB53" s="40"/>
      <c r="AC53" s="8"/>
      <c r="AD53" s="41"/>
      <c r="AE53" s="41"/>
      <c r="AF53" s="8"/>
      <c r="AG53" s="8"/>
      <c r="AH53" s="41"/>
      <c r="AI53" s="8"/>
      <c r="AJ53" s="44" t="s">
        <v>22</v>
      </c>
      <c r="AK53" s="45"/>
      <c r="AL53" s="46"/>
      <c r="AM53" s="45"/>
      <c r="AN53" s="46"/>
    </row>
    <row r="54" spans="1:40">
      <c r="W54" s="43" t="s">
        <v>184</v>
      </c>
      <c r="X54" s="41"/>
      <c r="Y54" s="8"/>
      <c r="Z54" s="8"/>
      <c r="AA54" s="8"/>
      <c r="AB54" s="40"/>
      <c r="AC54" s="8"/>
      <c r="AD54" s="41"/>
      <c r="AE54" s="41"/>
      <c r="AF54" s="40"/>
      <c r="AG54" s="8"/>
      <c r="AH54" s="41"/>
      <c r="AI54" s="8"/>
      <c r="AJ54" s="8"/>
      <c r="AK54" s="8"/>
      <c r="AM54" s="8"/>
    </row>
    <row r="55" spans="1:40">
      <c r="B55" s="2" t="s">
        <v>185</v>
      </c>
      <c r="C55" s="2"/>
      <c r="D55" s="2"/>
    </row>
    <row r="56" spans="1:40">
      <c r="B56" s="2"/>
      <c r="C56" s="2"/>
      <c r="D56" s="2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40">
      <c r="B57" s="5" t="s">
        <v>1</v>
      </c>
      <c r="C57" s="5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</row>
    <row r="58" spans="1:40"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40" ht="13.5" thickBot="1">
      <c r="A59" s="7"/>
      <c r="B59" s="8" t="s">
        <v>186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</row>
    <row r="60" spans="1:40">
      <c r="A60" s="9" t="s">
        <v>4</v>
      </c>
      <c r="B60" s="10"/>
      <c r="C60" s="10" t="s">
        <v>6</v>
      </c>
      <c r="D60" s="10" t="s">
        <v>6</v>
      </c>
      <c r="E60" s="47"/>
      <c r="F60" s="48"/>
      <c r="G60" s="48"/>
      <c r="H60" s="48"/>
      <c r="I60" s="48"/>
      <c r="J60" s="49"/>
      <c r="K60" s="11" t="s">
        <v>10</v>
      </c>
      <c r="L60" s="12"/>
      <c r="M60" s="12" t="s">
        <v>11</v>
      </c>
      <c r="N60" s="13"/>
      <c r="O60" s="11" t="s">
        <v>12</v>
      </c>
      <c r="P60" s="12"/>
      <c r="Q60" s="12"/>
      <c r="R60" s="12"/>
      <c r="S60" s="12"/>
      <c r="T60" s="12"/>
      <c r="U60" s="12" t="s">
        <v>13</v>
      </c>
      <c r="V60" s="13"/>
      <c r="W60" s="50"/>
      <c r="X60" s="13"/>
      <c r="Y60" s="147"/>
      <c r="Z60" s="148"/>
      <c r="AA60" s="147" t="s">
        <v>10</v>
      </c>
      <c r="AB60" s="148"/>
      <c r="AC60" s="50"/>
      <c r="AD60" s="51"/>
      <c r="AE60" s="147" t="s">
        <v>19</v>
      </c>
      <c r="AF60" s="148"/>
      <c r="AG60" s="147" t="s">
        <v>10</v>
      </c>
      <c r="AH60" s="148"/>
      <c r="AI60" s="147" t="s">
        <v>18</v>
      </c>
      <c r="AJ60" s="148"/>
      <c r="AK60" s="147" t="s">
        <v>19</v>
      </c>
      <c r="AL60" s="148"/>
      <c r="AM60" s="147" t="s">
        <v>187</v>
      </c>
      <c r="AN60" s="148"/>
    </row>
    <row r="61" spans="1:40" ht="13.5" thickBot="1">
      <c r="A61" s="14" t="s">
        <v>21</v>
      </c>
      <c r="B61" s="14" t="s">
        <v>5</v>
      </c>
      <c r="C61" s="15" t="s">
        <v>22</v>
      </c>
      <c r="D61" s="15" t="s">
        <v>23</v>
      </c>
      <c r="E61" s="16" t="s">
        <v>7</v>
      </c>
      <c r="F61" s="17"/>
      <c r="G61" s="17" t="s">
        <v>8</v>
      </c>
      <c r="H61" s="17"/>
      <c r="I61" s="17" t="s">
        <v>9</v>
      </c>
      <c r="J61" s="18"/>
      <c r="K61" s="16" t="s">
        <v>24</v>
      </c>
      <c r="L61" s="17"/>
      <c r="M61" s="17" t="s">
        <v>24</v>
      </c>
      <c r="N61" s="18"/>
      <c r="O61" s="16" t="s">
        <v>25</v>
      </c>
      <c r="P61" s="17"/>
      <c r="Q61" s="17" t="s">
        <v>26</v>
      </c>
      <c r="R61" s="17"/>
      <c r="S61" s="17" t="s">
        <v>27</v>
      </c>
      <c r="T61" s="17"/>
      <c r="U61" s="17" t="s">
        <v>25</v>
      </c>
      <c r="V61" s="18"/>
      <c r="W61" s="16" t="s">
        <v>14</v>
      </c>
      <c r="X61" s="18"/>
      <c r="Y61" s="16" t="s">
        <v>15</v>
      </c>
      <c r="Z61" s="18"/>
      <c r="AA61" s="16" t="s">
        <v>28</v>
      </c>
      <c r="AB61" s="18"/>
      <c r="AC61" s="16" t="s">
        <v>29</v>
      </c>
      <c r="AD61" s="18"/>
      <c r="AE61" s="16" t="s">
        <v>33</v>
      </c>
      <c r="AF61" s="18"/>
      <c r="AG61" s="16" t="s">
        <v>188</v>
      </c>
      <c r="AH61" s="18"/>
      <c r="AI61" s="16" t="s">
        <v>188</v>
      </c>
      <c r="AJ61" s="18"/>
      <c r="AK61" s="52" t="s">
        <v>33</v>
      </c>
      <c r="AL61" s="18"/>
      <c r="AM61" s="16"/>
      <c r="AN61" s="18"/>
    </row>
    <row r="62" spans="1:40" ht="12.95" customHeight="1">
      <c r="A62" s="21"/>
      <c r="B62" s="21"/>
      <c r="C62" s="21"/>
      <c r="D62" s="21"/>
      <c r="E62" s="22"/>
      <c r="F62" s="23"/>
      <c r="G62" s="24"/>
      <c r="H62" s="23"/>
      <c r="I62" s="24"/>
      <c r="J62" s="25"/>
      <c r="K62" s="22"/>
      <c r="L62" s="23"/>
      <c r="M62" s="24"/>
      <c r="N62" s="25"/>
      <c r="O62" s="22"/>
      <c r="P62" s="23"/>
      <c r="Q62" s="24"/>
      <c r="R62" s="23"/>
      <c r="S62" s="24"/>
      <c r="T62" s="23"/>
      <c r="U62" s="24"/>
      <c r="V62" s="25"/>
      <c r="W62" s="22"/>
      <c r="X62" s="25"/>
      <c r="Y62" s="22"/>
      <c r="Z62" s="25"/>
      <c r="AA62" s="26"/>
      <c r="AB62" s="25"/>
      <c r="AC62" s="22"/>
      <c r="AD62" s="25"/>
      <c r="AE62" s="22"/>
      <c r="AF62" s="25"/>
      <c r="AG62" s="22"/>
      <c r="AH62" s="25"/>
      <c r="AI62" s="22"/>
      <c r="AJ62" s="25"/>
      <c r="AK62" s="22"/>
      <c r="AL62" s="25"/>
      <c r="AM62" s="22"/>
      <c r="AN62" s="25"/>
    </row>
    <row r="63" spans="1:40" ht="12.95" customHeight="1">
      <c r="A63" s="27"/>
      <c r="B63" s="27"/>
      <c r="C63" s="27"/>
      <c r="D63" s="27"/>
      <c r="E63" s="28"/>
      <c r="F63" s="29"/>
      <c r="G63" s="30"/>
      <c r="H63" s="29"/>
      <c r="I63" s="30"/>
      <c r="J63" s="31"/>
      <c r="K63" s="28"/>
      <c r="L63" s="29"/>
      <c r="M63" s="30"/>
      <c r="N63" s="31"/>
      <c r="O63" s="28"/>
      <c r="P63" s="29"/>
      <c r="Q63" s="30"/>
      <c r="R63" s="29"/>
      <c r="S63" s="30"/>
      <c r="T63" s="29"/>
      <c r="U63" s="30"/>
      <c r="V63" s="31"/>
      <c r="W63" s="28"/>
      <c r="X63" s="31"/>
      <c r="Y63" s="28"/>
      <c r="Z63" s="31"/>
      <c r="AA63" s="32"/>
      <c r="AB63" s="31"/>
      <c r="AC63" s="28"/>
      <c r="AD63" s="31"/>
      <c r="AE63" s="28"/>
      <c r="AF63" s="31"/>
      <c r="AG63" s="28"/>
      <c r="AH63" s="31"/>
      <c r="AI63" s="28"/>
      <c r="AJ63" s="31"/>
      <c r="AK63" s="28"/>
      <c r="AL63" s="31"/>
      <c r="AM63" s="28"/>
      <c r="AN63" s="31"/>
    </row>
    <row r="64" spans="1:40" ht="12.95" customHeight="1">
      <c r="A64" s="27"/>
      <c r="B64" s="27"/>
      <c r="C64" s="27"/>
      <c r="D64" s="27"/>
      <c r="E64" s="28"/>
      <c r="F64" s="29"/>
      <c r="G64" s="30"/>
      <c r="H64" s="29"/>
      <c r="I64" s="30"/>
      <c r="J64" s="31"/>
      <c r="K64" s="28"/>
      <c r="L64" s="29"/>
      <c r="M64" s="30"/>
      <c r="N64" s="31"/>
      <c r="O64" s="28"/>
      <c r="P64" s="29"/>
      <c r="Q64" s="30"/>
      <c r="R64" s="29"/>
      <c r="S64" s="30"/>
      <c r="T64" s="29"/>
      <c r="U64" s="30"/>
      <c r="V64" s="31"/>
      <c r="W64" s="28"/>
      <c r="X64" s="31"/>
      <c r="Y64" s="28"/>
      <c r="Z64" s="31"/>
      <c r="AA64" s="32"/>
      <c r="AB64" s="31"/>
      <c r="AC64" s="28"/>
      <c r="AD64" s="31"/>
      <c r="AE64" s="28"/>
      <c r="AF64" s="31"/>
      <c r="AG64" s="28"/>
      <c r="AH64" s="31"/>
      <c r="AI64" s="28"/>
      <c r="AJ64" s="31"/>
      <c r="AK64" s="28"/>
      <c r="AL64" s="31"/>
      <c r="AM64" s="28"/>
      <c r="AN64" s="31"/>
    </row>
    <row r="65" spans="1:40" ht="12.95" customHeight="1">
      <c r="A65" s="27"/>
      <c r="B65" s="27"/>
      <c r="C65" s="27"/>
      <c r="D65" s="27"/>
      <c r="E65" s="28"/>
      <c r="F65" s="29"/>
      <c r="G65" s="30"/>
      <c r="H65" s="29"/>
      <c r="I65" s="30"/>
      <c r="J65" s="31"/>
      <c r="K65" s="28"/>
      <c r="L65" s="29"/>
      <c r="M65" s="30"/>
      <c r="N65" s="31"/>
      <c r="O65" s="28"/>
      <c r="P65" s="29"/>
      <c r="Q65" s="30"/>
      <c r="R65" s="29"/>
      <c r="S65" s="30"/>
      <c r="T65" s="29"/>
      <c r="U65" s="30"/>
      <c r="V65" s="31"/>
      <c r="W65" s="28"/>
      <c r="X65" s="31"/>
      <c r="Y65" s="28"/>
      <c r="Z65" s="31"/>
      <c r="AA65" s="32"/>
      <c r="AB65" s="31"/>
      <c r="AC65" s="28"/>
      <c r="AD65" s="31"/>
      <c r="AE65" s="28"/>
      <c r="AF65" s="31"/>
      <c r="AG65" s="28"/>
      <c r="AH65" s="31"/>
      <c r="AI65" s="28"/>
      <c r="AJ65" s="31"/>
      <c r="AK65" s="28"/>
      <c r="AL65" s="31"/>
      <c r="AM65" s="28"/>
      <c r="AN65" s="31"/>
    </row>
    <row r="66" spans="1:40" ht="12.95" customHeight="1">
      <c r="A66" s="27"/>
      <c r="B66" s="27"/>
      <c r="C66" s="27"/>
      <c r="D66" s="27"/>
      <c r="E66" s="28"/>
      <c r="F66" s="29"/>
      <c r="G66" s="30"/>
      <c r="H66" s="29"/>
      <c r="I66" s="30"/>
      <c r="J66" s="31"/>
      <c r="K66" s="28"/>
      <c r="L66" s="29"/>
      <c r="M66" s="30"/>
      <c r="N66" s="31"/>
      <c r="O66" s="28"/>
      <c r="P66" s="29"/>
      <c r="Q66" s="30"/>
      <c r="R66" s="29"/>
      <c r="S66" s="30"/>
      <c r="T66" s="29"/>
      <c r="U66" s="30"/>
      <c r="V66" s="31"/>
      <c r="W66" s="28"/>
      <c r="X66" s="31"/>
      <c r="Y66" s="28"/>
      <c r="Z66" s="31"/>
      <c r="AA66" s="32"/>
      <c r="AB66" s="31"/>
      <c r="AC66" s="28"/>
      <c r="AD66" s="31"/>
      <c r="AE66" s="28"/>
      <c r="AF66" s="31"/>
      <c r="AG66" s="28"/>
      <c r="AH66" s="31"/>
      <c r="AI66" s="28"/>
      <c r="AJ66" s="31"/>
      <c r="AK66" s="28"/>
      <c r="AL66" s="31"/>
      <c r="AM66" s="28"/>
      <c r="AN66" s="31"/>
    </row>
    <row r="67" spans="1:40" ht="12.95" customHeight="1">
      <c r="A67" s="27"/>
      <c r="B67" s="27"/>
      <c r="C67" s="27"/>
      <c r="D67" s="27"/>
      <c r="E67" s="28"/>
      <c r="F67" s="29"/>
      <c r="G67" s="30"/>
      <c r="H67" s="29"/>
      <c r="I67" s="30"/>
      <c r="J67" s="31"/>
      <c r="K67" s="28"/>
      <c r="L67" s="29"/>
      <c r="M67" s="30"/>
      <c r="N67" s="31"/>
      <c r="O67" s="28"/>
      <c r="P67" s="29"/>
      <c r="Q67" s="30"/>
      <c r="R67" s="29"/>
      <c r="S67" s="30"/>
      <c r="T67" s="29"/>
      <c r="U67" s="30"/>
      <c r="V67" s="31"/>
      <c r="W67" s="28"/>
      <c r="X67" s="31"/>
      <c r="Y67" s="28"/>
      <c r="Z67" s="31"/>
      <c r="AA67" s="32"/>
      <c r="AB67" s="31"/>
      <c r="AC67" s="28"/>
      <c r="AD67" s="31"/>
      <c r="AE67" s="28"/>
      <c r="AF67" s="31"/>
      <c r="AG67" s="28"/>
      <c r="AH67" s="31"/>
      <c r="AI67" s="28"/>
      <c r="AJ67" s="31"/>
      <c r="AK67" s="28"/>
      <c r="AL67" s="31"/>
      <c r="AM67" s="28"/>
      <c r="AN67" s="31"/>
    </row>
    <row r="68" spans="1:40" ht="12.95" customHeight="1">
      <c r="A68" s="27"/>
      <c r="B68" s="27"/>
      <c r="C68" s="27"/>
      <c r="D68" s="27"/>
      <c r="E68" s="28"/>
      <c r="F68" s="29"/>
      <c r="G68" s="30"/>
      <c r="H68" s="29"/>
      <c r="I68" s="30"/>
      <c r="J68" s="31"/>
      <c r="K68" s="28"/>
      <c r="L68" s="29"/>
      <c r="M68" s="30"/>
      <c r="N68" s="31"/>
      <c r="O68" s="28"/>
      <c r="P68" s="29"/>
      <c r="Q68" s="30"/>
      <c r="R68" s="29"/>
      <c r="S68" s="30"/>
      <c r="T68" s="29"/>
      <c r="U68" s="30"/>
      <c r="V68" s="31"/>
      <c r="W68" s="28"/>
      <c r="X68" s="31"/>
      <c r="Y68" s="28"/>
      <c r="Z68" s="31"/>
      <c r="AA68" s="32"/>
      <c r="AB68" s="31"/>
      <c r="AC68" s="28"/>
      <c r="AD68" s="31"/>
      <c r="AE68" s="28"/>
      <c r="AF68" s="31"/>
      <c r="AG68" s="28"/>
      <c r="AH68" s="31"/>
      <c r="AI68" s="28"/>
      <c r="AJ68" s="31"/>
      <c r="AK68" s="28"/>
      <c r="AL68" s="31"/>
      <c r="AM68" s="28"/>
      <c r="AN68" s="31"/>
    </row>
    <row r="69" spans="1:40" ht="12.95" customHeight="1">
      <c r="A69" s="27"/>
      <c r="B69" s="27"/>
      <c r="C69" s="27"/>
      <c r="D69" s="27"/>
      <c r="E69" s="28"/>
      <c r="F69" s="29"/>
      <c r="G69" s="30"/>
      <c r="H69" s="29"/>
      <c r="I69" s="30"/>
      <c r="J69" s="31"/>
      <c r="K69" s="28"/>
      <c r="L69" s="29"/>
      <c r="M69" s="30"/>
      <c r="N69" s="31"/>
      <c r="O69" s="28"/>
      <c r="P69" s="29"/>
      <c r="Q69" s="30"/>
      <c r="R69" s="29"/>
      <c r="S69" s="30"/>
      <c r="T69" s="29"/>
      <c r="U69" s="30"/>
      <c r="V69" s="31"/>
      <c r="W69" s="28"/>
      <c r="X69" s="31"/>
      <c r="Y69" s="28"/>
      <c r="Z69" s="31"/>
      <c r="AA69" s="32"/>
      <c r="AB69" s="31"/>
      <c r="AC69" s="28"/>
      <c r="AD69" s="31"/>
      <c r="AE69" s="28"/>
      <c r="AF69" s="31"/>
      <c r="AG69" s="28"/>
      <c r="AH69" s="31"/>
      <c r="AI69" s="28"/>
      <c r="AJ69" s="31"/>
      <c r="AK69" s="28"/>
      <c r="AL69" s="31"/>
      <c r="AM69" s="28"/>
      <c r="AN69" s="31"/>
    </row>
    <row r="70" spans="1:40" ht="12.95" customHeight="1">
      <c r="A70" s="27"/>
      <c r="B70" s="27"/>
      <c r="C70" s="27"/>
      <c r="D70" s="27"/>
      <c r="E70" s="28"/>
      <c r="F70" s="29"/>
      <c r="G70" s="30"/>
      <c r="H70" s="29"/>
      <c r="I70" s="30"/>
      <c r="J70" s="31"/>
      <c r="K70" s="28"/>
      <c r="L70" s="29"/>
      <c r="M70" s="30"/>
      <c r="N70" s="31"/>
      <c r="O70" s="28"/>
      <c r="P70" s="29"/>
      <c r="Q70" s="30"/>
      <c r="R70" s="29"/>
      <c r="S70" s="30"/>
      <c r="T70" s="29"/>
      <c r="U70" s="30"/>
      <c r="V70" s="31"/>
      <c r="W70" s="28"/>
      <c r="X70" s="31"/>
      <c r="Y70" s="28"/>
      <c r="Z70" s="31"/>
      <c r="AA70" s="32"/>
      <c r="AB70" s="31"/>
      <c r="AC70" s="28"/>
      <c r="AD70" s="31"/>
      <c r="AE70" s="28"/>
      <c r="AF70" s="31"/>
      <c r="AG70" s="28"/>
      <c r="AH70" s="31"/>
      <c r="AI70" s="28"/>
      <c r="AJ70" s="31"/>
      <c r="AK70" s="28"/>
      <c r="AL70" s="31"/>
      <c r="AM70" s="28"/>
      <c r="AN70" s="31"/>
    </row>
    <row r="71" spans="1:40" ht="12.95" customHeight="1">
      <c r="A71" s="27"/>
      <c r="B71" s="27"/>
      <c r="C71" s="27"/>
      <c r="D71" s="27"/>
      <c r="E71" s="28"/>
      <c r="F71" s="29"/>
      <c r="G71" s="30"/>
      <c r="H71" s="29"/>
      <c r="I71" s="30"/>
      <c r="J71" s="31"/>
      <c r="K71" s="28"/>
      <c r="L71" s="29"/>
      <c r="M71" s="30"/>
      <c r="N71" s="31"/>
      <c r="O71" s="28"/>
      <c r="P71" s="29"/>
      <c r="Q71" s="30"/>
      <c r="R71" s="29"/>
      <c r="S71" s="30"/>
      <c r="T71" s="29"/>
      <c r="U71" s="30"/>
      <c r="V71" s="31"/>
      <c r="W71" s="28"/>
      <c r="X71" s="31"/>
      <c r="Y71" s="28"/>
      <c r="Z71" s="31"/>
      <c r="AA71" s="32"/>
      <c r="AB71" s="31"/>
      <c r="AC71" s="28"/>
      <c r="AD71" s="31"/>
      <c r="AE71" s="28"/>
      <c r="AF71" s="31"/>
      <c r="AG71" s="28"/>
      <c r="AH71" s="31"/>
      <c r="AI71" s="28"/>
      <c r="AJ71" s="31"/>
      <c r="AK71" s="28"/>
      <c r="AL71" s="31"/>
      <c r="AM71" s="28"/>
      <c r="AN71" s="31"/>
    </row>
    <row r="72" spans="1:40" ht="12.95" customHeight="1">
      <c r="A72" s="27"/>
      <c r="B72" s="27"/>
      <c r="C72" s="27"/>
      <c r="D72" s="27"/>
      <c r="E72" s="28"/>
      <c r="F72" s="29"/>
      <c r="G72" s="30"/>
      <c r="H72" s="29"/>
      <c r="I72" s="30"/>
      <c r="J72" s="31"/>
      <c r="K72" s="28"/>
      <c r="L72" s="29"/>
      <c r="M72" s="30"/>
      <c r="N72" s="31"/>
      <c r="O72" s="28"/>
      <c r="P72" s="29"/>
      <c r="Q72" s="30"/>
      <c r="R72" s="29"/>
      <c r="S72" s="30"/>
      <c r="T72" s="29"/>
      <c r="U72" s="30"/>
      <c r="V72" s="31"/>
      <c r="W72" s="28"/>
      <c r="X72" s="31"/>
      <c r="Y72" s="28"/>
      <c r="Z72" s="31"/>
      <c r="AA72" s="32"/>
      <c r="AB72" s="31"/>
      <c r="AC72" s="28"/>
      <c r="AD72" s="31"/>
      <c r="AE72" s="28"/>
      <c r="AF72" s="31"/>
      <c r="AG72" s="28"/>
      <c r="AH72" s="31"/>
      <c r="AI72" s="28"/>
      <c r="AJ72" s="31"/>
      <c r="AK72" s="28"/>
      <c r="AL72" s="31"/>
      <c r="AM72" s="28"/>
      <c r="AN72" s="31"/>
    </row>
    <row r="73" spans="1:40" ht="12.95" customHeight="1">
      <c r="A73" s="27"/>
      <c r="B73" s="27"/>
      <c r="C73" s="27"/>
      <c r="D73" s="27"/>
      <c r="E73" s="28"/>
      <c r="F73" s="29"/>
      <c r="G73" s="30"/>
      <c r="H73" s="29"/>
      <c r="I73" s="30"/>
      <c r="J73" s="31"/>
      <c r="K73" s="28"/>
      <c r="L73" s="29"/>
      <c r="M73" s="30"/>
      <c r="N73" s="31"/>
      <c r="O73" s="28"/>
      <c r="P73" s="29"/>
      <c r="Q73" s="30"/>
      <c r="R73" s="29"/>
      <c r="S73" s="30"/>
      <c r="T73" s="29"/>
      <c r="U73" s="30"/>
      <c r="V73" s="31"/>
      <c r="W73" s="28"/>
      <c r="X73" s="31"/>
      <c r="Y73" s="28"/>
      <c r="Z73" s="31"/>
      <c r="AA73" s="32"/>
      <c r="AB73" s="31"/>
      <c r="AC73" s="28"/>
      <c r="AD73" s="31"/>
      <c r="AE73" s="28"/>
      <c r="AF73" s="31"/>
      <c r="AG73" s="28"/>
      <c r="AH73" s="31"/>
      <c r="AI73" s="28"/>
      <c r="AJ73" s="31"/>
      <c r="AK73" s="28"/>
      <c r="AL73" s="31"/>
      <c r="AM73" s="28"/>
      <c r="AN73" s="31"/>
    </row>
    <row r="74" spans="1:40" ht="12.95" customHeight="1">
      <c r="A74" s="27"/>
      <c r="B74" s="27"/>
      <c r="C74" s="27"/>
      <c r="D74" s="27"/>
      <c r="E74" s="28"/>
      <c r="F74" s="29"/>
      <c r="G74" s="30"/>
      <c r="H74" s="29"/>
      <c r="I74" s="30"/>
      <c r="J74" s="31"/>
      <c r="K74" s="28"/>
      <c r="L74" s="29"/>
      <c r="M74" s="30"/>
      <c r="N74" s="31"/>
      <c r="O74" s="28"/>
      <c r="P74" s="29"/>
      <c r="Q74" s="30"/>
      <c r="R74" s="29"/>
      <c r="S74" s="30"/>
      <c r="T74" s="29"/>
      <c r="U74" s="30"/>
      <c r="V74" s="31"/>
      <c r="W74" s="28"/>
      <c r="X74" s="31"/>
      <c r="Y74" s="28"/>
      <c r="Z74" s="31"/>
      <c r="AA74" s="32"/>
      <c r="AB74" s="31"/>
      <c r="AC74" s="28"/>
      <c r="AD74" s="31"/>
      <c r="AE74" s="28"/>
      <c r="AF74" s="31"/>
      <c r="AG74" s="28"/>
      <c r="AH74" s="31"/>
      <c r="AI74" s="28"/>
      <c r="AJ74" s="31"/>
      <c r="AK74" s="28"/>
      <c r="AL74" s="31"/>
      <c r="AM74" s="28"/>
      <c r="AN74" s="31"/>
    </row>
    <row r="75" spans="1:40" ht="12.95" customHeight="1">
      <c r="A75" s="27"/>
      <c r="B75" s="27"/>
      <c r="C75" s="27"/>
      <c r="D75" s="27"/>
      <c r="E75" s="28"/>
      <c r="F75" s="29"/>
      <c r="G75" s="30"/>
      <c r="H75" s="29"/>
      <c r="I75" s="30"/>
      <c r="J75" s="31"/>
      <c r="K75" s="28"/>
      <c r="L75" s="29"/>
      <c r="M75" s="30"/>
      <c r="N75" s="31"/>
      <c r="O75" s="28"/>
      <c r="P75" s="29"/>
      <c r="Q75" s="30"/>
      <c r="R75" s="29"/>
      <c r="S75" s="30"/>
      <c r="T75" s="29"/>
      <c r="U75" s="30"/>
      <c r="V75" s="31"/>
      <c r="W75" s="28"/>
      <c r="X75" s="31"/>
      <c r="Y75" s="28"/>
      <c r="Z75" s="31"/>
      <c r="AA75" s="32"/>
      <c r="AB75" s="31"/>
      <c r="AC75" s="28"/>
      <c r="AD75" s="31"/>
      <c r="AE75" s="28"/>
      <c r="AF75" s="31"/>
      <c r="AG75" s="28"/>
      <c r="AH75" s="31"/>
      <c r="AI75" s="28"/>
      <c r="AJ75" s="31"/>
      <c r="AK75" s="28"/>
      <c r="AL75" s="31"/>
      <c r="AM75" s="28"/>
      <c r="AN75" s="31"/>
    </row>
    <row r="76" spans="1:40" ht="12.95" customHeight="1">
      <c r="A76" s="27"/>
      <c r="B76" s="27"/>
      <c r="C76" s="27"/>
      <c r="D76" s="27"/>
      <c r="E76" s="28"/>
      <c r="F76" s="29"/>
      <c r="G76" s="30"/>
      <c r="H76" s="29"/>
      <c r="I76" s="30"/>
      <c r="J76" s="31"/>
      <c r="K76" s="28"/>
      <c r="L76" s="29"/>
      <c r="M76" s="30"/>
      <c r="N76" s="31"/>
      <c r="O76" s="28"/>
      <c r="P76" s="29"/>
      <c r="Q76" s="30"/>
      <c r="R76" s="29"/>
      <c r="S76" s="30"/>
      <c r="T76" s="29"/>
      <c r="U76" s="30"/>
      <c r="V76" s="31"/>
      <c r="W76" s="28"/>
      <c r="X76" s="31"/>
      <c r="Y76" s="28"/>
      <c r="Z76" s="31"/>
      <c r="AA76" s="32"/>
      <c r="AB76" s="31"/>
      <c r="AC76" s="28"/>
      <c r="AD76" s="31"/>
      <c r="AE76" s="28"/>
      <c r="AF76" s="31"/>
      <c r="AG76" s="28"/>
      <c r="AH76" s="31"/>
      <c r="AI76" s="28"/>
      <c r="AJ76" s="31"/>
      <c r="AK76" s="28"/>
      <c r="AL76" s="31"/>
      <c r="AM76" s="28"/>
      <c r="AN76" s="31"/>
    </row>
    <row r="77" spans="1:40" ht="12.95" customHeight="1">
      <c r="A77" s="27"/>
      <c r="B77" s="27"/>
      <c r="C77" s="27"/>
      <c r="D77" s="27"/>
      <c r="E77" s="28"/>
      <c r="F77" s="29"/>
      <c r="G77" s="30"/>
      <c r="H77" s="29"/>
      <c r="I77" s="30"/>
      <c r="J77" s="31"/>
      <c r="K77" s="28"/>
      <c r="L77" s="29"/>
      <c r="M77" s="30"/>
      <c r="N77" s="31"/>
      <c r="O77" s="28"/>
      <c r="P77" s="29"/>
      <c r="Q77" s="30"/>
      <c r="R77" s="29"/>
      <c r="S77" s="30"/>
      <c r="T77" s="29"/>
      <c r="U77" s="30"/>
      <c r="V77" s="31"/>
      <c r="W77" s="28"/>
      <c r="X77" s="31"/>
      <c r="Y77" s="28"/>
      <c r="Z77" s="31"/>
      <c r="AA77" s="32"/>
      <c r="AB77" s="31"/>
      <c r="AC77" s="28"/>
      <c r="AD77" s="31"/>
      <c r="AE77" s="28"/>
      <c r="AF77" s="31"/>
      <c r="AG77" s="28"/>
      <c r="AH77" s="31"/>
      <c r="AI77" s="28"/>
      <c r="AJ77" s="31"/>
      <c r="AK77" s="28"/>
      <c r="AL77" s="31"/>
      <c r="AM77" s="28"/>
      <c r="AN77" s="31"/>
    </row>
    <row r="78" spans="1:40" ht="12.95" customHeight="1">
      <c r="A78" s="27"/>
      <c r="B78" s="27"/>
      <c r="C78" s="27"/>
      <c r="D78" s="27"/>
      <c r="E78" s="28"/>
      <c r="F78" s="29"/>
      <c r="G78" s="30"/>
      <c r="H78" s="29"/>
      <c r="I78" s="30"/>
      <c r="J78" s="31"/>
      <c r="K78" s="28"/>
      <c r="L78" s="29"/>
      <c r="M78" s="30"/>
      <c r="N78" s="31"/>
      <c r="O78" s="28"/>
      <c r="P78" s="29"/>
      <c r="Q78" s="30"/>
      <c r="R78" s="29"/>
      <c r="S78" s="30"/>
      <c r="T78" s="29"/>
      <c r="U78" s="30"/>
      <c r="V78" s="31"/>
      <c r="W78" s="28"/>
      <c r="X78" s="31"/>
      <c r="Y78" s="28"/>
      <c r="Z78" s="31"/>
      <c r="AA78" s="32"/>
      <c r="AB78" s="31"/>
      <c r="AC78" s="28"/>
      <c r="AD78" s="31"/>
      <c r="AE78" s="28"/>
      <c r="AF78" s="31"/>
      <c r="AG78" s="28"/>
      <c r="AH78" s="31"/>
      <c r="AI78" s="28"/>
      <c r="AJ78" s="31"/>
      <c r="AK78" s="28"/>
      <c r="AL78" s="31"/>
      <c r="AM78" s="28"/>
      <c r="AN78" s="31"/>
    </row>
    <row r="79" spans="1:40" ht="12.95" customHeight="1">
      <c r="A79" s="27"/>
      <c r="B79" s="27"/>
      <c r="C79" s="27"/>
      <c r="D79" s="27"/>
      <c r="E79" s="28"/>
      <c r="F79" s="29"/>
      <c r="G79" s="30"/>
      <c r="H79" s="29"/>
      <c r="I79" s="30"/>
      <c r="J79" s="31"/>
      <c r="K79" s="28"/>
      <c r="L79" s="29"/>
      <c r="M79" s="30"/>
      <c r="N79" s="31"/>
      <c r="O79" s="28"/>
      <c r="P79" s="29"/>
      <c r="Q79" s="30"/>
      <c r="R79" s="29"/>
      <c r="S79" s="30"/>
      <c r="T79" s="29"/>
      <c r="U79" s="30"/>
      <c r="V79" s="31"/>
      <c r="W79" s="28"/>
      <c r="X79" s="31"/>
      <c r="Y79" s="28"/>
      <c r="Z79" s="31"/>
      <c r="AA79" s="32"/>
      <c r="AB79" s="31"/>
      <c r="AC79" s="28"/>
      <c r="AD79" s="31"/>
      <c r="AE79" s="28"/>
      <c r="AF79" s="31"/>
      <c r="AG79" s="28"/>
      <c r="AH79" s="31"/>
      <c r="AI79" s="28"/>
      <c r="AJ79" s="31"/>
      <c r="AK79" s="28"/>
      <c r="AL79" s="31"/>
      <c r="AM79" s="28"/>
      <c r="AN79" s="31"/>
    </row>
    <row r="80" spans="1:40" ht="12.95" customHeight="1">
      <c r="A80" s="27"/>
      <c r="B80" s="27"/>
      <c r="C80" s="27"/>
      <c r="D80" s="27"/>
      <c r="E80" s="28"/>
      <c r="F80" s="29"/>
      <c r="G80" s="30"/>
      <c r="H80" s="29"/>
      <c r="I80" s="30"/>
      <c r="J80" s="31"/>
      <c r="K80" s="28"/>
      <c r="L80" s="29"/>
      <c r="M80" s="30"/>
      <c r="N80" s="31"/>
      <c r="O80" s="28"/>
      <c r="P80" s="29"/>
      <c r="Q80" s="30"/>
      <c r="R80" s="29"/>
      <c r="S80" s="30"/>
      <c r="T80" s="29"/>
      <c r="U80" s="30"/>
      <c r="V80" s="31"/>
      <c r="W80" s="28"/>
      <c r="X80" s="31"/>
      <c r="Y80" s="28"/>
      <c r="Z80" s="31"/>
      <c r="AA80" s="32"/>
      <c r="AB80" s="31"/>
      <c r="AC80" s="28"/>
      <c r="AD80" s="31"/>
      <c r="AE80" s="28"/>
      <c r="AF80" s="31"/>
      <c r="AG80" s="28"/>
      <c r="AH80" s="31"/>
      <c r="AI80" s="28"/>
      <c r="AJ80" s="31"/>
      <c r="AK80" s="28"/>
      <c r="AL80" s="31"/>
      <c r="AM80" s="28"/>
      <c r="AN80" s="31"/>
    </row>
    <row r="81" spans="1:42" ht="12.95" customHeight="1">
      <c r="A81" s="27"/>
      <c r="B81" s="27"/>
      <c r="C81" s="27"/>
      <c r="D81" s="27"/>
      <c r="E81" s="28"/>
      <c r="F81" s="29"/>
      <c r="G81" s="30"/>
      <c r="H81" s="29"/>
      <c r="I81" s="30"/>
      <c r="J81" s="31"/>
      <c r="K81" s="28"/>
      <c r="L81" s="29"/>
      <c r="M81" s="30"/>
      <c r="N81" s="31"/>
      <c r="O81" s="28"/>
      <c r="P81" s="29"/>
      <c r="Q81" s="30"/>
      <c r="R81" s="29"/>
      <c r="S81" s="30"/>
      <c r="T81" s="29"/>
      <c r="U81" s="30"/>
      <c r="V81" s="31"/>
      <c r="W81" s="28"/>
      <c r="X81" s="31"/>
      <c r="Y81" s="28"/>
      <c r="Z81" s="31"/>
      <c r="AA81" s="32"/>
      <c r="AB81" s="31"/>
      <c r="AC81" s="28"/>
      <c r="AD81" s="31"/>
      <c r="AE81" s="28"/>
      <c r="AF81" s="31"/>
      <c r="AG81" s="28"/>
      <c r="AH81" s="31"/>
      <c r="AI81" s="28"/>
      <c r="AJ81" s="31"/>
      <c r="AK81" s="28"/>
      <c r="AL81" s="31"/>
      <c r="AM81" s="28"/>
      <c r="AN81" s="31"/>
    </row>
    <row r="82" spans="1:42" ht="12.95" customHeight="1">
      <c r="A82" s="27"/>
      <c r="B82" s="27"/>
      <c r="C82" s="27"/>
      <c r="D82" s="27"/>
      <c r="E82" s="28"/>
      <c r="F82" s="29"/>
      <c r="G82" s="30"/>
      <c r="H82" s="29"/>
      <c r="I82" s="30"/>
      <c r="J82" s="31"/>
      <c r="K82" s="28"/>
      <c r="L82" s="29"/>
      <c r="M82" s="30"/>
      <c r="N82" s="31"/>
      <c r="O82" s="28"/>
      <c r="P82" s="29"/>
      <c r="Q82" s="30"/>
      <c r="R82" s="29"/>
      <c r="S82" s="30"/>
      <c r="T82" s="29"/>
      <c r="U82" s="30"/>
      <c r="V82" s="31"/>
      <c r="W82" s="28"/>
      <c r="X82" s="31"/>
      <c r="Y82" s="28"/>
      <c r="Z82" s="31"/>
      <c r="AA82" s="32"/>
      <c r="AB82" s="31"/>
      <c r="AC82" s="28"/>
      <c r="AD82" s="31"/>
      <c r="AE82" s="28"/>
      <c r="AF82" s="31"/>
      <c r="AG82" s="28"/>
      <c r="AH82" s="31"/>
      <c r="AI82" s="28"/>
      <c r="AJ82" s="31"/>
      <c r="AK82" s="28"/>
      <c r="AL82" s="31"/>
      <c r="AM82" s="28"/>
      <c r="AN82" s="31"/>
    </row>
    <row r="83" spans="1:42" ht="12.95" customHeight="1">
      <c r="A83" s="27"/>
      <c r="B83" s="27"/>
      <c r="C83" s="27"/>
      <c r="D83" s="27"/>
      <c r="E83" s="28"/>
      <c r="F83" s="29"/>
      <c r="G83" s="30"/>
      <c r="H83" s="29"/>
      <c r="I83" s="30"/>
      <c r="J83" s="31"/>
      <c r="K83" s="28"/>
      <c r="L83" s="29"/>
      <c r="M83" s="30"/>
      <c r="N83" s="31"/>
      <c r="O83" s="28"/>
      <c r="P83" s="29"/>
      <c r="Q83" s="30"/>
      <c r="R83" s="29"/>
      <c r="S83" s="30"/>
      <c r="T83" s="29"/>
      <c r="U83" s="30"/>
      <c r="V83" s="31"/>
      <c r="W83" s="28"/>
      <c r="X83" s="31"/>
      <c r="Y83" s="28"/>
      <c r="Z83" s="31"/>
      <c r="AA83" s="32"/>
      <c r="AB83" s="31"/>
      <c r="AC83" s="28"/>
      <c r="AD83" s="31"/>
      <c r="AE83" s="28"/>
      <c r="AF83" s="31"/>
      <c r="AG83" s="28"/>
      <c r="AH83" s="31"/>
      <c r="AI83" s="28"/>
      <c r="AJ83" s="31"/>
      <c r="AK83" s="28"/>
      <c r="AL83" s="31"/>
      <c r="AM83" s="28"/>
      <c r="AN83" s="31"/>
    </row>
    <row r="84" spans="1:42" ht="12.95" customHeight="1">
      <c r="A84" s="27"/>
      <c r="B84" s="27"/>
      <c r="C84" s="27"/>
      <c r="D84" s="27"/>
      <c r="E84" s="28"/>
      <c r="F84" s="29"/>
      <c r="G84" s="30"/>
      <c r="H84" s="29"/>
      <c r="I84" s="30"/>
      <c r="J84" s="31"/>
      <c r="K84" s="28"/>
      <c r="L84" s="29"/>
      <c r="M84" s="30"/>
      <c r="N84" s="31"/>
      <c r="O84" s="28"/>
      <c r="P84" s="29"/>
      <c r="Q84" s="30"/>
      <c r="R84" s="29"/>
      <c r="S84" s="30"/>
      <c r="T84" s="29"/>
      <c r="U84" s="30"/>
      <c r="V84" s="31"/>
      <c r="W84" s="28"/>
      <c r="X84" s="31"/>
      <c r="Y84" s="28"/>
      <c r="Z84" s="31"/>
      <c r="AA84" s="32"/>
      <c r="AB84" s="31"/>
      <c r="AC84" s="28"/>
      <c r="AD84" s="31"/>
      <c r="AE84" s="28"/>
      <c r="AF84" s="31"/>
      <c r="AG84" s="28"/>
      <c r="AH84" s="31"/>
      <c r="AI84" s="28"/>
      <c r="AJ84" s="31"/>
      <c r="AK84" s="28"/>
      <c r="AL84" s="31"/>
      <c r="AM84" s="28"/>
      <c r="AN84" s="31"/>
    </row>
    <row r="85" spans="1:42" ht="12.95" customHeight="1">
      <c r="A85" s="27"/>
      <c r="B85" s="27"/>
      <c r="C85" s="27"/>
      <c r="D85" s="27"/>
      <c r="E85" s="28"/>
      <c r="F85" s="29"/>
      <c r="G85" s="30"/>
      <c r="H85" s="29"/>
      <c r="I85" s="30"/>
      <c r="J85" s="31"/>
      <c r="K85" s="28"/>
      <c r="L85" s="29"/>
      <c r="M85" s="30"/>
      <c r="N85" s="31"/>
      <c r="O85" s="28"/>
      <c r="P85" s="29"/>
      <c r="Q85" s="30"/>
      <c r="R85" s="29"/>
      <c r="S85" s="30"/>
      <c r="T85" s="29"/>
      <c r="U85" s="30"/>
      <c r="V85" s="31"/>
      <c r="W85" s="28"/>
      <c r="X85" s="31"/>
      <c r="Y85" s="28"/>
      <c r="Z85" s="31"/>
      <c r="AA85" s="32"/>
      <c r="AB85" s="31"/>
      <c r="AC85" s="28"/>
      <c r="AD85" s="31"/>
      <c r="AE85" s="28"/>
      <c r="AF85" s="31"/>
      <c r="AG85" s="28"/>
      <c r="AH85" s="31"/>
      <c r="AI85" s="28"/>
      <c r="AJ85" s="31"/>
      <c r="AK85" s="28"/>
      <c r="AL85" s="31"/>
      <c r="AM85" s="28"/>
      <c r="AN85" s="31"/>
    </row>
    <row r="86" spans="1:42" ht="12.95" customHeight="1">
      <c r="A86" s="27"/>
      <c r="B86" s="27"/>
      <c r="C86" s="27"/>
      <c r="D86" s="27"/>
      <c r="E86" s="28"/>
      <c r="F86" s="29"/>
      <c r="G86" s="30"/>
      <c r="H86" s="29"/>
      <c r="I86" s="30"/>
      <c r="J86" s="31"/>
      <c r="K86" s="28"/>
      <c r="L86" s="29"/>
      <c r="M86" s="30"/>
      <c r="N86" s="31"/>
      <c r="O86" s="28"/>
      <c r="P86" s="29"/>
      <c r="Q86" s="30"/>
      <c r="R86" s="29"/>
      <c r="S86" s="30"/>
      <c r="T86" s="29"/>
      <c r="U86" s="30"/>
      <c r="V86" s="31"/>
      <c r="W86" s="28"/>
      <c r="X86" s="31"/>
      <c r="Y86" s="28"/>
      <c r="Z86" s="31"/>
      <c r="AA86" s="32"/>
      <c r="AB86" s="31"/>
      <c r="AC86" s="28"/>
      <c r="AD86" s="31"/>
      <c r="AE86" s="28"/>
      <c r="AF86" s="31"/>
      <c r="AG86" s="28"/>
      <c r="AH86" s="31"/>
      <c r="AI86" s="28"/>
      <c r="AJ86" s="31"/>
      <c r="AK86" s="28"/>
      <c r="AL86" s="31"/>
      <c r="AM86" s="28"/>
      <c r="AN86" s="31"/>
    </row>
    <row r="87" spans="1:42" ht="12.95" customHeight="1">
      <c r="A87" s="27"/>
      <c r="B87" s="27"/>
      <c r="C87" s="27"/>
      <c r="D87" s="27"/>
      <c r="E87" s="28"/>
      <c r="F87" s="29"/>
      <c r="G87" s="30"/>
      <c r="H87" s="29"/>
      <c r="I87" s="30"/>
      <c r="J87" s="31"/>
      <c r="K87" s="28"/>
      <c r="L87" s="29"/>
      <c r="M87" s="30"/>
      <c r="N87" s="31"/>
      <c r="O87" s="28"/>
      <c r="P87" s="29"/>
      <c r="Q87" s="30"/>
      <c r="R87" s="29"/>
      <c r="S87" s="30"/>
      <c r="T87" s="29"/>
      <c r="U87" s="30"/>
      <c r="V87" s="31"/>
      <c r="W87" s="28"/>
      <c r="X87" s="31"/>
      <c r="Y87" s="28"/>
      <c r="Z87" s="31"/>
      <c r="AA87" s="32"/>
      <c r="AB87" s="31"/>
      <c r="AC87" s="28"/>
      <c r="AD87" s="31"/>
      <c r="AE87" s="28"/>
      <c r="AF87" s="31"/>
      <c r="AG87" s="28"/>
      <c r="AH87" s="31"/>
      <c r="AI87" s="28" t="s">
        <v>39</v>
      </c>
      <c r="AJ87" s="31" t="s">
        <v>39</v>
      </c>
      <c r="AK87" s="28"/>
      <c r="AL87" s="31"/>
      <c r="AM87" s="28"/>
      <c r="AN87" s="31"/>
    </row>
    <row r="88" spans="1:42" ht="12.95" customHeight="1">
      <c r="A88" s="27"/>
      <c r="B88" s="27"/>
      <c r="C88" s="27"/>
      <c r="D88" s="27"/>
      <c r="E88" s="28"/>
      <c r="F88" s="29"/>
      <c r="G88" s="30"/>
      <c r="H88" s="29"/>
      <c r="I88" s="30"/>
      <c r="J88" s="31"/>
      <c r="K88" s="28"/>
      <c r="L88" s="29"/>
      <c r="M88" s="30"/>
      <c r="N88" s="31"/>
      <c r="O88" s="28"/>
      <c r="P88" s="29"/>
      <c r="Q88" s="30"/>
      <c r="R88" s="29"/>
      <c r="S88" s="30"/>
      <c r="T88" s="29"/>
      <c r="U88" s="30"/>
      <c r="V88" s="31"/>
      <c r="W88" s="28"/>
      <c r="X88" s="31"/>
      <c r="Y88" s="28"/>
      <c r="Z88" s="31"/>
      <c r="AA88" s="32"/>
      <c r="AB88" s="31"/>
      <c r="AC88" s="28"/>
      <c r="AD88" s="31"/>
      <c r="AE88" s="28"/>
      <c r="AF88" s="31"/>
      <c r="AG88" s="28"/>
      <c r="AH88" s="31"/>
      <c r="AI88" s="28" t="s">
        <v>39</v>
      </c>
      <c r="AJ88" s="31" t="s">
        <v>39</v>
      </c>
      <c r="AK88" s="28"/>
      <c r="AL88" s="31"/>
      <c r="AM88" s="28"/>
      <c r="AN88" s="31"/>
    </row>
    <row r="89" spans="1:42" ht="12.95" customHeight="1">
      <c r="A89" s="27"/>
      <c r="B89" s="27"/>
      <c r="C89" s="27"/>
      <c r="D89" s="27"/>
      <c r="E89" s="28"/>
      <c r="F89" s="29"/>
      <c r="G89" s="30"/>
      <c r="H89" s="29"/>
      <c r="I89" s="30"/>
      <c r="J89" s="31"/>
      <c r="K89" s="28"/>
      <c r="L89" s="29"/>
      <c r="M89" s="30"/>
      <c r="N89" s="31"/>
      <c r="O89" s="28"/>
      <c r="P89" s="29"/>
      <c r="Q89" s="30"/>
      <c r="R89" s="29"/>
      <c r="S89" s="30"/>
      <c r="T89" s="29"/>
      <c r="U89" s="30"/>
      <c r="V89" s="31"/>
      <c r="W89" s="28"/>
      <c r="X89" s="31"/>
      <c r="Y89" s="28"/>
      <c r="Z89" s="31"/>
      <c r="AA89" s="32"/>
      <c r="AB89" s="31"/>
      <c r="AC89" s="28"/>
      <c r="AD89" s="31"/>
      <c r="AE89" s="28"/>
      <c r="AF89" s="31"/>
      <c r="AG89" s="28"/>
      <c r="AH89" s="31"/>
      <c r="AI89" s="28" t="s">
        <v>39</v>
      </c>
      <c r="AJ89" s="31" t="s">
        <v>39</v>
      </c>
      <c r="AK89" s="28"/>
      <c r="AL89" s="31"/>
      <c r="AM89" s="28"/>
      <c r="AN89" s="31"/>
    </row>
    <row r="90" spans="1:42" ht="12.95" customHeight="1">
      <c r="A90" s="27"/>
      <c r="B90" s="27"/>
      <c r="C90" s="27"/>
      <c r="D90" s="27"/>
      <c r="E90" s="28"/>
      <c r="F90" s="29"/>
      <c r="G90" s="30"/>
      <c r="H90" s="29"/>
      <c r="I90" s="30"/>
      <c r="J90" s="31"/>
      <c r="K90" s="28"/>
      <c r="L90" s="29"/>
      <c r="M90" s="30"/>
      <c r="N90" s="31"/>
      <c r="O90" s="28"/>
      <c r="P90" s="29"/>
      <c r="Q90" s="30"/>
      <c r="R90" s="29"/>
      <c r="S90" s="30"/>
      <c r="T90" s="29"/>
      <c r="U90" s="30"/>
      <c r="V90" s="31"/>
      <c r="W90" s="28"/>
      <c r="X90" s="31"/>
      <c r="Y90" s="28"/>
      <c r="Z90" s="31"/>
      <c r="AA90" s="32"/>
      <c r="AB90" s="31"/>
      <c r="AC90" s="28"/>
      <c r="AD90" s="31"/>
      <c r="AE90" s="28"/>
      <c r="AF90" s="31"/>
      <c r="AG90" s="28"/>
      <c r="AH90" s="31"/>
      <c r="AI90" s="28" t="s">
        <v>39</v>
      </c>
      <c r="AJ90" s="31" t="s">
        <v>39</v>
      </c>
      <c r="AK90" s="28"/>
      <c r="AL90" s="31"/>
      <c r="AM90" s="28"/>
      <c r="AN90" s="31"/>
    </row>
    <row r="91" spans="1:42" ht="12.95" customHeight="1">
      <c r="A91" s="27"/>
      <c r="B91" s="27"/>
      <c r="C91" s="27"/>
      <c r="D91" s="27"/>
      <c r="E91" s="28"/>
      <c r="F91" s="29"/>
      <c r="G91" s="30"/>
      <c r="H91" s="29"/>
      <c r="I91" s="30"/>
      <c r="J91" s="31"/>
      <c r="K91" s="28"/>
      <c r="L91" s="29"/>
      <c r="M91" s="30"/>
      <c r="N91" s="31"/>
      <c r="O91" s="28"/>
      <c r="P91" s="29"/>
      <c r="Q91" s="30"/>
      <c r="R91" s="29"/>
      <c r="S91" s="30"/>
      <c r="T91" s="29"/>
      <c r="U91" s="30"/>
      <c r="V91" s="31"/>
      <c r="W91" s="28"/>
      <c r="X91" s="31"/>
      <c r="Y91" s="28"/>
      <c r="Z91" s="31"/>
      <c r="AA91" s="32"/>
      <c r="AB91" s="31"/>
      <c r="AC91" s="28"/>
      <c r="AD91" s="31"/>
      <c r="AE91" s="28"/>
      <c r="AF91" s="31"/>
      <c r="AG91" s="28"/>
      <c r="AH91" s="31"/>
      <c r="AI91" s="28" t="s">
        <v>39</v>
      </c>
      <c r="AJ91" s="31" t="s">
        <v>39</v>
      </c>
      <c r="AK91" s="28"/>
      <c r="AL91" s="31"/>
      <c r="AM91" s="28"/>
      <c r="AN91" s="31"/>
    </row>
    <row r="92" spans="1:42" ht="12.95" customHeight="1">
      <c r="A92" s="27"/>
      <c r="B92" s="27"/>
      <c r="C92" s="27"/>
      <c r="D92" s="27"/>
      <c r="E92" s="28"/>
      <c r="F92" s="29"/>
      <c r="G92" s="30"/>
      <c r="H92" s="29"/>
      <c r="I92" s="30"/>
      <c r="J92" s="31"/>
      <c r="K92" s="28"/>
      <c r="L92" s="29"/>
      <c r="M92" s="30"/>
      <c r="N92" s="31"/>
      <c r="O92" s="28"/>
      <c r="P92" s="29"/>
      <c r="Q92" s="30"/>
      <c r="R92" s="29"/>
      <c r="S92" s="30"/>
      <c r="T92" s="29"/>
      <c r="U92" s="30"/>
      <c r="V92" s="31"/>
      <c r="W92" s="28"/>
      <c r="X92" s="31"/>
      <c r="Y92" s="28"/>
      <c r="Z92" s="31"/>
      <c r="AA92" s="32"/>
      <c r="AB92" s="31"/>
      <c r="AC92" s="28"/>
      <c r="AD92" s="31"/>
      <c r="AE92" s="28"/>
      <c r="AF92" s="31"/>
      <c r="AG92" s="28"/>
      <c r="AH92" s="31"/>
      <c r="AI92" s="28" t="s">
        <v>39</v>
      </c>
      <c r="AJ92" s="31" t="s">
        <v>39</v>
      </c>
      <c r="AK92" s="28"/>
      <c r="AL92" s="31"/>
      <c r="AM92" s="28"/>
      <c r="AN92" s="31"/>
    </row>
    <row r="93" spans="1:42" ht="12.95" customHeight="1">
      <c r="A93" s="27"/>
      <c r="B93" s="27"/>
      <c r="C93" s="27"/>
      <c r="D93" s="27"/>
      <c r="E93" s="28"/>
      <c r="F93" s="29"/>
      <c r="G93" s="30"/>
      <c r="H93" s="29"/>
      <c r="I93" s="30"/>
      <c r="J93" s="31"/>
      <c r="K93" s="28"/>
      <c r="L93" s="29"/>
      <c r="M93" s="30"/>
      <c r="N93" s="31"/>
      <c r="O93" s="28"/>
      <c r="P93" s="29"/>
      <c r="Q93" s="30"/>
      <c r="R93" s="29"/>
      <c r="S93" s="30"/>
      <c r="T93" s="29"/>
      <c r="U93" s="30"/>
      <c r="V93" s="31"/>
      <c r="W93" s="28"/>
      <c r="X93" s="31"/>
      <c r="Y93" s="28"/>
      <c r="Z93" s="31"/>
      <c r="AA93" s="32"/>
      <c r="AB93" s="31"/>
      <c r="AC93" s="28"/>
      <c r="AD93" s="31"/>
      <c r="AE93" s="28"/>
      <c r="AF93" s="31"/>
      <c r="AG93" s="28"/>
      <c r="AH93" s="31"/>
      <c r="AI93" s="28" t="s">
        <v>39</v>
      </c>
      <c r="AJ93" s="31" t="s">
        <v>39</v>
      </c>
      <c r="AK93" s="28"/>
      <c r="AL93" s="31"/>
      <c r="AM93" s="28"/>
      <c r="AN93" s="31"/>
    </row>
    <row r="94" spans="1:42" ht="12.95" customHeight="1">
      <c r="A94" s="27"/>
      <c r="B94" s="27"/>
      <c r="C94" s="27"/>
      <c r="D94" s="27"/>
      <c r="E94" s="28"/>
      <c r="F94" s="29"/>
      <c r="G94" s="30"/>
      <c r="H94" s="29"/>
      <c r="I94" s="30"/>
      <c r="J94" s="31"/>
      <c r="K94" s="28"/>
      <c r="L94" s="29"/>
      <c r="M94" s="30"/>
      <c r="N94" s="31"/>
      <c r="O94" s="28"/>
      <c r="P94" s="29"/>
      <c r="Q94" s="30"/>
      <c r="R94" s="29"/>
      <c r="S94" s="30"/>
      <c r="T94" s="29"/>
      <c r="U94" s="30"/>
      <c r="V94" s="31"/>
      <c r="W94" s="28"/>
      <c r="X94" s="31"/>
      <c r="Y94" s="28"/>
      <c r="Z94" s="31"/>
      <c r="AA94" s="32"/>
      <c r="AB94" s="31"/>
      <c r="AC94" s="28"/>
      <c r="AD94" s="31"/>
      <c r="AE94" s="28"/>
      <c r="AF94" s="31"/>
      <c r="AG94" s="28"/>
      <c r="AH94" s="31"/>
      <c r="AI94" s="28" t="s">
        <v>39</v>
      </c>
      <c r="AJ94" s="31" t="s">
        <v>39</v>
      </c>
      <c r="AK94" s="28"/>
      <c r="AL94" s="31"/>
      <c r="AM94" s="28"/>
      <c r="AN94" s="31"/>
    </row>
    <row r="95" spans="1:42" ht="12.95" customHeight="1">
      <c r="A95" s="27"/>
      <c r="B95" s="27"/>
      <c r="C95" s="27"/>
      <c r="D95" s="27"/>
      <c r="E95" s="28"/>
      <c r="F95" s="29"/>
      <c r="G95" s="30"/>
      <c r="H95" s="29"/>
      <c r="I95" s="30"/>
      <c r="J95" s="31"/>
      <c r="K95" s="28"/>
      <c r="L95" s="29"/>
      <c r="M95" s="30"/>
      <c r="N95" s="31"/>
      <c r="O95" s="28"/>
      <c r="P95" s="29"/>
      <c r="Q95" s="30"/>
      <c r="R95" s="29"/>
      <c r="S95" s="30"/>
      <c r="T95" s="29"/>
      <c r="U95" s="30"/>
      <c r="V95" s="31"/>
      <c r="W95" s="28"/>
      <c r="X95" s="31"/>
      <c r="Y95" s="28"/>
      <c r="Z95" s="31"/>
      <c r="AA95" s="32"/>
      <c r="AB95" s="31"/>
      <c r="AC95" s="28"/>
      <c r="AD95" s="31"/>
      <c r="AE95" s="28"/>
      <c r="AF95" s="31"/>
      <c r="AG95" s="28"/>
      <c r="AH95" s="31"/>
      <c r="AI95" s="28" t="s">
        <v>39</v>
      </c>
      <c r="AJ95" s="31" t="s">
        <v>39</v>
      </c>
      <c r="AK95" s="28"/>
      <c r="AL95" s="31"/>
      <c r="AM95" s="28"/>
      <c r="AN95" s="31"/>
      <c r="AO95" s="8"/>
      <c r="AP95" s="8"/>
    </row>
    <row r="96" spans="1:42" ht="12.95" customHeight="1">
      <c r="A96" s="27"/>
      <c r="B96" s="27"/>
      <c r="C96" s="27"/>
      <c r="D96" s="27"/>
      <c r="E96" s="28"/>
      <c r="F96" s="29"/>
      <c r="G96" s="30"/>
      <c r="H96" s="29"/>
      <c r="I96" s="30"/>
      <c r="J96" s="31"/>
      <c r="K96" s="28"/>
      <c r="L96" s="29"/>
      <c r="M96" s="30"/>
      <c r="N96" s="31"/>
      <c r="O96" s="28"/>
      <c r="P96" s="29"/>
      <c r="Q96" s="30"/>
      <c r="R96" s="29"/>
      <c r="S96" s="30"/>
      <c r="T96" s="29"/>
      <c r="U96" s="30"/>
      <c r="V96" s="31"/>
      <c r="W96" s="28"/>
      <c r="X96" s="31"/>
      <c r="Y96" s="28"/>
      <c r="Z96" s="31"/>
      <c r="AA96" s="32"/>
      <c r="AB96" s="31"/>
      <c r="AC96" s="28"/>
      <c r="AD96" s="31"/>
      <c r="AE96" s="28"/>
      <c r="AF96" s="31"/>
      <c r="AG96" s="28"/>
      <c r="AH96" s="31"/>
      <c r="AI96" s="28" t="s">
        <v>39</v>
      </c>
      <c r="AJ96" s="31" t="s">
        <v>39</v>
      </c>
      <c r="AK96" s="28"/>
      <c r="AL96" s="31"/>
      <c r="AM96" s="28"/>
      <c r="AN96" s="31"/>
    </row>
    <row r="97" spans="1:40" ht="12.95" customHeight="1">
      <c r="A97" s="27"/>
      <c r="B97" s="27"/>
      <c r="C97" s="27"/>
      <c r="D97" s="27"/>
      <c r="E97" s="28"/>
      <c r="F97" s="29"/>
      <c r="G97" s="30"/>
      <c r="H97" s="29"/>
      <c r="I97" s="30"/>
      <c r="J97" s="31"/>
      <c r="K97" s="28"/>
      <c r="L97" s="29"/>
      <c r="M97" s="30"/>
      <c r="N97" s="31"/>
      <c r="O97" s="28"/>
      <c r="P97" s="29"/>
      <c r="Q97" s="30"/>
      <c r="R97" s="29"/>
      <c r="S97" s="30"/>
      <c r="T97" s="29"/>
      <c r="U97" s="30"/>
      <c r="V97" s="31"/>
      <c r="W97" s="28"/>
      <c r="X97" s="31"/>
      <c r="Y97" s="28"/>
      <c r="Z97" s="31"/>
      <c r="AA97" s="32"/>
      <c r="AB97" s="31"/>
      <c r="AC97" s="28"/>
      <c r="AD97" s="31"/>
      <c r="AE97" s="28"/>
      <c r="AF97" s="31"/>
      <c r="AG97" s="28"/>
      <c r="AH97" s="31"/>
      <c r="AI97" s="28" t="s">
        <v>39</v>
      </c>
      <c r="AJ97" s="31" t="s">
        <v>39</v>
      </c>
      <c r="AK97" s="28"/>
      <c r="AL97" s="31"/>
      <c r="AM97" s="28"/>
      <c r="AN97" s="31"/>
    </row>
    <row r="98" spans="1:40" ht="12.95" customHeight="1">
      <c r="A98" s="27"/>
      <c r="B98" s="27"/>
      <c r="C98" s="27"/>
      <c r="D98" s="27"/>
      <c r="E98" s="28"/>
      <c r="F98" s="29"/>
      <c r="G98" s="30"/>
      <c r="H98" s="29"/>
      <c r="I98" s="30"/>
      <c r="J98" s="31"/>
      <c r="K98" s="28"/>
      <c r="L98" s="29"/>
      <c r="M98" s="30"/>
      <c r="N98" s="31"/>
      <c r="O98" s="28"/>
      <c r="P98" s="29"/>
      <c r="Q98" s="30"/>
      <c r="R98" s="29"/>
      <c r="S98" s="30"/>
      <c r="T98" s="29"/>
      <c r="U98" s="30"/>
      <c r="V98" s="31"/>
      <c r="W98" s="28"/>
      <c r="X98" s="31"/>
      <c r="Y98" s="28"/>
      <c r="Z98" s="31"/>
      <c r="AA98" s="32"/>
      <c r="AB98" s="31"/>
      <c r="AC98" s="28"/>
      <c r="AD98" s="31"/>
      <c r="AE98" s="28"/>
      <c r="AF98" s="31"/>
      <c r="AG98" s="28"/>
      <c r="AH98" s="31"/>
      <c r="AI98" s="28" t="s">
        <v>39</v>
      </c>
      <c r="AJ98" s="31" t="s">
        <v>39</v>
      </c>
      <c r="AK98" s="28"/>
      <c r="AL98" s="31"/>
      <c r="AM98" s="28"/>
      <c r="AN98" s="31"/>
    </row>
    <row r="99" spans="1:40" ht="12.95" customHeight="1">
      <c r="A99" s="27"/>
      <c r="B99" s="27"/>
      <c r="C99" s="27"/>
      <c r="D99" s="27"/>
      <c r="E99" s="28"/>
      <c r="F99" s="29"/>
      <c r="G99" s="30"/>
      <c r="H99" s="29"/>
      <c r="I99" s="30"/>
      <c r="J99" s="31"/>
      <c r="K99" s="28"/>
      <c r="L99" s="29"/>
      <c r="M99" s="30"/>
      <c r="N99" s="31"/>
      <c r="O99" s="28"/>
      <c r="P99" s="29"/>
      <c r="Q99" s="30"/>
      <c r="R99" s="29"/>
      <c r="S99" s="30"/>
      <c r="T99" s="29"/>
      <c r="U99" s="30"/>
      <c r="V99" s="31"/>
      <c r="W99" s="28"/>
      <c r="X99" s="31"/>
      <c r="Y99" s="28"/>
      <c r="Z99" s="31"/>
      <c r="AA99" s="32"/>
      <c r="AB99" s="31"/>
      <c r="AC99" s="28"/>
      <c r="AD99" s="31"/>
      <c r="AE99" s="28"/>
      <c r="AF99" s="31"/>
      <c r="AG99" s="28" t="s">
        <v>39</v>
      </c>
      <c r="AH99" s="31" t="s">
        <v>39</v>
      </c>
      <c r="AI99" s="28" t="s">
        <v>39</v>
      </c>
      <c r="AJ99" s="31" t="s">
        <v>39</v>
      </c>
      <c r="AK99" s="28"/>
      <c r="AL99" s="31"/>
      <c r="AM99" s="28"/>
      <c r="AN99" s="31"/>
    </row>
    <row r="100" spans="1:40" ht="12.95" customHeight="1">
      <c r="A100" s="27"/>
      <c r="B100" s="27"/>
      <c r="C100" s="27"/>
      <c r="D100" s="27"/>
      <c r="E100" s="28"/>
      <c r="F100" s="29"/>
      <c r="G100" s="30"/>
      <c r="H100" s="29"/>
      <c r="I100" s="30"/>
      <c r="J100" s="31"/>
      <c r="K100" s="28"/>
      <c r="L100" s="29"/>
      <c r="M100" s="30"/>
      <c r="N100" s="31"/>
      <c r="O100" s="28"/>
      <c r="P100" s="29"/>
      <c r="Q100" s="30"/>
      <c r="R100" s="29"/>
      <c r="S100" s="30"/>
      <c r="T100" s="29"/>
      <c r="U100" s="30"/>
      <c r="V100" s="31"/>
      <c r="W100" s="28"/>
      <c r="X100" s="31"/>
      <c r="Y100" s="28"/>
      <c r="Z100" s="31"/>
      <c r="AA100" s="32"/>
      <c r="AB100" s="31"/>
      <c r="AC100" s="28"/>
      <c r="AD100" s="31"/>
      <c r="AE100" s="28"/>
      <c r="AF100" s="31"/>
      <c r="AG100" s="28" t="s">
        <v>39</v>
      </c>
      <c r="AH100" s="31" t="s">
        <v>39</v>
      </c>
      <c r="AI100" s="28" t="s">
        <v>39</v>
      </c>
      <c r="AJ100" s="31" t="s">
        <v>39</v>
      </c>
      <c r="AK100" s="28"/>
      <c r="AL100" s="31"/>
      <c r="AM100" s="28"/>
      <c r="AN100" s="31"/>
    </row>
    <row r="101" spans="1:40" ht="12.95" customHeight="1">
      <c r="A101" s="53"/>
      <c r="B101" s="53"/>
      <c r="C101" s="53"/>
      <c r="D101" s="53"/>
      <c r="E101" s="54"/>
      <c r="F101" s="55"/>
      <c r="G101" s="55"/>
      <c r="H101" s="55"/>
      <c r="I101" s="55"/>
      <c r="J101" s="56"/>
      <c r="K101" s="54"/>
      <c r="L101" s="55"/>
      <c r="M101" s="55"/>
      <c r="N101" s="56"/>
      <c r="O101" s="54"/>
      <c r="P101" s="55"/>
      <c r="Q101" s="55"/>
      <c r="R101" s="55"/>
      <c r="S101" s="55"/>
      <c r="T101" s="55"/>
      <c r="U101" s="55"/>
      <c r="V101" s="56"/>
      <c r="W101" s="54"/>
      <c r="X101" s="56"/>
      <c r="Y101" s="54"/>
      <c r="Z101" s="56"/>
      <c r="AA101" s="54"/>
      <c r="AB101" s="56"/>
      <c r="AC101" s="54"/>
      <c r="AD101" s="56"/>
      <c r="AE101" s="54"/>
      <c r="AF101" s="56"/>
      <c r="AG101" s="54"/>
      <c r="AH101" s="56"/>
      <c r="AI101" s="54"/>
      <c r="AJ101" s="56"/>
      <c r="AK101" s="54"/>
      <c r="AL101" s="56"/>
      <c r="AM101" s="54"/>
      <c r="AN101" s="56"/>
    </row>
    <row r="102" spans="1:40" ht="12.95" customHeight="1">
      <c r="A102" s="53"/>
      <c r="B102" s="53"/>
      <c r="C102" s="53"/>
      <c r="D102" s="53"/>
      <c r="E102" s="54"/>
      <c r="F102" s="55"/>
      <c r="G102" s="55"/>
      <c r="H102" s="55"/>
      <c r="I102" s="55"/>
      <c r="J102" s="56"/>
      <c r="K102" s="54"/>
      <c r="L102" s="55"/>
      <c r="M102" s="55"/>
      <c r="N102" s="56"/>
      <c r="O102" s="54"/>
      <c r="P102" s="55"/>
      <c r="Q102" s="55"/>
      <c r="R102" s="55"/>
      <c r="S102" s="55"/>
      <c r="T102" s="55"/>
      <c r="U102" s="55"/>
      <c r="V102" s="56"/>
      <c r="W102" s="54"/>
      <c r="X102" s="56"/>
      <c r="Y102" s="54"/>
      <c r="Z102" s="56"/>
      <c r="AA102" s="54"/>
      <c r="AB102" s="56"/>
      <c r="AC102" s="54"/>
      <c r="AD102" s="56"/>
      <c r="AE102" s="54"/>
      <c r="AF102" s="56"/>
      <c r="AG102" s="54"/>
      <c r="AH102" s="56"/>
      <c r="AI102" s="54"/>
      <c r="AJ102" s="56"/>
      <c r="AK102" s="54"/>
      <c r="AL102" s="56"/>
      <c r="AM102" s="54"/>
      <c r="AN102" s="56"/>
    </row>
    <row r="103" spans="1:40" ht="12.95" customHeight="1" thickBot="1">
      <c r="A103" s="57"/>
      <c r="B103" s="57"/>
      <c r="C103" s="57"/>
      <c r="D103" s="57"/>
      <c r="E103" s="58"/>
      <c r="F103" s="59"/>
      <c r="G103" s="59"/>
      <c r="H103" s="59"/>
      <c r="I103" s="59"/>
      <c r="J103" s="60"/>
      <c r="K103" s="58"/>
      <c r="L103" s="59"/>
      <c r="M103" s="59"/>
      <c r="N103" s="60"/>
      <c r="O103" s="58"/>
      <c r="P103" s="59"/>
      <c r="Q103" s="59"/>
      <c r="R103" s="59"/>
      <c r="S103" s="59"/>
      <c r="T103" s="59"/>
      <c r="U103" s="59"/>
      <c r="V103" s="60"/>
      <c r="W103" s="58"/>
      <c r="X103" s="60"/>
      <c r="Y103" s="58"/>
      <c r="Z103" s="60"/>
      <c r="AA103" s="58"/>
      <c r="AB103" s="60"/>
      <c r="AC103" s="58"/>
      <c r="AD103" s="60"/>
      <c r="AE103" s="58"/>
      <c r="AF103" s="60"/>
      <c r="AG103" s="35"/>
      <c r="AH103" s="38"/>
      <c r="AI103" s="58"/>
      <c r="AJ103" s="60"/>
      <c r="AK103" s="58"/>
      <c r="AL103" s="60"/>
      <c r="AM103" s="58"/>
      <c r="AN103" s="60"/>
    </row>
    <row r="104" spans="1:40">
      <c r="B104" s="8"/>
      <c r="C104" s="8"/>
      <c r="D104" s="8"/>
      <c r="E104" s="40"/>
      <c r="F104" s="8"/>
      <c r="G104" s="40"/>
      <c r="H104" s="8"/>
      <c r="I104" s="40"/>
      <c r="J104" s="8"/>
      <c r="K104" s="40"/>
      <c r="L104" s="8"/>
      <c r="M104" s="40"/>
      <c r="N104" s="8"/>
      <c r="O104" s="40"/>
      <c r="P104" s="8"/>
      <c r="Q104" s="41"/>
      <c r="R104" s="8"/>
      <c r="S104" s="41"/>
      <c r="T104" s="8"/>
      <c r="U104" s="41"/>
      <c r="V104" s="8"/>
      <c r="W104" s="41"/>
      <c r="X104" s="41"/>
      <c r="Y104" s="8"/>
      <c r="Z104" s="8"/>
      <c r="AA104" s="8"/>
      <c r="AB104" s="8"/>
      <c r="AC104" s="41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</row>
    <row r="105" spans="1:40" ht="12.75" customHeight="1">
      <c r="B105" s="42" t="s">
        <v>182</v>
      </c>
      <c r="C105" s="42"/>
      <c r="D105" s="42"/>
      <c r="E105" s="40"/>
      <c r="F105" s="8"/>
      <c r="G105" s="40"/>
      <c r="H105" s="8"/>
      <c r="I105" s="40"/>
      <c r="J105" s="8"/>
      <c r="K105" s="40"/>
      <c r="L105" s="8"/>
      <c r="M105" s="40"/>
      <c r="N105" s="8"/>
      <c r="O105" s="40"/>
      <c r="P105" s="8"/>
      <c r="Q105" s="41"/>
    </row>
    <row r="106" spans="1:40" ht="27" customHeight="1" thickBot="1">
      <c r="B106" s="8"/>
      <c r="C106" s="8"/>
      <c r="D106" s="8"/>
      <c r="E106" s="40"/>
      <c r="F106" s="8"/>
      <c r="G106" s="40"/>
      <c r="H106" s="8"/>
      <c r="I106" s="40"/>
      <c r="J106" s="8"/>
      <c r="K106" s="40"/>
      <c r="L106" s="8"/>
      <c r="M106" s="40"/>
      <c r="N106" s="8"/>
      <c r="O106" s="40"/>
      <c r="P106" s="8"/>
      <c r="Q106" s="41"/>
      <c r="W106" s="8"/>
      <c r="X106" s="41"/>
      <c r="Y106" s="8"/>
      <c r="Z106" s="8"/>
      <c r="AA106" s="8"/>
      <c r="AB106" s="41"/>
      <c r="AC106" s="8"/>
      <c r="AD106" s="41"/>
      <c r="AE106" s="41"/>
      <c r="AF106" s="8"/>
      <c r="AG106" s="8"/>
      <c r="AH106" s="41"/>
      <c r="AJ106" s="149"/>
      <c r="AK106" s="149"/>
      <c r="AL106" s="149"/>
    </row>
    <row r="107" spans="1:40">
      <c r="B107" s="8"/>
      <c r="C107" s="8"/>
      <c r="D107" s="8"/>
      <c r="E107" s="40"/>
      <c r="F107" s="8"/>
      <c r="G107" s="40"/>
      <c r="H107" s="8"/>
      <c r="I107" s="40"/>
      <c r="J107" s="8"/>
      <c r="K107" s="40"/>
      <c r="L107" s="8"/>
      <c r="M107" s="40"/>
      <c r="N107" s="8"/>
      <c r="O107" s="40"/>
      <c r="P107" s="8"/>
      <c r="Q107" s="41"/>
      <c r="W107" s="43" t="s">
        <v>183</v>
      </c>
      <c r="X107" s="41"/>
      <c r="Y107" s="8"/>
      <c r="Z107" s="8"/>
      <c r="AA107" s="8"/>
      <c r="AB107" s="40"/>
      <c r="AC107" s="8"/>
      <c r="AD107" s="41"/>
      <c r="AE107" s="41"/>
      <c r="AF107" s="8"/>
      <c r="AG107" s="8"/>
      <c r="AH107" s="41"/>
      <c r="AJ107" s="44" t="s">
        <v>22</v>
      </c>
      <c r="AK107" s="45"/>
      <c r="AL107" s="46"/>
      <c r="AM107" s="45"/>
      <c r="AN107" s="46"/>
    </row>
    <row r="108" spans="1:40">
      <c r="W108" s="43" t="s">
        <v>184</v>
      </c>
      <c r="X108" s="41"/>
      <c r="Y108" s="8"/>
      <c r="Z108" s="8"/>
      <c r="AA108" s="8"/>
      <c r="AB108" s="40"/>
      <c r="AC108" s="8"/>
      <c r="AD108" s="41"/>
      <c r="AE108" s="41"/>
      <c r="AF108" s="40"/>
      <c r="AG108" s="8"/>
      <c r="AH108" s="41"/>
      <c r="AJ108" s="8"/>
      <c r="AK108" s="40"/>
      <c r="AL108" s="8"/>
      <c r="AM108" s="40"/>
      <c r="AN108" s="8"/>
    </row>
  </sheetData>
  <sheetProtection algorithmName="SHA-512" hashValue="8GjiCpV3sJDMlizQ/YKLPxDjNoQHuHC/nTYjr7fCbPfZXxD1CfiAb7yAKxBg1LNLmGwBPhAasZkki2OQRqjc5w==" saltValue="BPBXHprNVYuQGmRud4kNWw==" spinCount="100000" sheet="1" objects="1" scenarios="1"/>
  <mergeCells count="28">
    <mergeCell ref="W6:X7"/>
    <mergeCell ref="D3:U3"/>
    <mergeCell ref="B6:B7"/>
    <mergeCell ref="E6:F7"/>
    <mergeCell ref="G6:H7"/>
    <mergeCell ref="I6:J7"/>
    <mergeCell ref="Y6:Z7"/>
    <mergeCell ref="AA6:AB6"/>
    <mergeCell ref="AC6:AD6"/>
    <mergeCell ref="AE6:AF6"/>
    <mergeCell ref="AG6:AH6"/>
    <mergeCell ref="AK6:AL6"/>
    <mergeCell ref="AM6:AN7"/>
    <mergeCell ref="AE7:AF7"/>
    <mergeCell ref="AG7:AH7"/>
    <mergeCell ref="AI7:AJ7"/>
    <mergeCell ref="AK7:AL7"/>
    <mergeCell ref="AI6:AJ6"/>
    <mergeCell ref="AM60:AN60"/>
    <mergeCell ref="AJ106:AL106"/>
    <mergeCell ref="AJ52:AL52"/>
    <mergeCell ref="D57:U57"/>
    <mergeCell ref="Y60:Z60"/>
    <mergeCell ref="AA60:AB60"/>
    <mergeCell ref="AE60:AF60"/>
    <mergeCell ref="AG60:AH60"/>
    <mergeCell ref="AI60:AJ60"/>
    <mergeCell ref="AK60:AL60"/>
  </mergeCells>
  <printOptions horizontalCentered="1" verticalCentered="1"/>
  <pageMargins left="0.25" right="0.25" top="0.25" bottom="0.25" header="0.25" footer="0.25"/>
  <pageSetup scale="63" fitToHeight="0" orientation="landscape" horizontalDpi="4294967292" r:id="rId1"/>
  <headerFooter alignWithMargins="0">
    <oddFooter>&amp;L&amp;8&amp;F   &amp;D</oddFooter>
  </headerFooter>
  <rowBreaks count="1" manualBreakCount="1">
    <brk id="5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O351"/>
  <sheetViews>
    <sheetView zoomScaleNormal="100" workbookViewId="0"/>
  </sheetViews>
  <sheetFormatPr defaultRowHeight="9"/>
  <cols>
    <col min="1" max="1" width="9.140625" style="64"/>
    <col min="2" max="2" width="18.28515625" style="64" customWidth="1"/>
    <col min="3" max="3" width="12.28515625" style="64" customWidth="1"/>
    <col min="4" max="4" width="9.140625" style="64"/>
    <col min="5" max="5" width="8.85546875" style="64" customWidth="1"/>
    <col min="6" max="14" width="9.140625" style="64"/>
    <col min="15" max="15" width="23.7109375" style="64" customWidth="1"/>
    <col min="16" max="16" width="9.140625" style="64"/>
    <col min="17" max="17" width="9.140625" style="67"/>
    <col min="18" max="21" width="9.140625" style="64"/>
    <col min="22" max="22" width="9.140625" style="67"/>
    <col min="23" max="25" width="9.140625" style="64"/>
    <col min="26" max="26" width="4.42578125" style="64" customWidth="1"/>
    <col min="27" max="27" width="9.140625" style="64"/>
    <col min="28" max="28" width="9.140625" style="67"/>
    <col min="29" max="29" width="9.140625" style="64"/>
    <col min="30" max="30" width="9.140625" style="67"/>
    <col min="31" max="31" width="9.140625" style="64"/>
    <col min="32" max="32" width="9.140625" style="67"/>
    <col min="33" max="34" width="9.140625" style="64"/>
    <col min="35" max="35" width="9.140625" style="67"/>
    <col min="36" max="38" width="9.140625" style="64"/>
    <col min="39" max="39" width="9.140625" style="67"/>
    <col min="40" max="50" width="9.140625" style="64"/>
    <col min="51" max="51" width="11.140625" style="64" customWidth="1"/>
    <col min="52" max="56" width="9.140625" style="64"/>
    <col min="57" max="57" width="12" style="64" customWidth="1"/>
    <col min="58" max="65" width="9.140625" style="64"/>
    <col min="66" max="67" width="9.140625" style="67"/>
    <col min="68" max="16384" width="9.140625" style="64"/>
  </cols>
  <sheetData>
    <row r="1" spans="1:67">
      <c r="A1" s="61" t="s">
        <v>189</v>
      </c>
      <c r="B1" s="62" t="s">
        <v>190</v>
      </c>
      <c r="C1" s="63" t="s">
        <v>191</v>
      </c>
      <c r="D1" s="62" t="s">
        <v>192</v>
      </c>
      <c r="E1" s="62" t="s">
        <v>193</v>
      </c>
      <c r="F1" s="64" t="s">
        <v>194</v>
      </c>
      <c r="G1" s="61" t="s">
        <v>195</v>
      </c>
      <c r="H1" s="64" t="s">
        <v>196</v>
      </c>
      <c r="I1" s="65" t="s">
        <v>197</v>
      </c>
      <c r="J1" s="61" t="s">
        <v>198</v>
      </c>
      <c r="K1" s="61" t="s">
        <v>199</v>
      </c>
      <c r="L1" s="61" t="s">
        <v>200</v>
      </c>
      <c r="M1" s="61" t="s">
        <v>201</v>
      </c>
      <c r="N1" s="61" t="s">
        <v>202</v>
      </c>
      <c r="O1" s="66" t="s">
        <v>203</v>
      </c>
      <c r="P1" s="66" t="s">
        <v>204</v>
      </c>
      <c r="Q1" s="67" t="s">
        <v>205</v>
      </c>
      <c r="R1" s="66" t="s">
        <v>206</v>
      </c>
      <c r="S1" s="66" t="s">
        <v>207</v>
      </c>
      <c r="T1" s="68" t="s">
        <v>208</v>
      </c>
      <c r="U1" s="66" t="s">
        <v>209</v>
      </c>
      <c r="V1" s="67" t="s">
        <v>210</v>
      </c>
      <c r="W1" s="66" t="s">
        <v>211</v>
      </c>
      <c r="X1" s="69" t="s">
        <v>212</v>
      </c>
      <c r="Y1" s="66" t="s">
        <v>213</v>
      </c>
      <c r="Z1" s="66" t="s">
        <v>214</v>
      </c>
      <c r="AA1" s="66" t="s">
        <v>215</v>
      </c>
      <c r="AB1" s="66" t="s">
        <v>216</v>
      </c>
      <c r="AC1" s="66" t="s">
        <v>217</v>
      </c>
      <c r="AD1" s="66" t="s">
        <v>218</v>
      </c>
      <c r="AE1" s="66" t="s">
        <v>219</v>
      </c>
      <c r="AF1" s="66" t="s">
        <v>220</v>
      </c>
      <c r="AG1" s="66" t="s">
        <v>221</v>
      </c>
      <c r="AH1" s="66" t="s">
        <v>222</v>
      </c>
      <c r="AI1" s="67" t="s">
        <v>223</v>
      </c>
      <c r="AJ1" s="61" t="s">
        <v>224</v>
      </c>
      <c r="AK1" s="61" t="s">
        <v>225</v>
      </c>
      <c r="AL1" s="66" t="s">
        <v>226</v>
      </c>
      <c r="AM1" s="67" t="s">
        <v>227</v>
      </c>
      <c r="AN1" s="61" t="s">
        <v>228</v>
      </c>
      <c r="AO1" s="61" t="s">
        <v>229</v>
      </c>
      <c r="AP1" s="61" t="s">
        <v>230</v>
      </c>
      <c r="AQ1" s="61" t="s">
        <v>231</v>
      </c>
      <c r="AR1" s="61" t="s">
        <v>232</v>
      </c>
      <c r="AS1" s="61" t="s">
        <v>233</v>
      </c>
      <c r="AT1" s="66" t="s">
        <v>234</v>
      </c>
      <c r="AU1" s="66" t="s">
        <v>235</v>
      </c>
      <c r="AV1" s="66" t="s">
        <v>236</v>
      </c>
      <c r="AW1" s="66" t="s">
        <v>237</v>
      </c>
      <c r="AX1" s="66" t="s">
        <v>238</v>
      </c>
      <c r="AY1" s="66" t="s">
        <v>239</v>
      </c>
      <c r="AZ1" s="66" t="s">
        <v>240</v>
      </c>
      <c r="BA1" s="66" t="s">
        <v>241</v>
      </c>
      <c r="BB1" s="66" t="s">
        <v>242</v>
      </c>
      <c r="BC1" s="66" t="s">
        <v>243</v>
      </c>
      <c r="BD1" s="66" t="s">
        <v>244</v>
      </c>
      <c r="BE1" s="66" t="s">
        <v>245</v>
      </c>
      <c r="BF1" s="66" t="s">
        <v>246</v>
      </c>
      <c r="BG1" s="66" t="s">
        <v>247</v>
      </c>
      <c r="BH1" s="66" t="s">
        <v>248</v>
      </c>
      <c r="BI1" s="66" t="s">
        <v>249</v>
      </c>
      <c r="BJ1" s="66" t="s">
        <v>250</v>
      </c>
      <c r="BK1" s="66" t="s">
        <v>251</v>
      </c>
      <c r="BL1" s="66" t="s">
        <v>252</v>
      </c>
      <c r="BM1" s="68" t="s">
        <v>253</v>
      </c>
      <c r="BN1" s="67" t="s">
        <v>254</v>
      </c>
      <c r="BO1" s="67" t="s">
        <v>255</v>
      </c>
    </row>
    <row r="2" spans="1:67">
      <c r="A2" s="70" t="s">
        <v>256</v>
      </c>
      <c r="C2" s="70" t="s">
        <v>35</v>
      </c>
      <c r="E2" s="70"/>
      <c r="F2" s="70" t="s">
        <v>4</v>
      </c>
      <c r="G2" s="70" t="s">
        <v>257</v>
      </c>
      <c r="H2" s="70" t="s">
        <v>258</v>
      </c>
      <c r="I2" s="71" t="s">
        <v>36</v>
      </c>
      <c r="J2" s="71" t="s">
        <v>37</v>
      </c>
      <c r="K2" s="70" t="s">
        <v>259</v>
      </c>
      <c r="O2" s="70" t="s">
        <v>260</v>
      </c>
      <c r="P2" s="70" t="s">
        <v>261</v>
      </c>
      <c r="Q2" s="72" t="s">
        <v>262</v>
      </c>
      <c r="R2" s="71" t="s">
        <v>38</v>
      </c>
      <c r="S2" s="70"/>
      <c r="T2" s="70"/>
      <c r="U2" s="70" t="s">
        <v>263</v>
      </c>
      <c r="V2" s="72" t="s">
        <v>264</v>
      </c>
      <c r="W2" s="70" t="s">
        <v>265</v>
      </c>
      <c r="X2" s="70" t="s">
        <v>266</v>
      </c>
      <c r="Y2" s="73">
        <v>0.4</v>
      </c>
      <c r="Z2" s="73"/>
      <c r="AA2" s="73">
        <v>0.1</v>
      </c>
      <c r="AB2" s="72" t="s">
        <v>261</v>
      </c>
      <c r="AC2" s="70" t="s">
        <v>267</v>
      </c>
      <c r="AD2" s="72" t="s">
        <v>268</v>
      </c>
      <c r="AE2" s="70" t="s">
        <v>269</v>
      </c>
      <c r="AF2" s="72" t="s">
        <v>268</v>
      </c>
      <c r="AG2" s="70" t="s">
        <v>270</v>
      </c>
      <c r="AH2" s="70" t="s">
        <v>271</v>
      </c>
      <c r="AI2" s="72" t="s">
        <v>272</v>
      </c>
      <c r="AJ2" s="70" t="s">
        <v>273</v>
      </c>
      <c r="AK2" s="70" t="s">
        <v>274</v>
      </c>
      <c r="AL2" s="70" t="s">
        <v>10</v>
      </c>
      <c r="AN2" s="70" t="s">
        <v>275</v>
      </c>
      <c r="AO2" s="70"/>
      <c r="AQ2" s="70" t="s">
        <v>276</v>
      </c>
      <c r="AR2" s="70" t="s">
        <v>277</v>
      </c>
      <c r="AS2" s="70" t="s">
        <v>268</v>
      </c>
      <c r="AT2" s="70" t="s">
        <v>34</v>
      </c>
      <c r="AU2" s="71"/>
      <c r="AY2" s="70" t="s">
        <v>278</v>
      </c>
      <c r="AZ2" s="70" t="s">
        <v>279</v>
      </c>
      <c r="BA2" s="70" t="s">
        <v>72</v>
      </c>
      <c r="BB2" s="70" t="s">
        <v>280</v>
      </c>
      <c r="BC2" s="70" t="s">
        <v>133</v>
      </c>
      <c r="BD2" s="70"/>
      <c r="BE2" s="70" t="s">
        <v>281</v>
      </c>
      <c r="BF2" s="70" t="s">
        <v>133</v>
      </c>
      <c r="BG2" s="70" t="s">
        <v>36</v>
      </c>
      <c r="BH2" s="71" t="s">
        <v>282</v>
      </c>
      <c r="BI2" s="70" t="s">
        <v>133</v>
      </c>
      <c r="BM2" s="70" t="s">
        <v>283</v>
      </c>
      <c r="BN2" s="72" t="s">
        <v>39</v>
      </c>
      <c r="BO2" s="72" t="s">
        <v>39</v>
      </c>
    </row>
    <row r="3" spans="1:67">
      <c r="A3" s="70" t="s">
        <v>256</v>
      </c>
      <c r="C3" s="70" t="s">
        <v>35</v>
      </c>
      <c r="E3" s="70"/>
      <c r="F3" s="70" t="s">
        <v>4</v>
      </c>
      <c r="G3" s="70" t="s">
        <v>257</v>
      </c>
      <c r="H3" s="70" t="s">
        <v>258</v>
      </c>
      <c r="I3" s="71" t="s">
        <v>36</v>
      </c>
      <c r="J3" s="71" t="s">
        <v>37</v>
      </c>
      <c r="K3" s="70" t="s">
        <v>259</v>
      </c>
      <c r="O3" s="70" t="s">
        <v>284</v>
      </c>
      <c r="P3" s="70" t="s">
        <v>261</v>
      </c>
      <c r="Q3" s="72" t="s">
        <v>262</v>
      </c>
      <c r="R3" s="71" t="s">
        <v>43</v>
      </c>
      <c r="S3" s="70"/>
      <c r="T3" s="70"/>
      <c r="U3" s="70" t="s">
        <v>263</v>
      </c>
      <c r="V3" s="72" t="s">
        <v>285</v>
      </c>
      <c r="W3" s="70" t="s">
        <v>265</v>
      </c>
      <c r="X3" s="70" t="s">
        <v>286</v>
      </c>
      <c r="Y3" s="73">
        <v>0.04</v>
      </c>
      <c r="Z3" s="73"/>
      <c r="AA3" s="73">
        <v>0.01</v>
      </c>
      <c r="AB3" s="72" t="s">
        <v>261</v>
      </c>
      <c r="AC3" s="70" t="s">
        <v>287</v>
      </c>
      <c r="AD3" s="72" t="s">
        <v>268</v>
      </c>
      <c r="AE3" s="70" t="s">
        <v>269</v>
      </c>
      <c r="AF3" s="72" t="s">
        <v>268</v>
      </c>
      <c r="AG3" s="70" t="s">
        <v>270</v>
      </c>
      <c r="AH3" s="70" t="s">
        <v>271</v>
      </c>
      <c r="AI3" s="72" t="s">
        <v>272</v>
      </c>
      <c r="AJ3" s="70" t="s">
        <v>273</v>
      </c>
      <c r="AK3" s="70" t="s">
        <v>274</v>
      </c>
      <c r="AL3" s="70" t="s">
        <v>10</v>
      </c>
      <c r="AN3" s="70" t="s">
        <v>275</v>
      </c>
      <c r="AO3" s="70"/>
      <c r="AQ3" s="70" t="s">
        <v>276</v>
      </c>
      <c r="AR3" s="70" t="s">
        <v>277</v>
      </c>
      <c r="AS3" s="70" t="s">
        <v>268</v>
      </c>
      <c r="AT3" s="70" t="s">
        <v>34</v>
      </c>
      <c r="AU3" s="71" t="s">
        <v>39</v>
      </c>
      <c r="AY3" s="70" t="s">
        <v>278</v>
      </c>
      <c r="AZ3" s="70" t="s">
        <v>279</v>
      </c>
      <c r="BA3" s="70" t="s">
        <v>72</v>
      </c>
      <c r="BB3" s="70" t="s">
        <v>280</v>
      </c>
      <c r="BC3" s="70" t="s">
        <v>133</v>
      </c>
      <c r="BD3" s="70" t="s">
        <v>39</v>
      </c>
      <c r="BE3" s="70" t="s">
        <v>288</v>
      </c>
      <c r="BF3" s="70" t="s">
        <v>133</v>
      </c>
      <c r="BG3" s="70" t="s">
        <v>36</v>
      </c>
      <c r="BH3" s="71" t="s">
        <v>282</v>
      </c>
      <c r="BI3" s="70" t="s">
        <v>133</v>
      </c>
      <c r="BM3" s="70" t="s">
        <v>283</v>
      </c>
      <c r="BN3" s="72" t="s">
        <v>39</v>
      </c>
      <c r="BO3" s="72" t="s">
        <v>39</v>
      </c>
    </row>
    <row r="4" spans="1:67">
      <c r="A4" s="70" t="s">
        <v>256</v>
      </c>
      <c r="C4" s="70" t="s">
        <v>35</v>
      </c>
      <c r="E4" s="70"/>
      <c r="F4" s="70" t="s">
        <v>4</v>
      </c>
      <c r="G4" s="70" t="s">
        <v>257</v>
      </c>
      <c r="H4" s="70" t="s">
        <v>258</v>
      </c>
      <c r="I4" s="71" t="s">
        <v>36</v>
      </c>
      <c r="J4" s="71" t="s">
        <v>37</v>
      </c>
      <c r="K4" s="70" t="s">
        <v>259</v>
      </c>
      <c r="O4" s="70" t="s">
        <v>289</v>
      </c>
      <c r="P4" s="70" t="s">
        <v>290</v>
      </c>
      <c r="Q4" s="72" t="s">
        <v>262</v>
      </c>
      <c r="R4" s="71" t="s">
        <v>44</v>
      </c>
      <c r="S4" s="70"/>
      <c r="T4" s="70"/>
      <c r="U4" s="70" t="s">
        <v>263</v>
      </c>
      <c r="V4" s="72" t="s">
        <v>291</v>
      </c>
      <c r="W4" s="70" t="s">
        <v>270</v>
      </c>
      <c r="X4" s="70" t="s">
        <v>292</v>
      </c>
      <c r="Y4" s="74"/>
      <c r="Z4" s="74"/>
      <c r="AA4" s="74">
        <v>0.5</v>
      </c>
      <c r="AB4" s="72" t="s">
        <v>290</v>
      </c>
      <c r="AC4" s="70" t="s">
        <v>293</v>
      </c>
      <c r="AD4" s="72" t="s">
        <v>268</v>
      </c>
      <c r="AE4" s="70" t="s">
        <v>269</v>
      </c>
      <c r="AF4" s="72" t="s">
        <v>268</v>
      </c>
      <c r="AG4" s="70" t="s">
        <v>294</v>
      </c>
      <c r="AH4" s="70" t="s">
        <v>295</v>
      </c>
      <c r="AI4" s="72" t="s">
        <v>272</v>
      </c>
      <c r="AJ4" s="70" t="s">
        <v>273</v>
      </c>
      <c r="AK4" s="70" t="s">
        <v>274</v>
      </c>
      <c r="AL4" s="70" t="s">
        <v>10</v>
      </c>
      <c r="AN4" s="70" t="s">
        <v>275</v>
      </c>
      <c r="AO4" s="70"/>
      <c r="AQ4" s="70" t="s">
        <v>276</v>
      </c>
      <c r="AR4" s="70" t="s">
        <v>277</v>
      </c>
      <c r="AS4" s="70" t="s">
        <v>268</v>
      </c>
      <c r="AT4" s="70" t="s">
        <v>34</v>
      </c>
      <c r="AU4" s="71" t="s">
        <v>39</v>
      </c>
      <c r="AY4" s="70" t="s">
        <v>278</v>
      </c>
      <c r="AZ4" s="70" t="s">
        <v>279</v>
      </c>
      <c r="BA4" s="70" t="s">
        <v>72</v>
      </c>
      <c r="BB4" s="70" t="s">
        <v>280</v>
      </c>
      <c r="BC4" s="70" t="s">
        <v>133</v>
      </c>
      <c r="BD4" s="70" t="s">
        <v>39</v>
      </c>
      <c r="BE4" s="70" t="s">
        <v>296</v>
      </c>
      <c r="BF4" s="70" t="s">
        <v>133</v>
      </c>
      <c r="BG4" s="70" t="s">
        <v>36</v>
      </c>
      <c r="BH4" s="71" t="s">
        <v>282</v>
      </c>
      <c r="BI4" s="70" t="s">
        <v>133</v>
      </c>
      <c r="BM4" s="70" t="s">
        <v>283</v>
      </c>
      <c r="BN4" s="72" t="s">
        <v>39</v>
      </c>
      <c r="BO4" s="72" t="s">
        <v>39</v>
      </c>
    </row>
    <row r="5" spans="1:67">
      <c r="A5" s="70" t="s">
        <v>256</v>
      </c>
      <c r="C5" s="70" t="s">
        <v>35</v>
      </c>
      <c r="E5" s="70"/>
      <c r="F5" s="70" t="s">
        <v>4</v>
      </c>
      <c r="G5" s="70" t="s">
        <v>257</v>
      </c>
      <c r="H5" s="70" t="s">
        <v>258</v>
      </c>
      <c r="I5" s="71" t="s">
        <v>36</v>
      </c>
      <c r="J5" s="71" t="s">
        <v>37</v>
      </c>
      <c r="K5" s="70" t="s">
        <v>259</v>
      </c>
      <c r="O5" s="70" t="s">
        <v>297</v>
      </c>
      <c r="P5" s="70" t="s">
        <v>290</v>
      </c>
      <c r="Q5" s="72" t="s">
        <v>262</v>
      </c>
      <c r="R5" s="71" t="s">
        <v>45</v>
      </c>
      <c r="S5" s="70"/>
      <c r="T5" s="70"/>
      <c r="U5" s="70" t="s">
        <v>263</v>
      </c>
      <c r="V5" s="72" t="s">
        <v>291</v>
      </c>
      <c r="W5" s="70" t="s">
        <v>270</v>
      </c>
      <c r="X5" s="70" t="s">
        <v>292</v>
      </c>
      <c r="Y5" s="74"/>
      <c r="Z5" s="74"/>
      <c r="AA5" s="74">
        <v>0.5</v>
      </c>
      <c r="AB5" s="72" t="s">
        <v>290</v>
      </c>
      <c r="AC5" s="70" t="s">
        <v>293</v>
      </c>
      <c r="AD5" s="72" t="s">
        <v>268</v>
      </c>
      <c r="AE5" s="70" t="s">
        <v>269</v>
      </c>
      <c r="AF5" s="72" t="s">
        <v>268</v>
      </c>
      <c r="AG5" s="70" t="s">
        <v>294</v>
      </c>
      <c r="AH5" s="70" t="s">
        <v>295</v>
      </c>
      <c r="AI5" s="72" t="s">
        <v>272</v>
      </c>
      <c r="AJ5" s="70" t="s">
        <v>273</v>
      </c>
      <c r="AK5" s="70" t="s">
        <v>274</v>
      </c>
      <c r="AL5" s="70" t="s">
        <v>10</v>
      </c>
      <c r="AN5" s="70" t="s">
        <v>275</v>
      </c>
      <c r="AO5" s="70"/>
      <c r="AQ5" s="70" t="s">
        <v>276</v>
      </c>
      <c r="AR5" s="70" t="s">
        <v>277</v>
      </c>
      <c r="AS5" s="70" t="s">
        <v>268</v>
      </c>
      <c r="AT5" s="70" t="s">
        <v>34</v>
      </c>
      <c r="AU5" s="71" t="s">
        <v>39</v>
      </c>
      <c r="AY5" s="70" t="s">
        <v>278</v>
      </c>
      <c r="AZ5" s="70" t="s">
        <v>279</v>
      </c>
      <c r="BA5" s="70" t="s">
        <v>72</v>
      </c>
      <c r="BB5" s="70" t="s">
        <v>280</v>
      </c>
      <c r="BC5" s="70" t="s">
        <v>133</v>
      </c>
      <c r="BD5" s="70" t="s">
        <v>39</v>
      </c>
      <c r="BE5" s="70" t="s">
        <v>296</v>
      </c>
      <c r="BF5" s="70" t="s">
        <v>133</v>
      </c>
      <c r="BG5" s="70" t="s">
        <v>36</v>
      </c>
      <c r="BH5" s="71" t="s">
        <v>282</v>
      </c>
      <c r="BI5" s="70" t="s">
        <v>133</v>
      </c>
      <c r="BM5" s="70" t="s">
        <v>283</v>
      </c>
      <c r="BN5" s="72" t="s">
        <v>39</v>
      </c>
      <c r="BO5" s="72" t="s">
        <v>39</v>
      </c>
    </row>
    <row r="6" spans="1:67">
      <c r="A6" s="70" t="s">
        <v>256</v>
      </c>
      <c r="C6" s="70" t="s">
        <v>35</v>
      </c>
      <c r="E6" s="70"/>
      <c r="F6" s="70" t="s">
        <v>4</v>
      </c>
      <c r="G6" s="70" t="s">
        <v>257</v>
      </c>
      <c r="H6" s="70" t="s">
        <v>258</v>
      </c>
      <c r="I6" s="71" t="s">
        <v>36</v>
      </c>
      <c r="J6" s="71" t="s">
        <v>37</v>
      </c>
      <c r="K6" s="70" t="s">
        <v>259</v>
      </c>
      <c r="O6" s="70" t="s">
        <v>298</v>
      </c>
      <c r="P6" s="70" t="s">
        <v>290</v>
      </c>
      <c r="Q6" s="72" t="s">
        <v>262</v>
      </c>
      <c r="R6" s="71" t="s">
        <v>46</v>
      </c>
      <c r="S6" s="70"/>
      <c r="T6" s="70"/>
      <c r="U6" s="70" t="s">
        <v>263</v>
      </c>
      <c r="V6" s="72" t="s">
        <v>291</v>
      </c>
      <c r="W6" s="70" t="s">
        <v>270</v>
      </c>
      <c r="X6" s="70" t="s">
        <v>292</v>
      </c>
      <c r="Y6" s="74"/>
      <c r="Z6" s="74"/>
      <c r="AA6" s="74">
        <v>0.5</v>
      </c>
      <c r="AB6" s="72" t="s">
        <v>290</v>
      </c>
      <c r="AC6" s="70" t="s">
        <v>293</v>
      </c>
      <c r="AD6" s="72" t="s">
        <v>268</v>
      </c>
      <c r="AE6" s="70" t="s">
        <v>269</v>
      </c>
      <c r="AF6" s="72" t="s">
        <v>268</v>
      </c>
      <c r="AG6" s="70" t="s">
        <v>294</v>
      </c>
      <c r="AH6" s="70" t="s">
        <v>295</v>
      </c>
      <c r="AI6" s="72" t="s">
        <v>272</v>
      </c>
      <c r="AJ6" s="70" t="s">
        <v>273</v>
      </c>
      <c r="AK6" s="70" t="s">
        <v>274</v>
      </c>
      <c r="AL6" s="70" t="s">
        <v>10</v>
      </c>
      <c r="AN6" s="70" t="s">
        <v>275</v>
      </c>
      <c r="AO6" s="70"/>
      <c r="AQ6" s="70" t="s">
        <v>276</v>
      </c>
      <c r="AR6" s="70" t="s">
        <v>277</v>
      </c>
      <c r="AS6" s="70" t="s">
        <v>268</v>
      </c>
      <c r="AT6" s="70" t="s">
        <v>34</v>
      </c>
      <c r="AU6" s="71" t="s">
        <v>39</v>
      </c>
      <c r="AY6" s="70" t="s">
        <v>278</v>
      </c>
      <c r="AZ6" s="70" t="s">
        <v>279</v>
      </c>
      <c r="BA6" s="70" t="s">
        <v>72</v>
      </c>
      <c r="BB6" s="70" t="s">
        <v>280</v>
      </c>
      <c r="BC6" s="70" t="s">
        <v>133</v>
      </c>
      <c r="BD6" s="70" t="s">
        <v>39</v>
      </c>
      <c r="BE6" s="70" t="s">
        <v>296</v>
      </c>
      <c r="BF6" s="70" t="s">
        <v>133</v>
      </c>
      <c r="BG6" s="70" t="s">
        <v>36</v>
      </c>
      <c r="BH6" s="71" t="s">
        <v>282</v>
      </c>
      <c r="BI6" s="70" t="s">
        <v>133</v>
      </c>
      <c r="BM6" s="70" t="s">
        <v>283</v>
      </c>
      <c r="BN6" s="72" t="s">
        <v>39</v>
      </c>
      <c r="BO6" s="72" t="s">
        <v>39</v>
      </c>
    </row>
    <row r="7" spans="1:67">
      <c r="A7" s="70" t="s">
        <v>256</v>
      </c>
      <c r="C7" s="70" t="s">
        <v>35</v>
      </c>
      <c r="E7" s="70"/>
      <c r="F7" s="70" t="s">
        <v>4</v>
      </c>
      <c r="G7" s="70" t="s">
        <v>257</v>
      </c>
      <c r="H7" s="70" t="s">
        <v>258</v>
      </c>
      <c r="I7" s="71" t="s">
        <v>36</v>
      </c>
      <c r="J7" s="71" t="s">
        <v>37</v>
      </c>
      <c r="K7" s="70" t="s">
        <v>259</v>
      </c>
      <c r="O7" s="70" t="s">
        <v>299</v>
      </c>
      <c r="P7" s="70" t="s">
        <v>290</v>
      </c>
      <c r="Q7" s="72" t="s">
        <v>262</v>
      </c>
      <c r="R7" s="71" t="s">
        <v>47</v>
      </c>
      <c r="S7" s="70"/>
      <c r="T7" s="70"/>
      <c r="U7" s="70" t="s">
        <v>263</v>
      </c>
      <c r="V7" s="72" t="s">
        <v>291</v>
      </c>
      <c r="W7" s="70" t="s">
        <v>270</v>
      </c>
      <c r="X7" s="70" t="s">
        <v>292</v>
      </c>
      <c r="Y7" s="74"/>
      <c r="Z7" s="74"/>
      <c r="AA7" s="74">
        <v>0.5</v>
      </c>
      <c r="AB7" s="72" t="s">
        <v>290</v>
      </c>
      <c r="AC7" s="70" t="s">
        <v>293</v>
      </c>
      <c r="AD7" s="72" t="s">
        <v>268</v>
      </c>
      <c r="AE7" s="70" t="s">
        <v>269</v>
      </c>
      <c r="AF7" s="72" t="s">
        <v>268</v>
      </c>
      <c r="AG7" s="70" t="s">
        <v>294</v>
      </c>
      <c r="AH7" s="70" t="s">
        <v>295</v>
      </c>
      <c r="AI7" s="72" t="s">
        <v>272</v>
      </c>
      <c r="AJ7" s="70" t="s">
        <v>273</v>
      </c>
      <c r="AK7" s="70" t="s">
        <v>274</v>
      </c>
      <c r="AL7" s="70" t="s">
        <v>10</v>
      </c>
      <c r="AN7" s="70" t="s">
        <v>275</v>
      </c>
      <c r="AO7" s="70"/>
      <c r="AQ7" s="70" t="s">
        <v>276</v>
      </c>
      <c r="AR7" s="70" t="s">
        <v>277</v>
      </c>
      <c r="AS7" s="70" t="s">
        <v>268</v>
      </c>
      <c r="AT7" s="70" t="s">
        <v>34</v>
      </c>
      <c r="AU7" s="71" t="s">
        <v>39</v>
      </c>
      <c r="AY7" s="70" t="s">
        <v>278</v>
      </c>
      <c r="AZ7" s="70" t="s">
        <v>279</v>
      </c>
      <c r="BA7" s="70" t="s">
        <v>72</v>
      </c>
      <c r="BB7" s="70" t="s">
        <v>280</v>
      </c>
      <c r="BC7" s="70" t="s">
        <v>133</v>
      </c>
      <c r="BD7" s="70" t="s">
        <v>39</v>
      </c>
      <c r="BE7" s="70" t="s">
        <v>296</v>
      </c>
      <c r="BF7" s="70" t="s">
        <v>133</v>
      </c>
      <c r="BG7" s="70" t="s">
        <v>36</v>
      </c>
      <c r="BH7" s="71" t="s">
        <v>282</v>
      </c>
      <c r="BI7" s="70" t="s">
        <v>133</v>
      </c>
      <c r="BM7" s="70" t="s">
        <v>283</v>
      </c>
      <c r="BN7" s="72" t="s">
        <v>39</v>
      </c>
      <c r="BO7" s="72" t="s">
        <v>39</v>
      </c>
    </row>
    <row r="8" spans="1:67">
      <c r="A8" s="70" t="s">
        <v>256</v>
      </c>
      <c r="C8" s="70" t="s">
        <v>35</v>
      </c>
      <c r="E8" s="70"/>
      <c r="F8" s="70" t="s">
        <v>4</v>
      </c>
      <c r="G8" s="70" t="s">
        <v>257</v>
      </c>
      <c r="H8" s="70" t="s">
        <v>258</v>
      </c>
      <c r="I8" s="71" t="s">
        <v>36</v>
      </c>
      <c r="J8" s="71" t="s">
        <v>37</v>
      </c>
      <c r="K8" s="70" t="s">
        <v>259</v>
      </c>
      <c r="O8" s="70" t="s">
        <v>15</v>
      </c>
      <c r="P8" s="70" t="s">
        <v>300</v>
      </c>
      <c r="Q8" s="72" t="s">
        <v>262</v>
      </c>
      <c r="R8" s="71" t="s">
        <v>49</v>
      </c>
      <c r="S8" s="70"/>
      <c r="T8" s="70"/>
      <c r="U8" s="70" t="s">
        <v>263</v>
      </c>
      <c r="V8" s="72" t="s">
        <v>301</v>
      </c>
      <c r="W8" s="70" t="s">
        <v>294</v>
      </c>
      <c r="X8" s="70" t="s">
        <v>302</v>
      </c>
      <c r="Y8" s="74"/>
      <c r="Z8" s="74"/>
      <c r="AA8" s="74">
        <v>0.1</v>
      </c>
      <c r="AB8" s="72" t="s">
        <v>300</v>
      </c>
      <c r="AC8" s="70" t="s">
        <v>303</v>
      </c>
      <c r="AD8" s="72" t="s">
        <v>268</v>
      </c>
      <c r="AE8" s="70" t="s">
        <v>269</v>
      </c>
      <c r="AF8" s="72" t="s">
        <v>268</v>
      </c>
      <c r="AG8" s="70" t="s">
        <v>294</v>
      </c>
      <c r="AH8" s="70" t="s">
        <v>302</v>
      </c>
      <c r="AI8" s="72" t="s">
        <v>272</v>
      </c>
      <c r="AJ8" s="70" t="s">
        <v>273</v>
      </c>
      <c r="AK8" s="70" t="s">
        <v>274</v>
      </c>
      <c r="AL8" s="70" t="s">
        <v>10</v>
      </c>
      <c r="AN8" s="70" t="s">
        <v>275</v>
      </c>
      <c r="AO8" s="70"/>
      <c r="AQ8" s="70" t="s">
        <v>276</v>
      </c>
      <c r="AR8" s="70" t="s">
        <v>277</v>
      </c>
      <c r="AS8" s="70" t="s">
        <v>268</v>
      </c>
      <c r="AT8" s="70" t="s">
        <v>34</v>
      </c>
      <c r="AU8" s="71" t="s">
        <v>39</v>
      </c>
      <c r="AY8" s="70" t="s">
        <v>278</v>
      </c>
      <c r="AZ8" s="70" t="s">
        <v>279</v>
      </c>
      <c r="BA8" s="70" t="s">
        <v>72</v>
      </c>
      <c r="BB8" s="70" t="s">
        <v>280</v>
      </c>
      <c r="BC8" s="70" t="s">
        <v>133</v>
      </c>
      <c r="BD8" s="70" t="s">
        <v>39</v>
      </c>
      <c r="BE8" s="70" t="s">
        <v>304</v>
      </c>
      <c r="BF8" s="70" t="s">
        <v>133</v>
      </c>
      <c r="BG8" s="70" t="s">
        <v>36</v>
      </c>
      <c r="BH8" s="71" t="s">
        <v>282</v>
      </c>
      <c r="BI8" s="70" t="s">
        <v>133</v>
      </c>
      <c r="BM8" s="70" t="s">
        <v>283</v>
      </c>
      <c r="BN8" s="72" t="s">
        <v>39</v>
      </c>
      <c r="BO8" s="72" t="s">
        <v>39</v>
      </c>
    </row>
    <row r="9" spans="1:67">
      <c r="A9" s="70" t="s">
        <v>256</v>
      </c>
      <c r="C9" s="70" t="s">
        <v>35</v>
      </c>
      <c r="E9" s="70"/>
      <c r="F9" s="70" t="s">
        <v>4</v>
      </c>
      <c r="G9" s="70" t="s">
        <v>257</v>
      </c>
      <c r="H9" s="70" t="s">
        <v>258</v>
      </c>
      <c r="I9" s="71" t="s">
        <v>36</v>
      </c>
      <c r="J9" s="71" t="s">
        <v>37</v>
      </c>
      <c r="K9" s="70" t="s">
        <v>259</v>
      </c>
      <c r="O9" s="70" t="s">
        <v>305</v>
      </c>
      <c r="P9" s="70" t="s">
        <v>261</v>
      </c>
      <c r="Q9" s="72" t="s">
        <v>262</v>
      </c>
      <c r="R9" s="71" t="s">
        <v>48</v>
      </c>
      <c r="S9" s="70"/>
      <c r="T9" s="70"/>
      <c r="U9" s="70" t="s">
        <v>263</v>
      </c>
      <c r="V9" s="72" t="s">
        <v>306</v>
      </c>
      <c r="W9" s="70" t="s">
        <v>270</v>
      </c>
      <c r="X9" s="70" t="s">
        <v>307</v>
      </c>
      <c r="Y9" s="75"/>
      <c r="Z9" s="75"/>
      <c r="AA9" s="75">
        <v>1</v>
      </c>
      <c r="AB9" s="72" t="s">
        <v>261</v>
      </c>
      <c r="AC9" s="70" t="s">
        <v>308</v>
      </c>
      <c r="AD9" s="72" t="s">
        <v>268</v>
      </c>
      <c r="AE9" s="70" t="s">
        <v>269</v>
      </c>
      <c r="AF9" s="72" t="s">
        <v>268</v>
      </c>
      <c r="AG9" s="70" t="s">
        <v>270</v>
      </c>
      <c r="AH9" s="70" t="s">
        <v>307</v>
      </c>
      <c r="AI9" s="72" t="s">
        <v>272</v>
      </c>
      <c r="AJ9" s="70" t="s">
        <v>273</v>
      </c>
      <c r="AK9" s="70" t="s">
        <v>274</v>
      </c>
      <c r="AL9" s="70" t="s">
        <v>10</v>
      </c>
      <c r="AN9" s="70" t="s">
        <v>275</v>
      </c>
      <c r="AO9" s="70"/>
      <c r="AQ9" s="70" t="s">
        <v>276</v>
      </c>
      <c r="AR9" s="70" t="s">
        <v>277</v>
      </c>
      <c r="AS9" s="70" t="s">
        <v>268</v>
      </c>
      <c r="AT9" s="70" t="s">
        <v>34</v>
      </c>
      <c r="AU9" s="71" t="s">
        <v>39</v>
      </c>
      <c r="AY9" s="70" t="s">
        <v>278</v>
      </c>
      <c r="AZ9" s="70" t="s">
        <v>279</v>
      </c>
      <c r="BA9" s="70" t="s">
        <v>72</v>
      </c>
      <c r="BB9" s="70" t="s">
        <v>280</v>
      </c>
      <c r="BC9" s="70" t="s">
        <v>133</v>
      </c>
      <c r="BD9" s="70" t="s">
        <v>39</v>
      </c>
      <c r="BE9" s="70" t="s">
        <v>309</v>
      </c>
      <c r="BF9" s="70" t="s">
        <v>133</v>
      </c>
      <c r="BG9" s="70" t="s">
        <v>36</v>
      </c>
      <c r="BH9" s="71" t="s">
        <v>282</v>
      </c>
      <c r="BI9" s="70" t="s">
        <v>133</v>
      </c>
      <c r="BM9" s="70" t="s">
        <v>283</v>
      </c>
      <c r="BN9" s="72" t="s">
        <v>39</v>
      </c>
      <c r="BO9" s="72" t="s">
        <v>39</v>
      </c>
    </row>
    <row r="10" spans="1:67">
      <c r="A10" s="70" t="s">
        <v>256</v>
      </c>
      <c r="C10" s="70" t="s">
        <v>35</v>
      </c>
      <c r="E10" s="70"/>
      <c r="F10" s="70" t="s">
        <v>4</v>
      </c>
      <c r="G10" s="70" t="s">
        <v>257</v>
      </c>
      <c r="H10" s="70" t="s">
        <v>258</v>
      </c>
      <c r="I10" s="71" t="s">
        <v>36</v>
      </c>
      <c r="J10" s="71" t="s">
        <v>37</v>
      </c>
      <c r="K10" s="70" t="s">
        <v>259</v>
      </c>
      <c r="O10" s="70" t="s">
        <v>310</v>
      </c>
      <c r="P10" s="70" t="s">
        <v>261</v>
      </c>
      <c r="Q10" s="72" t="s">
        <v>262</v>
      </c>
      <c r="R10" s="71" t="s">
        <v>311</v>
      </c>
      <c r="S10" s="70" t="s">
        <v>312</v>
      </c>
      <c r="T10" s="70" t="s">
        <v>41</v>
      </c>
      <c r="U10" s="70" t="s">
        <v>263</v>
      </c>
      <c r="V10" s="72" t="s">
        <v>313</v>
      </c>
      <c r="W10" s="70" t="s">
        <v>294</v>
      </c>
      <c r="X10" s="70" t="s">
        <v>314</v>
      </c>
      <c r="Y10" s="73">
        <v>0.04</v>
      </c>
      <c r="Z10" s="73"/>
      <c r="AA10" s="73">
        <v>0.01</v>
      </c>
      <c r="AB10" s="72" t="s">
        <v>261</v>
      </c>
      <c r="AC10" s="70" t="s">
        <v>315</v>
      </c>
      <c r="AD10" s="72" t="s">
        <v>268</v>
      </c>
      <c r="AE10" s="70" t="s">
        <v>269</v>
      </c>
      <c r="AF10" s="72" t="s">
        <v>268</v>
      </c>
      <c r="AG10" s="70" t="s">
        <v>294</v>
      </c>
      <c r="AH10" s="70" t="s">
        <v>314</v>
      </c>
      <c r="AI10" s="72" t="s">
        <v>272</v>
      </c>
      <c r="AJ10" s="70" t="s">
        <v>273</v>
      </c>
      <c r="AK10" s="70" t="s">
        <v>274</v>
      </c>
      <c r="AL10" s="70" t="s">
        <v>10</v>
      </c>
      <c r="AN10" s="70" t="s">
        <v>275</v>
      </c>
      <c r="AO10" s="70"/>
      <c r="AQ10" s="70" t="s">
        <v>276</v>
      </c>
      <c r="AR10" s="70" t="s">
        <v>277</v>
      </c>
      <c r="AS10" s="70" t="s">
        <v>268</v>
      </c>
      <c r="AT10" s="70" t="s">
        <v>34</v>
      </c>
      <c r="AU10" s="71" t="s">
        <v>39</v>
      </c>
      <c r="AY10" s="70" t="s">
        <v>278</v>
      </c>
      <c r="AZ10" s="70" t="s">
        <v>279</v>
      </c>
      <c r="BA10" s="70" t="s">
        <v>72</v>
      </c>
      <c r="BB10" s="70" t="s">
        <v>280</v>
      </c>
      <c r="BC10" s="70" t="s">
        <v>133</v>
      </c>
      <c r="BD10" s="70" t="s">
        <v>39</v>
      </c>
      <c r="BE10" s="70" t="s">
        <v>316</v>
      </c>
      <c r="BF10" s="70" t="s">
        <v>133</v>
      </c>
      <c r="BG10" s="70" t="s">
        <v>36</v>
      </c>
      <c r="BH10" s="71" t="s">
        <v>282</v>
      </c>
      <c r="BI10" s="70" t="s">
        <v>133</v>
      </c>
      <c r="BM10" s="70" t="s">
        <v>283</v>
      </c>
      <c r="BN10" s="72" t="s">
        <v>39</v>
      </c>
      <c r="BO10" s="72" t="s">
        <v>39</v>
      </c>
    </row>
    <row r="11" spans="1:67">
      <c r="A11" s="70" t="s">
        <v>256</v>
      </c>
      <c r="C11" s="70" t="s">
        <v>35</v>
      </c>
      <c r="E11" s="70"/>
      <c r="F11" s="70" t="s">
        <v>4</v>
      </c>
      <c r="G11" s="70" t="s">
        <v>257</v>
      </c>
      <c r="H11" s="70" t="s">
        <v>258</v>
      </c>
      <c r="I11" s="71" t="s">
        <v>36</v>
      </c>
      <c r="J11" s="71" t="s">
        <v>37</v>
      </c>
      <c r="K11" s="70" t="s">
        <v>259</v>
      </c>
      <c r="O11" s="70" t="s">
        <v>317</v>
      </c>
      <c r="P11" s="70" t="s">
        <v>261</v>
      </c>
      <c r="Q11" s="72" t="s">
        <v>262</v>
      </c>
      <c r="R11" s="71" t="s">
        <v>311</v>
      </c>
      <c r="S11" s="70" t="s">
        <v>312</v>
      </c>
      <c r="T11" s="70" t="s">
        <v>41</v>
      </c>
      <c r="U11" s="70" t="s">
        <v>263</v>
      </c>
      <c r="V11" s="72" t="s">
        <v>318</v>
      </c>
      <c r="W11" s="70" t="s">
        <v>294</v>
      </c>
      <c r="X11" s="70" t="s">
        <v>314</v>
      </c>
      <c r="Y11" s="73">
        <v>0.04</v>
      </c>
      <c r="Z11" s="73"/>
      <c r="AA11" s="73">
        <v>0.01</v>
      </c>
      <c r="AB11" s="72" t="s">
        <v>261</v>
      </c>
      <c r="AC11" s="70" t="s">
        <v>319</v>
      </c>
      <c r="AD11" s="72" t="s">
        <v>268</v>
      </c>
      <c r="AE11" s="70" t="s">
        <v>269</v>
      </c>
      <c r="AF11" s="72" t="s">
        <v>268</v>
      </c>
      <c r="AG11" s="70" t="s">
        <v>294</v>
      </c>
      <c r="AH11" s="70" t="s">
        <v>314</v>
      </c>
      <c r="AI11" s="72" t="s">
        <v>272</v>
      </c>
      <c r="AJ11" s="70" t="s">
        <v>273</v>
      </c>
      <c r="AK11" s="70" t="s">
        <v>274</v>
      </c>
      <c r="AL11" s="70" t="s">
        <v>10</v>
      </c>
      <c r="AN11" s="70" t="s">
        <v>275</v>
      </c>
      <c r="AO11" s="70"/>
      <c r="AQ11" s="70" t="s">
        <v>276</v>
      </c>
      <c r="AR11" s="70" t="s">
        <v>277</v>
      </c>
      <c r="AS11" s="70" t="s">
        <v>268</v>
      </c>
      <c r="AT11" s="70" t="s">
        <v>34</v>
      </c>
      <c r="AU11" s="71" t="s">
        <v>39</v>
      </c>
      <c r="AY11" s="70" t="s">
        <v>278</v>
      </c>
      <c r="AZ11" s="70" t="s">
        <v>279</v>
      </c>
      <c r="BA11" s="70" t="s">
        <v>72</v>
      </c>
      <c r="BB11" s="70" t="s">
        <v>280</v>
      </c>
      <c r="BC11" s="70" t="s">
        <v>133</v>
      </c>
      <c r="BD11" s="70" t="s">
        <v>39</v>
      </c>
      <c r="BE11" s="70" t="s">
        <v>320</v>
      </c>
      <c r="BF11" s="70" t="s">
        <v>133</v>
      </c>
      <c r="BG11" s="70" t="s">
        <v>36</v>
      </c>
      <c r="BH11" s="71" t="s">
        <v>282</v>
      </c>
      <c r="BI11" s="70" t="s">
        <v>133</v>
      </c>
      <c r="BM11" s="70" t="s">
        <v>283</v>
      </c>
      <c r="BN11" s="72" t="s">
        <v>39</v>
      </c>
      <c r="BO11" s="72" t="s">
        <v>39</v>
      </c>
    </row>
    <row r="12" spans="1:67">
      <c r="A12" s="70" t="s">
        <v>256</v>
      </c>
      <c r="C12" s="70" t="s">
        <v>35</v>
      </c>
      <c r="E12" s="70"/>
      <c r="F12" s="70" t="s">
        <v>4</v>
      </c>
      <c r="G12" s="70" t="s">
        <v>257</v>
      </c>
      <c r="H12" s="70" t="s">
        <v>258</v>
      </c>
      <c r="I12" s="71" t="s">
        <v>36</v>
      </c>
      <c r="J12" s="71" t="s">
        <v>37</v>
      </c>
      <c r="K12" s="70" t="s">
        <v>259</v>
      </c>
      <c r="O12" s="70" t="s">
        <v>321</v>
      </c>
      <c r="P12" s="70" t="s">
        <v>261</v>
      </c>
      <c r="Q12" s="72" t="s">
        <v>262</v>
      </c>
      <c r="R12" s="71" t="s">
        <v>311</v>
      </c>
      <c r="S12" s="70" t="s">
        <v>312</v>
      </c>
      <c r="T12" s="70" t="s">
        <v>41</v>
      </c>
      <c r="U12" s="70" t="s">
        <v>263</v>
      </c>
      <c r="V12" s="72" t="s">
        <v>322</v>
      </c>
      <c r="W12" s="70" t="s">
        <v>294</v>
      </c>
      <c r="X12" s="70" t="s">
        <v>323</v>
      </c>
      <c r="Y12" s="73">
        <v>0.04</v>
      </c>
      <c r="Z12" s="73"/>
      <c r="AA12" s="73">
        <v>0.01</v>
      </c>
      <c r="AB12" s="72" t="s">
        <v>261</v>
      </c>
      <c r="AC12" s="70" t="s">
        <v>324</v>
      </c>
      <c r="AD12" s="72" t="s">
        <v>268</v>
      </c>
      <c r="AE12" s="70" t="s">
        <v>269</v>
      </c>
      <c r="AF12" s="72" t="s">
        <v>268</v>
      </c>
      <c r="AG12" s="70" t="s">
        <v>294</v>
      </c>
      <c r="AH12" s="70" t="s">
        <v>323</v>
      </c>
      <c r="AI12" s="72" t="s">
        <v>272</v>
      </c>
      <c r="AJ12" s="70" t="s">
        <v>273</v>
      </c>
      <c r="AK12" s="70" t="s">
        <v>274</v>
      </c>
      <c r="AL12" s="70" t="s">
        <v>17</v>
      </c>
      <c r="AN12" s="70" t="s">
        <v>275</v>
      </c>
      <c r="AO12" s="70"/>
      <c r="AQ12" s="70" t="s">
        <v>276</v>
      </c>
      <c r="AR12" s="70" t="s">
        <v>277</v>
      </c>
      <c r="AS12" s="70" t="s">
        <v>268</v>
      </c>
      <c r="AT12" s="70" t="s">
        <v>34</v>
      </c>
      <c r="AU12" s="71" t="s">
        <v>39</v>
      </c>
      <c r="AY12" s="70" t="s">
        <v>278</v>
      </c>
      <c r="AZ12" s="70" t="s">
        <v>279</v>
      </c>
      <c r="BA12" s="70" t="s">
        <v>72</v>
      </c>
      <c r="BB12" s="70" t="s">
        <v>280</v>
      </c>
      <c r="BC12" s="70" t="s">
        <v>133</v>
      </c>
      <c r="BD12" s="70" t="s">
        <v>39</v>
      </c>
      <c r="BE12" s="70" t="s">
        <v>325</v>
      </c>
      <c r="BF12" s="70" t="s">
        <v>133</v>
      </c>
      <c r="BG12" s="70" t="s">
        <v>36</v>
      </c>
      <c r="BH12" s="71" t="s">
        <v>282</v>
      </c>
      <c r="BI12" s="70" t="s">
        <v>133</v>
      </c>
      <c r="BM12" s="70" t="s">
        <v>283</v>
      </c>
      <c r="BN12" s="72" t="s">
        <v>39</v>
      </c>
      <c r="BO12" s="72" t="s">
        <v>39</v>
      </c>
    </row>
    <row r="13" spans="1:67">
      <c r="A13" s="70" t="s">
        <v>256</v>
      </c>
      <c r="C13" s="70" t="s">
        <v>35</v>
      </c>
      <c r="E13" s="70"/>
      <c r="F13" s="70" t="s">
        <v>4</v>
      </c>
      <c r="G13" s="70" t="s">
        <v>257</v>
      </c>
      <c r="H13" s="70" t="s">
        <v>258</v>
      </c>
      <c r="I13" s="71" t="s">
        <v>36</v>
      </c>
      <c r="J13" s="71" t="s">
        <v>37</v>
      </c>
      <c r="K13" s="70" t="s">
        <v>259</v>
      </c>
      <c r="O13" s="70" t="s">
        <v>20</v>
      </c>
      <c r="P13" s="70" t="s">
        <v>326</v>
      </c>
      <c r="Q13" s="72" t="s">
        <v>262</v>
      </c>
      <c r="R13" s="71" t="s">
        <v>50</v>
      </c>
      <c r="S13" s="70"/>
      <c r="T13" s="70"/>
      <c r="U13" s="70" t="s">
        <v>263</v>
      </c>
      <c r="V13" s="72" t="s">
        <v>327</v>
      </c>
      <c r="W13" s="70" t="s">
        <v>36</v>
      </c>
      <c r="X13" s="70" t="s">
        <v>328</v>
      </c>
      <c r="Y13" s="75"/>
      <c r="Z13" s="75"/>
      <c r="AA13" s="75">
        <v>2</v>
      </c>
      <c r="AB13" s="72" t="s">
        <v>326</v>
      </c>
      <c r="AC13" s="70" t="s">
        <v>329</v>
      </c>
      <c r="AD13" s="72" t="s">
        <v>268</v>
      </c>
      <c r="AE13" s="70" t="s">
        <v>269</v>
      </c>
      <c r="AF13" s="72" t="s">
        <v>268</v>
      </c>
      <c r="AG13" s="70" t="s">
        <v>36</v>
      </c>
      <c r="AH13" s="70" t="s">
        <v>328</v>
      </c>
      <c r="AI13" s="72" t="s">
        <v>272</v>
      </c>
      <c r="AJ13" s="70" t="s">
        <v>273</v>
      </c>
      <c r="AK13" s="70" t="s">
        <v>274</v>
      </c>
      <c r="AL13" s="70" t="s">
        <v>10</v>
      </c>
      <c r="AN13" s="70" t="s">
        <v>275</v>
      </c>
      <c r="AO13" s="70"/>
      <c r="AQ13" s="70" t="s">
        <v>276</v>
      </c>
      <c r="AR13" s="70" t="s">
        <v>277</v>
      </c>
      <c r="AS13" s="70" t="s">
        <v>268</v>
      </c>
      <c r="AT13" s="70" t="s">
        <v>34</v>
      </c>
      <c r="AU13" s="71" t="s">
        <v>39</v>
      </c>
      <c r="AY13" s="70" t="s">
        <v>278</v>
      </c>
      <c r="AZ13" s="70" t="s">
        <v>279</v>
      </c>
      <c r="BA13" s="70" t="s">
        <v>60</v>
      </c>
      <c r="BB13" s="70" t="s">
        <v>280</v>
      </c>
      <c r="BC13" s="70" t="s">
        <v>133</v>
      </c>
      <c r="BD13" s="70" t="s">
        <v>330</v>
      </c>
      <c r="BE13" s="70" t="s">
        <v>331</v>
      </c>
      <c r="BF13" s="70" t="s">
        <v>133</v>
      </c>
      <c r="BG13" s="70" t="s">
        <v>36</v>
      </c>
      <c r="BH13" s="71" t="s">
        <v>282</v>
      </c>
      <c r="BI13" s="70" t="s">
        <v>133</v>
      </c>
      <c r="BM13" s="70" t="s">
        <v>283</v>
      </c>
      <c r="BN13" s="72" t="s">
        <v>39</v>
      </c>
      <c r="BO13" s="72" t="s">
        <v>39</v>
      </c>
    </row>
    <row r="14" spans="1:67">
      <c r="A14" s="70" t="s">
        <v>256</v>
      </c>
      <c r="C14" s="70" t="s">
        <v>52</v>
      </c>
      <c r="E14" s="70"/>
      <c r="F14" s="70" t="s">
        <v>4</v>
      </c>
      <c r="G14" s="70" t="s">
        <v>257</v>
      </c>
      <c r="H14" s="70" t="s">
        <v>258</v>
      </c>
      <c r="I14" s="71" t="s">
        <v>36</v>
      </c>
      <c r="J14" s="71" t="s">
        <v>53</v>
      </c>
      <c r="K14" s="70" t="s">
        <v>259</v>
      </c>
      <c r="O14" s="70" t="s">
        <v>260</v>
      </c>
      <c r="P14" s="70" t="s">
        <v>261</v>
      </c>
      <c r="Q14" s="72" t="s">
        <v>262</v>
      </c>
      <c r="R14" s="71" t="s">
        <v>54</v>
      </c>
      <c r="S14" s="70"/>
      <c r="T14" s="70"/>
      <c r="U14" s="70" t="s">
        <v>263</v>
      </c>
      <c r="V14" s="72" t="s">
        <v>264</v>
      </c>
      <c r="W14" s="70" t="s">
        <v>265</v>
      </c>
      <c r="X14" s="70" t="s">
        <v>266</v>
      </c>
      <c r="Y14" s="73">
        <v>0.4</v>
      </c>
      <c r="Z14" s="73"/>
      <c r="AA14" s="73">
        <v>0.1</v>
      </c>
      <c r="AB14" s="72" t="s">
        <v>261</v>
      </c>
      <c r="AC14" s="70" t="s">
        <v>267</v>
      </c>
      <c r="AD14" s="72" t="s">
        <v>268</v>
      </c>
      <c r="AE14" s="70" t="s">
        <v>269</v>
      </c>
      <c r="AF14" s="72" t="s">
        <v>268</v>
      </c>
      <c r="AG14" s="70" t="s">
        <v>270</v>
      </c>
      <c r="AH14" s="70" t="s">
        <v>271</v>
      </c>
      <c r="AI14" s="72" t="s">
        <v>272</v>
      </c>
      <c r="AJ14" s="70" t="s">
        <v>273</v>
      </c>
      <c r="AK14" s="70" t="s">
        <v>274</v>
      </c>
      <c r="AL14" s="70" t="s">
        <v>10</v>
      </c>
      <c r="AN14" s="70" t="s">
        <v>275</v>
      </c>
      <c r="AO14" s="70"/>
      <c r="AQ14" s="70" t="s">
        <v>276</v>
      </c>
      <c r="AR14" s="70" t="s">
        <v>277</v>
      </c>
      <c r="AS14" s="70" t="s">
        <v>268</v>
      </c>
      <c r="AT14" s="70" t="s">
        <v>51</v>
      </c>
      <c r="AU14" s="71" t="s">
        <v>39</v>
      </c>
      <c r="AY14" s="70" t="s">
        <v>278</v>
      </c>
      <c r="AZ14" s="70" t="s">
        <v>279</v>
      </c>
      <c r="BA14" s="70" t="s">
        <v>72</v>
      </c>
      <c r="BB14" s="70" t="s">
        <v>280</v>
      </c>
      <c r="BC14" s="70" t="s">
        <v>133</v>
      </c>
      <c r="BD14" s="70" t="s">
        <v>39</v>
      </c>
      <c r="BE14" s="70" t="s">
        <v>281</v>
      </c>
      <c r="BF14" s="70" t="s">
        <v>133</v>
      </c>
      <c r="BG14" s="70" t="s">
        <v>36</v>
      </c>
      <c r="BH14" s="71" t="s">
        <v>282</v>
      </c>
      <c r="BI14" s="70" t="s">
        <v>133</v>
      </c>
      <c r="BM14" s="70" t="s">
        <v>283</v>
      </c>
      <c r="BN14" s="72" t="s">
        <v>39</v>
      </c>
      <c r="BO14" s="72" t="s">
        <v>39</v>
      </c>
    </row>
    <row r="15" spans="1:67">
      <c r="A15" s="70" t="s">
        <v>256</v>
      </c>
      <c r="C15" s="70" t="s">
        <v>52</v>
      </c>
      <c r="E15" s="70"/>
      <c r="F15" s="70" t="s">
        <v>4</v>
      </c>
      <c r="G15" s="70" t="s">
        <v>257</v>
      </c>
      <c r="H15" s="70" t="s">
        <v>258</v>
      </c>
      <c r="I15" s="71" t="s">
        <v>36</v>
      </c>
      <c r="J15" s="71" t="s">
        <v>53</v>
      </c>
      <c r="K15" s="70" t="s">
        <v>259</v>
      </c>
      <c r="O15" s="70" t="s">
        <v>284</v>
      </c>
      <c r="P15" s="70" t="s">
        <v>261</v>
      </c>
      <c r="Q15" s="72" t="s">
        <v>262</v>
      </c>
      <c r="R15" s="71" t="s">
        <v>43</v>
      </c>
      <c r="S15" s="70"/>
      <c r="T15" s="70"/>
      <c r="U15" s="70" t="s">
        <v>263</v>
      </c>
      <c r="V15" s="72" t="s">
        <v>285</v>
      </c>
      <c r="W15" s="70" t="s">
        <v>265</v>
      </c>
      <c r="X15" s="70" t="s">
        <v>286</v>
      </c>
      <c r="Y15" s="73">
        <v>0.04</v>
      </c>
      <c r="Z15" s="73"/>
      <c r="AA15" s="73">
        <v>0.01</v>
      </c>
      <c r="AB15" s="72" t="s">
        <v>261</v>
      </c>
      <c r="AC15" s="70" t="s">
        <v>287</v>
      </c>
      <c r="AD15" s="72" t="s">
        <v>268</v>
      </c>
      <c r="AE15" s="70" t="s">
        <v>269</v>
      </c>
      <c r="AF15" s="72" t="s">
        <v>268</v>
      </c>
      <c r="AG15" s="70" t="s">
        <v>270</v>
      </c>
      <c r="AH15" s="70" t="s">
        <v>271</v>
      </c>
      <c r="AI15" s="72" t="s">
        <v>272</v>
      </c>
      <c r="AJ15" s="70" t="s">
        <v>273</v>
      </c>
      <c r="AK15" s="70" t="s">
        <v>274</v>
      </c>
      <c r="AL15" s="70" t="s">
        <v>10</v>
      </c>
      <c r="AN15" s="70" t="s">
        <v>275</v>
      </c>
      <c r="AO15" s="70"/>
      <c r="AQ15" s="70" t="s">
        <v>276</v>
      </c>
      <c r="AR15" s="70" t="s">
        <v>277</v>
      </c>
      <c r="AS15" s="70" t="s">
        <v>268</v>
      </c>
      <c r="AT15" s="70" t="s">
        <v>51</v>
      </c>
      <c r="AU15" s="71" t="s">
        <v>39</v>
      </c>
      <c r="AY15" s="70" t="s">
        <v>278</v>
      </c>
      <c r="AZ15" s="70" t="s">
        <v>279</v>
      </c>
      <c r="BA15" s="70" t="s">
        <v>72</v>
      </c>
      <c r="BB15" s="70" t="s">
        <v>280</v>
      </c>
      <c r="BC15" s="70" t="s">
        <v>133</v>
      </c>
      <c r="BD15" s="70" t="s">
        <v>39</v>
      </c>
      <c r="BE15" s="70" t="s">
        <v>288</v>
      </c>
      <c r="BF15" s="70" t="s">
        <v>133</v>
      </c>
      <c r="BG15" s="70" t="s">
        <v>36</v>
      </c>
      <c r="BH15" s="71" t="s">
        <v>282</v>
      </c>
      <c r="BI15" s="70" t="s">
        <v>133</v>
      </c>
      <c r="BM15" s="70" t="s">
        <v>283</v>
      </c>
      <c r="BN15" s="72" t="s">
        <v>39</v>
      </c>
      <c r="BO15" s="72" t="s">
        <v>39</v>
      </c>
    </row>
    <row r="16" spans="1:67">
      <c r="A16" s="70" t="s">
        <v>256</v>
      </c>
      <c r="C16" s="70" t="s">
        <v>52</v>
      </c>
      <c r="E16" s="70"/>
      <c r="F16" s="70" t="s">
        <v>4</v>
      </c>
      <c r="G16" s="70" t="s">
        <v>257</v>
      </c>
      <c r="H16" s="70" t="s">
        <v>258</v>
      </c>
      <c r="I16" s="71" t="s">
        <v>36</v>
      </c>
      <c r="J16" s="71" t="s">
        <v>53</v>
      </c>
      <c r="K16" s="70" t="s">
        <v>259</v>
      </c>
      <c r="O16" s="70" t="s">
        <v>289</v>
      </c>
      <c r="P16" s="70" t="s">
        <v>290</v>
      </c>
      <c r="Q16" s="72" t="s">
        <v>262</v>
      </c>
      <c r="R16" s="71" t="s">
        <v>58</v>
      </c>
      <c r="S16" s="70"/>
      <c r="T16" s="70"/>
      <c r="U16" s="70" t="s">
        <v>263</v>
      </c>
      <c r="V16" s="72" t="s">
        <v>291</v>
      </c>
      <c r="W16" s="70" t="s">
        <v>270</v>
      </c>
      <c r="X16" s="70" t="s">
        <v>292</v>
      </c>
      <c r="Y16" s="74"/>
      <c r="Z16" s="74"/>
      <c r="AA16" s="74">
        <v>0.5</v>
      </c>
      <c r="AB16" s="72" t="s">
        <v>290</v>
      </c>
      <c r="AC16" s="70" t="s">
        <v>293</v>
      </c>
      <c r="AD16" s="72" t="s">
        <v>268</v>
      </c>
      <c r="AE16" s="70" t="s">
        <v>269</v>
      </c>
      <c r="AF16" s="72" t="s">
        <v>268</v>
      </c>
      <c r="AG16" s="70" t="s">
        <v>294</v>
      </c>
      <c r="AH16" s="70" t="s">
        <v>295</v>
      </c>
      <c r="AI16" s="72" t="s">
        <v>272</v>
      </c>
      <c r="AJ16" s="70" t="s">
        <v>273</v>
      </c>
      <c r="AK16" s="70" t="s">
        <v>274</v>
      </c>
      <c r="AL16" s="70" t="s">
        <v>10</v>
      </c>
      <c r="AN16" s="70" t="s">
        <v>275</v>
      </c>
      <c r="AO16" s="70"/>
      <c r="AQ16" s="70" t="s">
        <v>276</v>
      </c>
      <c r="AR16" s="70" t="s">
        <v>277</v>
      </c>
      <c r="AS16" s="70" t="s">
        <v>268</v>
      </c>
      <c r="AT16" s="70" t="s">
        <v>51</v>
      </c>
      <c r="AU16" s="71" t="s">
        <v>39</v>
      </c>
      <c r="AY16" s="70" t="s">
        <v>278</v>
      </c>
      <c r="AZ16" s="70" t="s">
        <v>279</v>
      </c>
      <c r="BA16" s="70" t="s">
        <v>72</v>
      </c>
      <c r="BB16" s="70" t="s">
        <v>280</v>
      </c>
      <c r="BC16" s="70" t="s">
        <v>133</v>
      </c>
      <c r="BD16" s="70" t="s">
        <v>39</v>
      </c>
      <c r="BE16" s="70" t="s">
        <v>296</v>
      </c>
      <c r="BF16" s="70" t="s">
        <v>133</v>
      </c>
      <c r="BG16" s="70" t="s">
        <v>36</v>
      </c>
      <c r="BH16" s="71" t="s">
        <v>282</v>
      </c>
      <c r="BI16" s="70" t="s">
        <v>133</v>
      </c>
      <c r="BM16" s="70" t="s">
        <v>283</v>
      </c>
      <c r="BN16" s="72" t="s">
        <v>39</v>
      </c>
      <c r="BO16" s="72" t="s">
        <v>39</v>
      </c>
    </row>
    <row r="17" spans="1:67">
      <c r="A17" s="70" t="s">
        <v>256</v>
      </c>
      <c r="C17" s="70" t="s">
        <v>52</v>
      </c>
      <c r="E17" s="70"/>
      <c r="F17" s="70" t="s">
        <v>4</v>
      </c>
      <c r="G17" s="70" t="s">
        <v>257</v>
      </c>
      <c r="H17" s="70" t="s">
        <v>258</v>
      </c>
      <c r="I17" s="71" t="s">
        <v>36</v>
      </c>
      <c r="J17" s="71" t="s">
        <v>53</v>
      </c>
      <c r="K17" s="70" t="s">
        <v>259</v>
      </c>
      <c r="O17" s="70" t="s">
        <v>297</v>
      </c>
      <c r="P17" s="70" t="s">
        <v>290</v>
      </c>
      <c r="Q17" s="72" t="s">
        <v>262</v>
      </c>
      <c r="R17" s="71" t="s">
        <v>49</v>
      </c>
      <c r="S17" s="70"/>
      <c r="T17" s="70"/>
      <c r="U17" s="70" t="s">
        <v>263</v>
      </c>
      <c r="V17" s="72" t="s">
        <v>291</v>
      </c>
      <c r="W17" s="70" t="s">
        <v>270</v>
      </c>
      <c r="X17" s="70" t="s">
        <v>292</v>
      </c>
      <c r="Y17" s="74"/>
      <c r="Z17" s="74"/>
      <c r="AA17" s="74">
        <v>0.5</v>
      </c>
      <c r="AB17" s="72" t="s">
        <v>290</v>
      </c>
      <c r="AC17" s="70" t="s">
        <v>293</v>
      </c>
      <c r="AD17" s="72" t="s">
        <v>268</v>
      </c>
      <c r="AE17" s="70" t="s">
        <v>269</v>
      </c>
      <c r="AF17" s="72" t="s">
        <v>268</v>
      </c>
      <c r="AG17" s="70" t="s">
        <v>294</v>
      </c>
      <c r="AH17" s="70" t="s">
        <v>295</v>
      </c>
      <c r="AI17" s="72" t="s">
        <v>272</v>
      </c>
      <c r="AJ17" s="70" t="s">
        <v>273</v>
      </c>
      <c r="AK17" s="70" t="s">
        <v>274</v>
      </c>
      <c r="AL17" s="70" t="s">
        <v>10</v>
      </c>
      <c r="AN17" s="70" t="s">
        <v>275</v>
      </c>
      <c r="AO17" s="70"/>
      <c r="AQ17" s="70" t="s">
        <v>276</v>
      </c>
      <c r="AR17" s="70" t="s">
        <v>277</v>
      </c>
      <c r="AS17" s="70" t="s">
        <v>268</v>
      </c>
      <c r="AT17" s="70" t="s">
        <v>51</v>
      </c>
      <c r="AU17" s="71" t="s">
        <v>39</v>
      </c>
      <c r="AY17" s="70" t="s">
        <v>278</v>
      </c>
      <c r="AZ17" s="70" t="s">
        <v>279</v>
      </c>
      <c r="BA17" s="70" t="s">
        <v>72</v>
      </c>
      <c r="BB17" s="70" t="s">
        <v>280</v>
      </c>
      <c r="BC17" s="70" t="s">
        <v>133</v>
      </c>
      <c r="BD17" s="70" t="s">
        <v>39</v>
      </c>
      <c r="BE17" s="70" t="s">
        <v>296</v>
      </c>
      <c r="BF17" s="70" t="s">
        <v>133</v>
      </c>
      <c r="BG17" s="70" t="s">
        <v>36</v>
      </c>
      <c r="BH17" s="71" t="s">
        <v>282</v>
      </c>
      <c r="BI17" s="70" t="s">
        <v>133</v>
      </c>
      <c r="BM17" s="70" t="s">
        <v>283</v>
      </c>
      <c r="BN17" s="72" t="s">
        <v>39</v>
      </c>
      <c r="BO17" s="72" t="s">
        <v>39</v>
      </c>
    </row>
    <row r="18" spans="1:67">
      <c r="A18" s="70" t="s">
        <v>256</v>
      </c>
      <c r="C18" s="70" t="s">
        <v>52</v>
      </c>
      <c r="E18" s="70"/>
      <c r="F18" s="70" t="s">
        <v>4</v>
      </c>
      <c r="G18" s="70" t="s">
        <v>257</v>
      </c>
      <c r="H18" s="70" t="s">
        <v>258</v>
      </c>
      <c r="I18" s="71" t="s">
        <v>36</v>
      </c>
      <c r="J18" s="71" t="s">
        <v>53</v>
      </c>
      <c r="K18" s="70" t="s">
        <v>259</v>
      </c>
      <c r="O18" s="70" t="s">
        <v>298</v>
      </c>
      <c r="P18" s="70" t="s">
        <v>290</v>
      </c>
      <c r="Q18" s="72" t="s">
        <v>262</v>
      </c>
      <c r="R18" s="71" t="s">
        <v>59</v>
      </c>
      <c r="S18" s="70"/>
      <c r="T18" s="70"/>
      <c r="U18" s="70" t="s">
        <v>263</v>
      </c>
      <c r="V18" s="72" t="s">
        <v>291</v>
      </c>
      <c r="W18" s="70" t="s">
        <v>270</v>
      </c>
      <c r="X18" s="70" t="s">
        <v>292</v>
      </c>
      <c r="Y18" s="74"/>
      <c r="Z18" s="74"/>
      <c r="AA18" s="74">
        <v>0.5</v>
      </c>
      <c r="AB18" s="72" t="s">
        <v>290</v>
      </c>
      <c r="AC18" s="70" t="s">
        <v>293</v>
      </c>
      <c r="AD18" s="72" t="s">
        <v>268</v>
      </c>
      <c r="AE18" s="70" t="s">
        <v>269</v>
      </c>
      <c r="AF18" s="72" t="s">
        <v>268</v>
      </c>
      <c r="AG18" s="70" t="s">
        <v>294</v>
      </c>
      <c r="AH18" s="70" t="s">
        <v>295</v>
      </c>
      <c r="AI18" s="72" t="s">
        <v>272</v>
      </c>
      <c r="AJ18" s="70" t="s">
        <v>273</v>
      </c>
      <c r="AK18" s="70" t="s">
        <v>274</v>
      </c>
      <c r="AL18" s="70" t="s">
        <v>10</v>
      </c>
      <c r="AN18" s="70" t="s">
        <v>275</v>
      </c>
      <c r="AO18" s="70"/>
      <c r="AQ18" s="70" t="s">
        <v>276</v>
      </c>
      <c r="AR18" s="70" t="s">
        <v>277</v>
      </c>
      <c r="AS18" s="70" t="s">
        <v>268</v>
      </c>
      <c r="AT18" s="70" t="s">
        <v>51</v>
      </c>
      <c r="AU18" s="71" t="s">
        <v>39</v>
      </c>
      <c r="AY18" s="70" t="s">
        <v>278</v>
      </c>
      <c r="AZ18" s="70" t="s">
        <v>279</v>
      </c>
      <c r="BA18" s="70" t="s">
        <v>72</v>
      </c>
      <c r="BB18" s="70" t="s">
        <v>280</v>
      </c>
      <c r="BC18" s="70" t="s">
        <v>133</v>
      </c>
      <c r="BD18" s="70" t="s">
        <v>39</v>
      </c>
      <c r="BE18" s="70" t="s">
        <v>296</v>
      </c>
      <c r="BF18" s="70" t="s">
        <v>133</v>
      </c>
      <c r="BG18" s="70" t="s">
        <v>36</v>
      </c>
      <c r="BH18" s="71" t="s">
        <v>282</v>
      </c>
      <c r="BI18" s="70" t="s">
        <v>133</v>
      </c>
      <c r="BM18" s="70" t="s">
        <v>283</v>
      </c>
      <c r="BN18" s="72" t="s">
        <v>39</v>
      </c>
      <c r="BO18" s="72" t="s">
        <v>39</v>
      </c>
    </row>
    <row r="19" spans="1:67">
      <c r="A19" s="70" t="s">
        <v>256</v>
      </c>
      <c r="C19" s="70" t="s">
        <v>52</v>
      </c>
      <c r="E19" s="70"/>
      <c r="F19" s="70" t="s">
        <v>4</v>
      </c>
      <c r="G19" s="70" t="s">
        <v>257</v>
      </c>
      <c r="H19" s="70" t="s">
        <v>258</v>
      </c>
      <c r="I19" s="71" t="s">
        <v>36</v>
      </c>
      <c r="J19" s="71" t="s">
        <v>53</v>
      </c>
      <c r="K19" s="70" t="s">
        <v>259</v>
      </c>
      <c r="O19" s="70" t="s">
        <v>299</v>
      </c>
      <c r="P19" s="70" t="s">
        <v>290</v>
      </c>
      <c r="Q19" s="72" t="s">
        <v>262</v>
      </c>
      <c r="R19" s="71" t="s">
        <v>45</v>
      </c>
      <c r="S19" s="70"/>
      <c r="T19" s="70"/>
      <c r="U19" s="70" t="s">
        <v>263</v>
      </c>
      <c r="V19" s="72" t="s">
        <v>291</v>
      </c>
      <c r="W19" s="70" t="s">
        <v>270</v>
      </c>
      <c r="X19" s="70" t="s">
        <v>292</v>
      </c>
      <c r="Y19" s="74"/>
      <c r="Z19" s="74"/>
      <c r="AA19" s="74">
        <v>0.5</v>
      </c>
      <c r="AB19" s="72" t="s">
        <v>290</v>
      </c>
      <c r="AC19" s="70" t="s">
        <v>293</v>
      </c>
      <c r="AD19" s="72" t="s">
        <v>268</v>
      </c>
      <c r="AE19" s="70" t="s">
        <v>269</v>
      </c>
      <c r="AF19" s="72" t="s">
        <v>268</v>
      </c>
      <c r="AG19" s="70" t="s">
        <v>294</v>
      </c>
      <c r="AH19" s="70" t="s">
        <v>295</v>
      </c>
      <c r="AI19" s="72" t="s">
        <v>272</v>
      </c>
      <c r="AJ19" s="70" t="s">
        <v>273</v>
      </c>
      <c r="AK19" s="70" t="s">
        <v>274</v>
      </c>
      <c r="AL19" s="70" t="s">
        <v>10</v>
      </c>
      <c r="AN19" s="70" t="s">
        <v>275</v>
      </c>
      <c r="AO19" s="70"/>
      <c r="AQ19" s="70" t="s">
        <v>276</v>
      </c>
      <c r="AR19" s="70" t="s">
        <v>277</v>
      </c>
      <c r="AS19" s="70" t="s">
        <v>268</v>
      </c>
      <c r="AT19" s="70" t="s">
        <v>51</v>
      </c>
      <c r="AU19" s="71" t="s">
        <v>39</v>
      </c>
      <c r="AY19" s="70" t="s">
        <v>278</v>
      </c>
      <c r="AZ19" s="70" t="s">
        <v>279</v>
      </c>
      <c r="BA19" s="70" t="s">
        <v>72</v>
      </c>
      <c r="BB19" s="70" t="s">
        <v>280</v>
      </c>
      <c r="BC19" s="70" t="s">
        <v>133</v>
      </c>
      <c r="BD19" s="70" t="s">
        <v>39</v>
      </c>
      <c r="BE19" s="70" t="s">
        <v>296</v>
      </c>
      <c r="BF19" s="70" t="s">
        <v>133</v>
      </c>
      <c r="BG19" s="70" t="s">
        <v>36</v>
      </c>
      <c r="BH19" s="71" t="s">
        <v>282</v>
      </c>
      <c r="BI19" s="70" t="s">
        <v>133</v>
      </c>
      <c r="BM19" s="70" t="s">
        <v>283</v>
      </c>
      <c r="BN19" s="72" t="s">
        <v>39</v>
      </c>
      <c r="BO19" s="72" t="s">
        <v>39</v>
      </c>
    </row>
    <row r="20" spans="1:67">
      <c r="A20" s="70" t="s">
        <v>256</v>
      </c>
      <c r="C20" s="70" t="s">
        <v>52</v>
      </c>
      <c r="E20" s="70"/>
      <c r="F20" s="70" t="s">
        <v>4</v>
      </c>
      <c r="G20" s="70" t="s">
        <v>257</v>
      </c>
      <c r="H20" s="70" t="s">
        <v>258</v>
      </c>
      <c r="I20" s="71" t="s">
        <v>36</v>
      </c>
      <c r="J20" s="71" t="s">
        <v>53</v>
      </c>
      <c r="K20" s="70" t="s">
        <v>259</v>
      </c>
      <c r="O20" s="70" t="s">
        <v>15</v>
      </c>
      <c r="P20" s="70" t="s">
        <v>300</v>
      </c>
      <c r="Q20" s="72" t="s">
        <v>262</v>
      </c>
      <c r="R20" s="71" t="s">
        <v>61</v>
      </c>
      <c r="S20" s="70"/>
      <c r="T20" s="70"/>
      <c r="U20" s="70" t="s">
        <v>263</v>
      </c>
      <c r="V20" s="72" t="s">
        <v>301</v>
      </c>
      <c r="W20" s="70" t="s">
        <v>294</v>
      </c>
      <c r="X20" s="70" t="s">
        <v>302</v>
      </c>
      <c r="Y20" s="74"/>
      <c r="Z20" s="74"/>
      <c r="AA20" s="74">
        <v>0.1</v>
      </c>
      <c r="AB20" s="72" t="s">
        <v>300</v>
      </c>
      <c r="AC20" s="70" t="s">
        <v>303</v>
      </c>
      <c r="AD20" s="72" t="s">
        <v>268</v>
      </c>
      <c r="AE20" s="70" t="s">
        <v>269</v>
      </c>
      <c r="AF20" s="72" t="s">
        <v>268</v>
      </c>
      <c r="AG20" s="70" t="s">
        <v>294</v>
      </c>
      <c r="AH20" s="70" t="s">
        <v>302</v>
      </c>
      <c r="AI20" s="72" t="s">
        <v>272</v>
      </c>
      <c r="AJ20" s="70" t="s">
        <v>273</v>
      </c>
      <c r="AK20" s="70" t="s">
        <v>274</v>
      </c>
      <c r="AL20" s="70" t="s">
        <v>10</v>
      </c>
      <c r="AN20" s="70" t="s">
        <v>275</v>
      </c>
      <c r="AO20" s="70"/>
      <c r="AQ20" s="70" t="s">
        <v>276</v>
      </c>
      <c r="AR20" s="70" t="s">
        <v>277</v>
      </c>
      <c r="AS20" s="70" t="s">
        <v>268</v>
      </c>
      <c r="AT20" s="70" t="s">
        <v>51</v>
      </c>
      <c r="AU20" s="71" t="s">
        <v>39</v>
      </c>
      <c r="AY20" s="70" t="s">
        <v>278</v>
      </c>
      <c r="AZ20" s="70" t="s">
        <v>279</v>
      </c>
      <c r="BA20" s="70" t="s">
        <v>72</v>
      </c>
      <c r="BB20" s="70" t="s">
        <v>280</v>
      </c>
      <c r="BC20" s="70" t="s">
        <v>133</v>
      </c>
      <c r="BD20" s="70" t="s">
        <v>39</v>
      </c>
      <c r="BE20" s="70" t="s">
        <v>304</v>
      </c>
      <c r="BF20" s="70" t="s">
        <v>133</v>
      </c>
      <c r="BG20" s="70" t="s">
        <v>36</v>
      </c>
      <c r="BH20" s="71" t="s">
        <v>282</v>
      </c>
      <c r="BI20" s="70" t="s">
        <v>133</v>
      </c>
      <c r="BM20" s="70" t="s">
        <v>283</v>
      </c>
      <c r="BN20" s="72" t="s">
        <v>39</v>
      </c>
      <c r="BO20" s="72" t="s">
        <v>39</v>
      </c>
    </row>
    <row r="21" spans="1:67">
      <c r="A21" s="70" t="s">
        <v>256</v>
      </c>
      <c r="C21" s="70" t="s">
        <v>52</v>
      </c>
      <c r="E21" s="70"/>
      <c r="F21" s="70" t="s">
        <v>4</v>
      </c>
      <c r="G21" s="70" t="s">
        <v>257</v>
      </c>
      <c r="H21" s="70" t="s">
        <v>258</v>
      </c>
      <c r="I21" s="71" t="s">
        <v>36</v>
      </c>
      <c r="J21" s="71" t="s">
        <v>53</v>
      </c>
      <c r="K21" s="70" t="s">
        <v>259</v>
      </c>
      <c r="O21" s="70" t="s">
        <v>305</v>
      </c>
      <c r="P21" s="70" t="s">
        <v>261</v>
      </c>
      <c r="Q21" s="72" t="s">
        <v>262</v>
      </c>
      <c r="R21" s="71" t="s">
        <v>311</v>
      </c>
      <c r="S21" s="70" t="s">
        <v>312</v>
      </c>
      <c r="T21" s="70" t="s">
        <v>41</v>
      </c>
      <c r="U21" s="70" t="s">
        <v>263</v>
      </c>
      <c r="V21" s="72" t="s">
        <v>306</v>
      </c>
      <c r="W21" s="70" t="s">
        <v>270</v>
      </c>
      <c r="X21" s="70" t="s">
        <v>307</v>
      </c>
      <c r="Y21" s="75"/>
      <c r="Z21" s="75"/>
      <c r="AA21" s="75">
        <v>1</v>
      </c>
      <c r="AB21" s="72" t="s">
        <v>261</v>
      </c>
      <c r="AC21" s="70" t="s">
        <v>308</v>
      </c>
      <c r="AD21" s="72" t="s">
        <v>268</v>
      </c>
      <c r="AE21" s="70" t="s">
        <v>269</v>
      </c>
      <c r="AF21" s="72" t="s">
        <v>268</v>
      </c>
      <c r="AG21" s="70" t="s">
        <v>270</v>
      </c>
      <c r="AH21" s="70" t="s">
        <v>307</v>
      </c>
      <c r="AI21" s="72" t="s">
        <v>272</v>
      </c>
      <c r="AJ21" s="70" t="s">
        <v>273</v>
      </c>
      <c r="AK21" s="70" t="s">
        <v>274</v>
      </c>
      <c r="AL21" s="70" t="s">
        <v>10</v>
      </c>
      <c r="AN21" s="70" t="s">
        <v>275</v>
      </c>
      <c r="AO21" s="70"/>
      <c r="AQ21" s="70" t="s">
        <v>276</v>
      </c>
      <c r="AR21" s="70" t="s">
        <v>277</v>
      </c>
      <c r="AS21" s="70" t="s">
        <v>268</v>
      </c>
      <c r="AT21" s="70" t="s">
        <v>51</v>
      </c>
      <c r="AU21" s="71" t="s">
        <v>39</v>
      </c>
      <c r="AY21" s="70" t="s">
        <v>278</v>
      </c>
      <c r="AZ21" s="70" t="s">
        <v>279</v>
      </c>
      <c r="BA21" s="70" t="s">
        <v>72</v>
      </c>
      <c r="BB21" s="70" t="s">
        <v>280</v>
      </c>
      <c r="BC21" s="70" t="s">
        <v>133</v>
      </c>
      <c r="BD21" s="70" t="s">
        <v>39</v>
      </c>
      <c r="BE21" s="70" t="s">
        <v>309</v>
      </c>
      <c r="BF21" s="70" t="s">
        <v>133</v>
      </c>
      <c r="BG21" s="70" t="s">
        <v>36</v>
      </c>
      <c r="BH21" s="71" t="s">
        <v>282</v>
      </c>
      <c r="BI21" s="70" t="s">
        <v>133</v>
      </c>
      <c r="BM21" s="70" t="s">
        <v>283</v>
      </c>
      <c r="BN21" s="72" t="s">
        <v>39</v>
      </c>
      <c r="BO21" s="72" t="s">
        <v>39</v>
      </c>
    </row>
    <row r="22" spans="1:67">
      <c r="A22" s="70" t="s">
        <v>256</v>
      </c>
      <c r="C22" s="70" t="s">
        <v>52</v>
      </c>
      <c r="E22" s="70"/>
      <c r="F22" s="70" t="s">
        <v>4</v>
      </c>
      <c r="G22" s="70" t="s">
        <v>257</v>
      </c>
      <c r="H22" s="70" t="s">
        <v>258</v>
      </c>
      <c r="I22" s="71" t="s">
        <v>36</v>
      </c>
      <c r="J22" s="71" t="s">
        <v>53</v>
      </c>
      <c r="K22" s="70" t="s">
        <v>259</v>
      </c>
      <c r="O22" s="70" t="s">
        <v>310</v>
      </c>
      <c r="P22" s="70" t="s">
        <v>261</v>
      </c>
      <c r="Q22" s="72" t="s">
        <v>262</v>
      </c>
      <c r="R22" s="71" t="s">
        <v>55</v>
      </c>
      <c r="S22" s="70"/>
      <c r="T22" s="70"/>
      <c r="U22" s="70" t="s">
        <v>263</v>
      </c>
      <c r="V22" s="72" t="s">
        <v>313</v>
      </c>
      <c r="W22" s="70" t="s">
        <v>294</v>
      </c>
      <c r="X22" s="70" t="s">
        <v>314</v>
      </c>
      <c r="Y22" s="73">
        <v>0.04</v>
      </c>
      <c r="Z22" s="73"/>
      <c r="AA22" s="73">
        <v>0.01</v>
      </c>
      <c r="AB22" s="72" t="s">
        <v>261</v>
      </c>
      <c r="AC22" s="70" t="s">
        <v>315</v>
      </c>
      <c r="AD22" s="72" t="s">
        <v>268</v>
      </c>
      <c r="AE22" s="70" t="s">
        <v>269</v>
      </c>
      <c r="AF22" s="72" t="s">
        <v>268</v>
      </c>
      <c r="AG22" s="70" t="s">
        <v>294</v>
      </c>
      <c r="AH22" s="70" t="s">
        <v>314</v>
      </c>
      <c r="AI22" s="72" t="s">
        <v>272</v>
      </c>
      <c r="AJ22" s="70" t="s">
        <v>273</v>
      </c>
      <c r="AK22" s="70" t="s">
        <v>274</v>
      </c>
      <c r="AL22" s="70" t="s">
        <v>10</v>
      </c>
      <c r="AN22" s="70" t="s">
        <v>275</v>
      </c>
      <c r="AO22" s="70"/>
      <c r="AQ22" s="70" t="s">
        <v>276</v>
      </c>
      <c r="AR22" s="70" t="s">
        <v>277</v>
      </c>
      <c r="AS22" s="70" t="s">
        <v>268</v>
      </c>
      <c r="AT22" s="70" t="s">
        <v>51</v>
      </c>
      <c r="AU22" s="71" t="s">
        <v>39</v>
      </c>
      <c r="AY22" s="70" t="s">
        <v>278</v>
      </c>
      <c r="AZ22" s="70" t="s">
        <v>279</v>
      </c>
      <c r="BA22" s="70" t="s">
        <v>72</v>
      </c>
      <c r="BB22" s="70" t="s">
        <v>280</v>
      </c>
      <c r="BC22" s="70" t="s">
        <v>133</v>
      </c>
      <c r="BD22" s="70" t="s">
        <v>39</v>
      </c>
      <c r="BE22" s="70" t="s">
        <v>316</v>
      </c>
      <c r="BF22" s="70" t="s">
        <v>133</v>
      </c>
      <c r="BG22" s="70" t="s">
        <v>36</v>
      </c>
      <c r="BH22" s="71" t="s">
        <v>282</v>
      </c>
      <c r="BI22" s="70" t="s">
        <v>133</v>
      </c>
      <c r="BM22" s="70" t="s">
        <v>283</v>
      </c>
      <c r="BN22" s="72" t="s">
        <v>39</v>
      </c>
      <c r="BO22" s="72" t="s">
        <v>39</v>
      </c>
    </row>
    <row r="23" spans="1:67">
      <c r="A23" s="70" t="s">
        <v>256</v>
      </c>
      <c r="C23" s="70" t="s">
        <v>52</v>
      </c>
      <c r="E23" s="70"/>
      <c r="F23" s="70" t="s">
        <v>4</v>
      </c>
      <c r="G23" s="70" t="s">
        <v>257</v>
      </c>
      <c r="H23" s="70" t="s">
        <v>258</v>
      </c>
      <c r="I23" s="71" t="s">
        <v>36</v>
      </c>
      <c r="J23" s="71" t="s">
        <v>53</v>
      </c>
      <c r="K23" s="70" t="s">
        <v>259</v>
      </c>
      <c r="O23" s="70" t="s">
        <v>317</v>
      </c>
      <c r="P23" s="70" t="s">
        <v>261</v>
      </c>
      <c r="Q23" s="72" t="s">
        <v>262</v>
      </c>
      <c r="R23" s="71" t="s">
        <v>56</v>
      </c>
      <c r="S23" s="70"/>
      <c r="T23" s="70"/>
      <c r="U23" s="70" t="s">
        <v>263</v>
      </c>
      <c r="V23" s="72" t="s">
        <v>318</v>
      </c>
      <c r="W23" s="70" t="s">
        <v>294</v>
      </c>
      <c r="X23" s="70" t="s">
        <v>314</v>
      </c>
      <c r="Y23" s="73">
        <v>0.04</v>
      </c>
      <c r="Z23" s="73"/>
      <c r="AA23" s="73">
        <v>0.01</v>
      </c>
      <c r="AB23" s="72" t="s">
        <v>261</v>
      </c>
      <c r="AC23" s="70" t="s">
        <v>319</v>
      </c>
      <c r="AD23" s="72" t="s">
        <v>268</v>
      </c>
      <c r="AE23" s="70" t="s">
        <v>269</v>
      </c>
      <c r="AF23" s="72" t="s">
        <v>268</v>
      </c>
      <c r="AG23" s="70" t="s">
        <v>294</v>
      </c>
      <c r="AH23" s="70" t="s">
        <v>314</v>
      </c>
      <c r="AI23" s="72" t="s">
        <v>272</v>
      </c>
      <c r="AJ23" s="70" t="s">
        <v>273</v>
      </c>
      <c r="AK23" s="70" t="s">
        <v>274</v>
      </c>
      <c r="AL23" s="70" t="s">
        <v>10</v>
      </c>
      <c r="AN23" s="70" t="s">
        <v>275</v>
      </c>
      <c r="AO23" s="70"/>
      <c r="AQ23" s="70" t="s">
        <v>276</v>
      </c>
      <c r="AR23" s="70" t="s">
        <v>277</v>
      </c>
      <c r="AS23" s="70" t="s">
        <v>268</v>
      </c>
      <c r="AT23" s="70" t="s">
        <v>51</v>
      </c>
      <c r="AU23" s="71" t="s">
        <v>39</v>
      </c>
      <c r="AY23" s="70" t="s">
        <v>278</v>
      </c>
      <c r="AZ23" s="70" t="s">
        <v>279</v>
      </c>
      <c r="BA23" s="70" t="s">
        <v>72</v>
      </c>
      <c r="BB23" s="70" t="s">
        <v>280</v>
      </c>
      <c r="BC23" s="70" t="s">
        <v>133</v>
      </c>
      <c r="BD23" s="70" t="s">
        <v>39</v>
      </c>
      <c r="BE23" s="70" t="s">
        <v>320</v>
      </c>
      <c r="BF23" s="70" t="s">
        <v>133</v>
      </c>
      <c r="BG23" s="70" t="s">
        <v>36</v>
      </c>
      <c r="BH23" s="71" t="s">
        <v>282</v>
      </c>
      <c r="BI23" s="70" t="s">
        <v>133</v>
      </c>
      <c r="BM23" s="70" t="s">
        <v>283</v>
      </c>
      <c r="BN23" s="72" t="s">
        <v>39</v>
      </c>
      <c r="BO23" s="72" t="s">
        <v>39</v>
      </c>
    </row>
    <row r="24" spans="1:67">
      <c r="A24" s="70" t="s">
        <v>256</v>
      </c>
      <c r="C24" s="70" t="s">
        <v>52</v>
      </c>
      <c r="E24" s="70"/>
      <c r="F24" s="70" t="s">
        <v>4</v>
      </c>
      <c r="G24" s="70" t="s">
        <v>257</v>
      </c>
      <c r="H24" s="70" t="s">
        <v>258</v>
      </c>
      <c r="I24" s="71" t="s">
        <v>36</v>
      </c>
      <c r="J24" s="71" t="s">
        <v>53</v>
      </c>
      <c r="K24" s="70" t="s">
        <v>259</v>
      </c>
      <c r="O24" s="70" t="s">
        <v>321</v>
      </c>
      <c r="P24" s="70" t="s">
        <v>261</v>
      </c>
      <c r="Q24" s="72" t="s">
        <v>262</v>
      </c>
      <c r="R24" s="71" t="s">
        <v>311</v>
      </c>
      <c r="S24" s="70" t="s">
        <v>312</v>
      </c>
      <c r="T24" s="70" t="s">
        <v>41</v>
      </c>
      <c r="U24" s="70" t="s">
        <v>263</v>
      </c>
      <c r="V24" s="72" t="s">
        <v>322</v>
      </c>
      <c r="W24" s="70" t="s">
        <v>294</v>
      </c>
      <c r="X24" s="70" t="s">
        <v>323</v>
      </c>
      <c r="Y24" s="73">
        <v>0.04</v>
      </c>
      <c r="Z24" s="73"/>
      <c r="AA24" s="73">
        <v>0.01</v>
      </c>
      <c r="AB24" s="72" t="s">
        <v>261</v>
      </c>
      <c r="AC24" s="70" t="s">
        <v>324</v>
      </c>
      <c r="AD24" s="72" t="s">
        <v>268</v>
      </c>
      <c r="AE24" s="70" t="s">
        <v>269</v>
      </c>
      <c r="AF24" s="72" t="s">
        <v>268</v>
      </c>
      <c r="AG24" s="70" t="s">
        <v>294</v>
      </c>
      <c r="AH24" s="70" t="s">
        <v>323</v>
      </c>
      <c r="AI24" s="72" t="s">
        <v>272</v>
      </c>
      <c r="AJ24" s="70" t="s">
        <v>273</v>
      </c>
      <c r="AK24" s="70" t="s">
        <v>274</v>
      </c>
      <c r="AL24" s="70" t="s">
        <v>17</v>
      </c>
      <c r="AN24" s="70" t="s">
        <v>275</v>
      </c>
      <c r="AO24" s="70"/>
      <c r="AQ24" s="70" t="s">
        <v>276</v>
      </c>
      <c r="AR24" s="70" t="s">
        <v>277</v>
      </c>
      <c r="AS24" s="70" t="s">
        <v>268</v>
      </c>
      <c r="AT24" s="70" t="s">
        <v>51</v>
      </c>
      <c r="AU24" s="71" t="s">
        <v>39</v>
      </c>
      <c r="AY24" s="70" t="s">
        <v>278</v>
      </c>
      <c r="AZ24" s="70" t="s">
        <v>279</v>
      </c>
      <c r="BA24" s="70" t="s">
        <v>72</v>
      </c>
      <c r="BB24" s="70" t="s">
        <v>280</v>
      </c>
      <c r="BC24" s="70" t="s">
        <v>133</v>
      </c>
      <c r="BD24" s="70" t="s">
        <v>39</v>
      </c>
      <c r="BE24" s="70" t="s">
        <v>325</v>
      </c>
      <c r="BF24" s="70" t="s">
        <v>133</v>
      </c>
      <c r="BG24" s="70" t="s">
        <v>36</v>
      </c>
      <c r="BH24" s="71" t="s">
        <v>282</v>
      </c>
      <c r="BI24" s="70" t="s">
        <v>133</v>
      </c>
      <c r="BM24" s="70" t="s">
        <v>283</v>
      </c>
      <c r="BN24" s="72" t="s">
        <v>39</v>
      </c>
      <c r="BO24" s="72" t="s">
        <v>39</v>
      </c>
    </row>
    <row r="25" spans="1:67">
      <c r="A25" s="70" t="s">
        <v>256</v>
      </c>
      <c r="C25" s="70" t="s">
        <v>52</v>
      </c>
      <c r="E25" s="70"/>
      <c r="F25" s="70" t="s">
        <v>4</v>
      </c>
      <c r="G25" s="70" t="s">
        <v>257</v>
      </c>
      <c r="H25" s="70" t="s">
        <v>258</v>
      </c>
      <c r="I25" s="71" t="s">
        <v>36</v>
      </c>
      <c r="J25" s="71" t="s">
        <v>53</v>
      </c>
      <c r="K25" s="70" t="s">
        <v>259</v>
      </c>
      <c r="O25" s="70" t="s">
        <v>20</v>
      </c>
      <c r="P25" s="70" t="s">
        <v>326</v>
      </c>
      <c r="Q25" s="72" t="s">
        <v>262</v>
      </c>
      <c r="R25" s="71" t="s">
        <v>62</v>
      </c>
      <c r="S25" s="70"/>
      <c r="T25" s="70"/>
      <c r="U25" s="70" t="s">
        <v>263</v>
      </c>
      <c r="V25" s="72" t="s">
        <v>327</v>
      </c>
      <c r="W25" s="70" t="s">
        <v>36</v>
      </c>
      <c r="X25" s="70" t="s">
        <v>328</v>
      </c>
      <c r="Y25" s="75"/>
      <c r="Z25" s="75"/>
      <c r="AA25" s="75">
        <v>2</v>
      </c>
      <c r="AB25" s="72" t="s">
        <v>326</v>
      </c>
      <c r="AC25" s="70" t="s">
        <v>329</v>
      </c>
      <c r="AD25" s="72" t="s">
        <v>268</v>
      </c>
      <c r="AE25" s="70" t="s">
        <v>269</v>
      </c>
      <c r="AF25" s="72" t="s">
        <v>268</v>
      </c>
      <c r="AG25" s="70" t="s">
        <v>36</v>
      </c>
      <c r="AH25" s="70" t="s">
        <v>328</v>
      </c>
      <c r="AI25" s="72" t="s">
        <v>272</v>
      </c>
      <c r="AJ25" s="70" t="s">
        <v>273</v>
      </c>
      <c r="AK25" s="70" t="s">
        <v>274</v>
      </c>
      <c r="AL25" s="70" t="s">
        <v>10</v>
      </c>
      <c r="AN25" s="70" t="s">
        <v>275</v>
      </c>
      <c r="AO25" s="70"/>
      <c r="AQ25" s="70" t="s">
        <v>276</v>
      </c>
      <c r="AR25" s="70" t="s">
        <v>277</v>
      </c>
      <c r="AS25" s="70" t="s">
        <v>268</v>
      </c>
      <c r="AT25" s="70" t="s">
        <v>51</v>
      </c>
      <c r="AU25" s="71" t="s">
        <v>39</v>
      </c>
      <c r="AY25" s="70" t="s">
        <v>278</v>
      </c>
      <c r="AZ25" s="70" t="s">
        <v>279</v>
      </c>
      <c r="BA25" s="70" t="s">
        <v>60</v>
      </c>
      <c r="BB25" s="70" t="s">
        <v>280</v>
      </c>
      <c r="BC25" s="70" t="s">
        <v>133</v>
      </c>
      <c r="BD25" s="70" t="s">
        <v>330</v>
      </c>
      <c r="BE25" s="70" t="s">
        <v>331</v>
      </c>
      <c r="BF25" s="70" t="s">
        <v>133</v>
      </c>
      <c r="BG25" s="70" t="s">
        <v>36</v>
      </c>
      <c r="BH25" s="71" t="s">
        <v>282</v>
      </c>
      <c r="BI25" s="70" t="s">
        <v>133</v>
      </c>
      <c r="BM25" s="70" t="s">
        <v>283</v>
      </c>
      <c r="BN25" s="72" t="s">
        <v>39</v>
      </c>
      <c r="BO25" s="72" t="s">
        <v>39</v>
      </c>
    </row>
    <row r="26" spans="1:67">
      <c r="A26" s="70" t="s">
        <v>256</v>
      </c>
      <c r="C26" s="70" t="s">
        <v>64</v>
      </c>
      <c r="E26" s="70"/>
      <c r="F26" s="70" t="s">
        <v>4</v>
      </c>
      <c r="G26" s="70" t="s">
        <v>257</v>
      </c>
      <c r="H26" s="70" t="s">
        <v>258</v>
      </c>
      <c r="I26" s="71" t="s">
        <v>36</v>
      </c>
      <c r="J26" s="71" t="s">
        <v>65</v>
      </c>
      <c r="K26" s="70" t="s">
        <v>259</v>
      </c>
      <c r="O26" s="70" t="s">
        <v>260</v>
      </c>
      <c r="P26" s="70" t="s">
        <v>261</v>
      </c>
      <c r="Q26" s="72" t="s">
        <v>262</v>
      </c>
      <c r="R26" s="71" t="s">
        <v>66</v>
      </c>
      <c r="S26" s="70"/>
      <c r="T26" s="70"/>
      <c r="U26" s="70" t="s">
        <v>263</v>
      </c>
      <c r="V26" s="72" t="s">
        <v>264</v>
      </c>
      <c r="W26" s="70" t="s">
        <v>265</v>
      </c>
      <c r="X26" s="70" t="s">
        <v>266</v>
      </c>
      <c r="Y26" s="73">
        <v>0.4</v>
      </c>
      <c r="Z26" s="73"/>
      <c r="AA26" s="73">
        <v>0.1</v>
      </c>
      <c r="AB26" s="72" t="s">
        <v>261</v>
      </c>
      <c r="AC26" s="70" t="s">
        <v>267</v>
      </c>
      <c r="AD26" s="72" t="s">
        <v>268</v>
      </c>
      <c r="AE26" s="70" t="s">
        <v>269</v>
      </c>
      <c r="AF26" s="72" t="s">
        <v>268</v>
      </c>
      <c r="AG26" s="70" t="s">
        <v>270</v>
      </c>
      <c r="AH26" s="70" t="s">
        <v>271</v>
      </c>
      <c r="AI26" s="72" t="s">
        <v>272</v>
      </c>
      <c r="AJ26" s="70" t="s">
        <v>273</v>
      </c>
      <c r="AK26" s="70" t="s">
        <v>274</v>
      </c>
      <c r="AL26" s="70" t="s">
        <v>10</v>
      </c>
      <c r="AN26" s="70" t="s">
        <v>275</v>
      </c>
      <c r="AO26" s="70"/>
      <c r="AQ26" s="70" t="s">
        <v>276</v>
      </c>
      <c r="AR26" s="70" t="s">
        <v>277</v>
      </c>
      <c r="AS26" s="70" t="s">
        <v>268</v>
      </c>
      <c r="AT26" s="70" t="s">
        <v>63</v>
      </c>
      <c r="AU26" s="71" t="s">
        <v>39</v>
      </c>
      <c r="AY26" s="70" t="s">
        <v>278</v>
      </c>
      <c r="AZ26" s="70" t="s">
        <v>279</v>
      </c>
      <c r="BA26" s="70" t="s">
        <v>72</v>
      </c>
      <c r="BB26" s="70" t="s">
        <v>280</v>
      </c>
      <c r="BC26" s="70" t="s">
        <v>133</v>
      </c>
      <c r="BD26" s="70" t="s">
        <v>39</v>
      </c>
      <c r="BE26" s="70" t="s">
        <v>281</v>
      </c>
      <c r="BF26" s="70" t="s">
        <v>133</v>
      </c>
      <c r="BG26" s="70" t="s">
        <v>36</v>
      </c>
      <c r="BH26" s="71" t="s">
        <v>282</v>
      </c>
      <c r="BI26" s="70" t="s">
        <v>133</v>
      </c>
      <c r="BM26" s="70" t="s">
        <v>283</v>
      </c>
      <c r="BN26" s="72" t="s">
        <v>39</v>
      </c>
      <c r="BO26" s="72" t="s">
        <v>39</v>
      </c>
    </row>
    <row r="27" spans="1:67">
      <c r="A27" s="70" t="s">
        <v>256</v>
      </c>
      <c r="C27" s="70" t="s">
        <v>64</v>
      </c>
      <c r="E27" s="70"/>
      <c r="F27" s="70" t="s">
        <v>4</v>
      </c>
      <c r="G27" s="70" t="s">
        <v>257</v>
      </c>
      <c r="H27" s="70" t="s">
        <v>258</v>
      </c>
      <c r="I27" s="71" t="s">
        <v>36</v>
      </c>
      <c r="J27" s="71" t="s">
        <v>65</v>
      </c>
      <c r="K27" s="70" t="s">
        <v>259</v>
      </c>
      <c r="O27" s="70" t="s">
        <v>284</v>
      </c>
      <c r="P27" s="70" t="s">
        <v>261</v>
      </c>
      <c r="Q27" s="72" t="s">
        <v>262</v>
      </c>
      <c r="R27" s="71" t="s">
        <v>43</v>
      </c>
      <c r="S27" s="70"/>
      <c r="T27" s="70"/>
      <c r="U27" s="70" t="s">
        <v>263</v>
      </c>
      <c r="V27" s="72" t="s">
        <v>285</v>
      </c>
      <c r="W27" s="70" t="s">
        <v>265</v>
      </c>
      <c r="X27" s="70" t="s">
        <v>286</v>
      </c>
      <c r="Y27" s="73">
        <v>0.04</v>
      </c>
      <c r="Z27" s="73"/>
      <c r="AA27" s="73">
        <v>0.01</v>
      </c>
      <c r="AB27" s="72" t="s">
        <v>261</v>
      </c>
      <c r="AC27" s="70" t="s">
        <v>287</v>
      </c>
      <c r="AD27" s="72" t="s">
        <v>268</v>
      </c>
      <c r="AE27" s="70" t="s">
        <v>269</v>
      </c>
      <c r="AF27" s="72" t="s">
        <v>268</v>
      </c>
      <c r="AG27" s="70" t="s">
        <v>270</v>
      </c>
      <c r="AH27" s="70" t="s">
        <v>271</v>
      </c>
      <c r="AI27" s="72" t="s">
        <v>272</v>
      </c>
      <c r="AJ27" s="70" t="s">
        <v>273</v>
      </c>
      <c r="AK27" s="70" t="s">
        <v>274</v>
      </c>
      <c r="AL27" s="70" t="s">
        <v>10</v>
      </c>
      <c r="AN27" s="70" t="s">
        <v>275</v>
      </c>
      <c r="AO27" s="70"/>
      <c r="AQ27" s="70" t="s">
        <v>276</v>
      </c>
      <c r="AR27" s="70" t="s">
        <v>277</v>
      </c>
      <c r="AS27" s="70" t="s">
        <v>268</v>
      </c>
      <c r="AT27" s="70" t="s">
        <v>63</v>
      </c>
      <c r="AU27" s="71" t="s">
        <v>39</v>
      </c>
      <c r="AY27" s="70" t="s">
        <v>278</v>
      </c>
      <c r="AZ27" s="70" t="s">
        <v>279</v>
      </c>
      <c r="BA27" s="70" t="s">
        <v>72</v>
      </c>
      <c r="BB27" s="70" t="s">
        <v>280</v>
      </c>
      <c r="BC27" s="70" t="s">
        <v>133</v>
      </c>
      <c r="BD27" s="70" t="s">
        <v>39</v>
      </c>
      <c r="BE27" s="70" t="s">
        <v>288</v>
      </c>
      <c r="BF27" s="70" t="s">
        <v>133</v>
      </c>
      <c r="BG27" s="70" t="s">
        <v>36</v>
      </c>
      <c r="BH27" s="71" t="s">
        <v>282</v>
      </c>
      <c r="BI27" s="70" t="s">
        <v>133</v>
      </c>
      <c r="BM27" s="70" t="s">
        <v>283</v>
      </c>
      <c r="BN27" s="72" t="s">
        <v>39</v>
      </c>
      <c r="BO27" s="72" t="s">
        <v>39</v>
      </c>
    </row>
    <row r="28" spans="1:67">
      <c r="A28" s="70" t="s">
        <v>256</v>
      </c>
      <c r="C28" s="70" t="s">
        <v>64</v>
      </c>
      <c r="E28" s="70"/>
      <c r="F28" s="70" t="s">
        <v>4</v>
      </c>
      <c r="G28" s="70" t="s">
        <v>257</v>
      </c>
      <c r="H28" s="70" t="s">
        <v>258</v>
      </c>
      <c r="I28" s="71" t="s">
        <v>36</v>
      </c>
      <c r="J28" s="71" t="s">
        <v>65</v>
      </c>
      <c r="K28" s="70" t="s">
        <v>259</v>
      </c>
      <c r="O28" s="70" t="s">
        <v>289</v>
      </c>
      <c r="P28" s="70" t="s">
        <v>290</v>
      </c>
      <c r="Q28" s="72" t="s">
        <v>262</v>
      </c>
      <c r="R28" s="71" t="s">
        <v>68</v>
      </c>
      <c r="S28" s="70"/>
      <c r="T28" s="70"/>
      <c r="U28" s="70" t="s">
        <v>263</v>
      </c>
      <c r="V28" s="72" t="s">
        <v>291</v>
      </c>
      <c r="W28" s="70" t="s">
        <v>270</v>
      </c>
      <c r="X28" s="70" t="s">
        <v>292</v>
      </c>
      <c r="Y28" s="74"/>
      <c r="Z28" s="74"/>
      <c r="AA28" s="74">
        <v>0.5</v>
      </c>
      <c r="AB28" s="72" t="s">
        <v>290</v>
      </c>
      <c r="AC28" s="70" t="s">
        <v>293</v>
      </c>
      <c r="AD28" s="72" t="s">
        <v>268</v>
      </c>
      <c r="AE28" s="70" t="s">
        <v>269</v>
      </c>
      <c r="AF28" s="72" t="s">
        <v>268</v>
      </c>
      <c r="AG28" s="70" t="s">
        <v>294</v>
      </c>
      <c r="AH28" s="70" t="s">
        <v>295</v>
      </c>
      <c r="AI28" s="72" t="s">
        <v>272</v>
      </c>
      <c r="AJ28" s="70" t="s">
        <v>273</v>
      </c>
      <c r="AK28" s="70" t="s">
        <v>274</v>
      </c>
      <c r="AL28" s="70" t="s">
        <v>10</v>
      </c>
      <c r="AN28" s="70" t="s">
        <v>275</v>
      </c>
      <c r="AO28" s="70"/>
      <c r="AQ28" s="70" t="s">
        <v>276</v>
      </c>
      <c r="AR28" s="70" t="s">
        <v>277</v>
      </c>
      <c r="AS28" s="70" t="s">
        <v>268</v>
      </c>
      <c r="AT28" s="70" t="s">
        <v>63</v>
      </c>
      <c r="AU28" s="71" t="s">
        <v>39</v>
      </c>
      <c r="AY28" s="70" t="s">
        <v>278</v>
      </c>
      <c r="AZ28" s="70" t="s">
        <v>279</v>
      </c>
      <c r="BA28" s="70" t="s">
        <v>72</v>
      </c>
      <c r="BB28" s="70" t="s">
        <v>280</v>
      </c>
      <c r="BC28" s="70" t="s">
        <v>133</v>
      </c>
      <c r="BD28" s="70" t="s">
        <v>39</v>
      </c>
      <c r="BE28" s="70" t="s">
        <v>296</v>
      </c>
      <c r="BF28" s="70" t="s">
        <v>133</v>
      </c>
      <c r="BG28" s="70" t="s">
        <v>36</v>
      </c>
      <c r="BH28" s="71" t="s">
        <v>282</v>
      </c>
      <c r="BI28" s="70" t="s">
        <v>133</v>
      </c>
      <c r="BM28" s="70" t="s">
        <v>283</v>
      </c>
      <c r="BN28" s="72" t="s">
        <v>39</v>
      </c>
      <c r="BO28" s="72" t="s">
        <v>39</v>
      </c>
    </row>
    <row r="29" spans="1:67">
      <c r="A29" s="70" t="s">
        <v>256</v>
      </c>
      <c r="C29" s="70" t="s">
        <v>64</v>
      </c>
      <c r="E29" s="70"/>
      <c r="F29" s="70" t="s">
        <v>4</v>
      </c>
      <c r="G29" s="70" t="s">
        <v>257</v>
      </c>
      <c r="H29" s="70" t="s">
        <v>258</v>
      </c>
      <c r="I29" s="71" t="s">
        <v>36</v>
      </c>
      <c r="J29" s="71" t="s">
        <v>65</v>
      </c>
      <c r="K29" s="70" t="s">
        <v>259</v>
      </c>
      <c r="O29" s="70" t="s">
        <v>297</v>
      </c>
      <c r="P29" s="70" t="s">
        <v>290</v>
      </c>
      <c r="Q29" s="72" t="s">
        <v>262</v>
      </c>
      <c r="R29" s="71" t="s">
        <v>332</v>
      </c>
      <c r="S29" s="70" t="s">
        <v>333</v>
      </c>
      <c r="T29" s="70" t="s">
        <v>69</v>
      </c>
      <c r="U29" s="70" t="s">
        <v>263</v>
      </c>
      <c r="V29" s="72" t="s">
        <v>291</v>
      </c>
      <c r="W29" s="70" t="s">
        <v>270</v>
      </c>
      <c r="X29" s="70" t="s">
        <v>292</v>
      </c>
      <c r="Y29" s="74"/>
      <c r="Z29" s="74"/>
      <c r="AA29" s="74">
        <v>0.5</v>
      </c>
      <c r="AB29" s="72" t="s">
        <v>290</v>
      </c>
      <c r="AC29" s="70" t="s">
        <v>293</v>
      </c>
      <c r="AD29" s="72" t="s">
        <v>268</v>
      </c>
      <c r="AE29" s="70" t="s">
        <v>269</v>
      </c>
      <c r="AF29" s="72" t="s">
        <v>268</v>
      </c>
      <c r="AG29" s="70" t="s">
        <v>294</v>
      </c>
      <c r="AH29" s="70" t="s">
        <v>295</v>
      </c>
      <c r="AI29" s="72" t="s">
        <v>272</v>
      </c>
      <c r="AJ29" s="70" t="s">
        <v>273</v>
      </c>
      <c r="AK29" s="70" t="s">
        <v>274</v>
      </c>
      <c r="AL29" s="70" t="s">
        <v>10</v>
      </c>
      <c r="AN29" s="70" t="s">
        <v>275</v>
      </c>
      <c r="AO29" s="70"/>
      <c r="AQ29" s="70" t="s">
        <v>276</v>
      </c>
      <c r="AR29" s="70" t="s">
        <v>277</v>
      </c>
      <c r="AS29" s="70" t="s">
        <v>268</v>
      </c>
      <c r="AT29" s="70" t="s">
        <v>63</v>
      </c>
      <c r="AU29" s="71" t="s">
        <v>39</v>
      </c>
      <c r="AY29" s="70" t="s">
        <v>278</v>
      </c>
      <c r="AZ29" s="70" t="s">
        <v>279</v>
      </c>
      <c r="BA29" s="70" t="s">
        <v>72</v>
      </c>
      <c r="BB29" s="70" t="s">
        <v>280</v>
      </c>
      <c r="BC29" s="70" t="s">
        <v>133</v>
      </c>
      <c r="BD29" s="70" t="s">
        <v>39</v>
      </c>
      <c r="BE29" s="70" t="s">
        <v>296</v>
      </c>
      <c r="BF29" s="70" t="s">
        <v>133</v>
      </c>
      <c r="BG29" s="70" t="s">
        <v>36</v>
      </c>
      <c r="BH29" s="71" t="s">
        <v>282</v>
      </c>
      <c r="BI29" s="70" t="s">
        <v>133</v>
      </c>
      <c r="BM29" s="70" t="s">
        <v>283</v>
      </c>
      <c r="BN29" s="72" t="s">
        <v>39</v>
      </c>
      <c r="BO29" s="72" t="s">
        <v>39</v>
      </c>
    </row>
    <row r="30" spans="1:67">
      <c r="A30" s="70" t="s">
        <v>256</v>
      </c>
      <c r="C30" s="70" t="s">
        <v>64</v>
      </c>
      <c r="E30" s="70"/>
      <c r="F30" s="70" t="s">
        <v>4</v>
      </c>
      <c r="G30" s="70" t="s">
        <v>257</v>
      </c>
      <c r="H30" s="70" t="s">
        <v>258</v>
      </c>
      <c r="I30" s="71" t="s">
        <v>36</v>
      </c>
      <c r="J30" s="71" t="s">
        <v>65</v>
      </c>
      <c r="K30" s="70" t="s">
        <v>259</v>
      </c>
      <c r="O30" s="70" t="s">
        <v>298</v>
      </c>
      <c r="P30" s="70" t="s">
        <v>290</v>
      </c>
      <c r="Q30" s="72" t="s">
        <v>262</v>
      </c>
      <c r="R30" s="71" t="s">
        <v>70</v>
      </c>
      <c r="S30" s="70"/>
      <c r="T30" s="70"/>
      <c r="U30" s="70" t="s">
        <v>263</v>
      </c>
      <c r="V30" s="72" t="s">
        <v>291</v>
      </c>
      <c r="W30" s="70" t="s">
        <v>270</v>
      </c>
      <c r="X30" s="70" t="s">
        <v>292</v>
      </c>
      <c r="Y30" s="74"/>
      <c r="Z30" s="74"/>
      <c r="AA30" s="74">
        <v>0.5</v>
      </c>
      <c r="AB30" s="72" t="s">
        <v>290</v>
      </c>
      <c r="AC30" s="70" t="s">
        <v>293</v>
      </c>
      <c r="AD30" s="72" t="s">
        <v>268</v>
      </c>
      <c r="AE30" s="70" t="s">
        <v>269</v>
      </c>
      <c r="AF30" s="72" t="s">
        <v>268</v>
      </c>
      <c r="AG30" s="70" t="s">
        <v>294</v>
      </c>
      <c r="AH30" s="70" t="s">
        <v>295</v>
      </c>
      <c r="AI30" s="72" t="s">
        <v>272</v>
      </c>
      <c r="AJ30" s="70" t="s">
        <v>273</v>
      </c>
      <c r="AK30" s="70" t="s">
        <v>274</v>
      </c>
      <c r="AL30" s="70" t="s">
        <v>10</v>
      </c>
      <c r="AN30" s="70" t="s">
        <v>275</v>
      </c>
      <c r="AO30" s="70"/>
      <c r="AQ30" s="70" t="s">
        <v>276</v>
      </c>
      <c r="AR30" s="70" t="s">
        <v>277</v>
      </c>
      <c r="AS30" s="70" t="s">
        <v>268</v>
      </c>
      <c r="AT30" s="70" t="s">
        <v>63</v>
      </c>
      <c r="AU30" s="71" t="s">
        <v>39</v>
      </c>
      <c r="AY30" s="70" t="s">
        <v>278</v>
      </c>
      <c r="AZ30" s="70" t="s">
        <v>279</v>
      </c>
      <c r="BA30" s="70" t="s">
        <v>72</v>
      </c>
      <c r="BB30" s="70" t="s">
        <v>280</v>
      </c>
      <c r="BC30" s="70" t="s">
        <v>133</v>
      </c>
      <c r="BD30" s="70" t="s">
        <v>39</v>
      </c>
      <c r="BE30" s="70" t="s">
        <v>296</v>
      </c>
      <c r="BF30" s="70" t="s">
        <v>133</v>
      </c>
      <c r="BG30" s="70" t="s">
        <v>36</v>
      </c>
      <c r="BH30" s="71" t="s">
        <v>282</v>
      </c>
      <c r="BI30" s="70" t="s">
        <v>133</v>
      </c>
      <c r="BM30" s="70" t="s">
        <v>283</v>
      </c>
      <c r="BN30" s="72" t="s">
        <v>39</v>
      </c>
      <c r="BO30" s="72" t="s">
        <v>39</v>
      </c>
    </row>
    <row r="31" spans="1:67">
      <c r="A31" s="70" t="s">
        <v>256</v>
      </c>
      <c r="C31" s="70" t="s">
        <v>64</v>
      </c>
      <c r="E31" s="70"/>
      <c r="F31" s="70" t="s">
        <v>4</v>
      </c>
      <c r="G31" s="70" t="s">
        <v>257</v>
      </c>
      <c r="H31" s="70" t="s">
        <v>258</v>
      </c>
      <c r="I31" s="71" t="s">
        <v>36</v>
      </c>
      <c r="J31" s="71" t="s">
        <v>65</v>
      </c>
      <c r="K31" s="70" t="s">
        <v>259</v>
      </c>
      <c r="O31" s="70" t="s">
        <v>299</v>
      </c>
      <c r="P31" s="70" t="s">
        <v>290</v>
      </c>
      <c r="Q31" s="72" t="s">
        <v>262</v>
      </c>
      <c r="R31" s="71" t="s">
        <v>71</v>
      </c>
      <c r="S31" s="70"/>
      <c r="T31" s="70"/>
      <c r="U31" s="70" t="s">
        <v>263</v>
      </c>
      <c r="V31" s="72" t="s">
        <v>291</v>
      </c>
      <c r="W31" s="70" t="s">
        <v>270</v>
      </c>
      <c r="X31" s="70" t="s">
        <v>292</v>
      </c>
      <c r="Y31" s="74"/>
      <c r="Z31" s="74"/>
      <c r="AA31" s="74">
        <v>0.5</v>
      </c>
      <c r="AB31" s="72" t="s">
        <v>290</v>
      </c>
      <c r="AC31" s="70" t="s">
        <v>293</v>
      </c>
      <c r="AD31" s="72" t="s">
        <v>268</v>
      </c>
      <c r="AE31" s="70" t="s">
        <v>269</v>
      </c>
      <c r="AF31" s="72" t="s">
        <v>268</v>
      </c>
      <c r="AG31" s="70" t="s">
        <v>294</v>
      </c>
      <c r="AH31" s="70" t="s">
        <v>295</v>
      </c>
      <c r="AI31" s="72" t="s">
        <v>272</v>
      </c>
      <c r="AJ31" s="70" t="s">
        <v>273</v>
      </c>
      <c r="AK31" s="70" t="s">
        <v>274</v>
      </c>
      <c r="AL31" s="70" t="s">
        <v>10</v>
      </c>
      <c r="AN31" s="70" t="s">
        <v>275</v>
      </c>
      <c r="AO31" s="70"/>
      <c r="AQ31" s="70" t="s">
        <v>276</v>
      </c>
      <c r="AR31" s="70" t="s">
        <v>277</v>
      </c>
      <c r="AS31" s="70" t="s">
        <v>268</v>
      </c>
      <c r="AT31" s="70" t="s">
        <v>63</v>
      </c>
      <c r="AU31" s="71" t="s">
        <v>39</v>
      </c>
      <c r="AY31" s="70" t="s">
        <v>278</v>
      </c>
      <c r="AZ31" s="70" t="s">
        <v>279</v>
      </c>
      <c r="BA31" s="70" t="s">
        <v>72</v>
      </c>
      <c r="BB31" s="70" t="s">
        <v>280</v>
      </c>
      <c r="BC31" s="70" t="s">
        <v>133</v>
      </c>
      <c r="BD31" s="70" t="s">
        <v>39</v>
      </c>
      <c r="BE31" s="70" t="s">
        <v>296</v>
      </c>
      <c r="BF31" s="70" t="s">
        <v>133</v>
      </c>
      <c r="BG31" s="70" t="s">
        <v>36</v>
      </c>
      <c r="BH31" s="71" t="s">
        <v>282</v>
      </c>
      <c r="BI31" s="70" t="s">
        <v>133</v>
      </c>
      <c r="BM31" s="70" t="s">
        <v>283</v>
      </c>
      <c r="BN31" s="72" t="s">
        <v>39</v>
      </c>
      <c r="BO31" s="72" t="s">
        <v>39</v>
      </c>
    </row>
    <row r="32" spans="1:67">
      <c r="A32" s="70" t="s">
        <v>256</v>
      </c>
      <c r="C32" s="70" t="s">
        <v>64</v>
      </c>
      <c r="E32" s="70"/>
      <c r="F32" s="70" t="s">
        <v>4</v>
      </c>
      <c r="G32" s="70" t="s">
        <v>257</v>
      </c>
      <c r="H32" s="70" t="s">
        <v>258</v>
      </c>
      <c r="I32" s="71" t="s">
        <v>36</v>
      </c>
      <c r="J32" s="71" t="s">
        <v>65</v>
      </c>
      <c r="K32" s="70" t="s">
        <v>259</v>
      </c>
      <c r="O32" s="70" t="s">
        <v>15</v>
      </c>
      <c r="P32" s="70" t="s">
        <v>300</v>
      </c>
      <c r="Q32" s="72" t="s">
        <v>262</v>
      </c>
      <c r="R32" s="71" t="s">
        <v>73</v>
      </c>
      <c r="S32" s="70"/>
      <c r="T32" s="70"/>
      <c r="U32" s="70" t="s">
        <v>263</v>
      </c>
      <c r="V32" s="72" t="s">
        <v>301</v>
      </c>
      <c r="W32" s="70" t="s">
        <v>294</v>
      </c>
      <c r="X32" s="70" t="s">
        <v>302</v>
      </c>
      <c r="Y32" s="74"/>
      <c r="Z32" s="74"/>
      <c r="AA32" s="74">
        <v>0.1</v>
      </c>
      <c r="AB32" s="72" t="s">
        <v>300</v>
      </c>
      <c r="AC32" s="70" t="s">
        <v>303</v>
      </c>
      <c r="AD32" s="72" t="s">
        <v>268</v>
      </c>
      <c r="AE32" s="70" t="s">
        <v>269</v>
      </c>
      <c r="AF32" s="72" t="s">
        <v>268</v>
      </c>
      <c r="AG32" s="70" t="s">
        <v>294</v>
      </c>
      <c r="AH32" s="70" t="s">
        <v>302</v>
      </c>
      <c r="AI32" s="72" t="s">
        <v>272</v>
      </c>
      <c r="AJ32" s="70" t="s">
        <v>273</v>
      </c>
      <c r="AK32" s="70" t="s">
        <v>274</v>
      </c>
      <c r="AL32" s="70" t="s">
        <v>10</v>
      </c>
      <c r="AN32" s="70" t="s">
        <v>275</v>
      </c>
      <c r="AO32" s="70"/>
      <c r="AQ32" s="70" t="s">
        <v>276</v>
      </c>
      <c r="AR32" s="70" t="s">
        <v>277</v>
      </c>
      <c r="AS32" s="70" t="s">
        <v>268</v>
      </c>
      <c r="AT32" s="70" t="s">
        <v>63</v>
      </c>
      <c r="AU32" s="71" t="s">
        <v>39</v>
      </c>
      <c r="AY32" s="70" t="s">
        <v>278</v>
      </c>
      <c r="AZ32" s="70" t="s">
        <v>279</v>
      </c>
      <c r="BA32" s="70" t="s">
        <v>72</v>
      </c>
      <c r="BB32" s="70" t="s">
        <v>280</v>
      </c>
      <c r="BC32" s="70" t="s">
        <v>133</v>
      </c>
      <c r="BD32" s="70" t="s">
        <v>39</v>
      </c>
      <c r="BE32" s="70" t="s">
        <v>304</v>
      </c>
      <c r="BF32" s="70" t="s">
        <v>133</v>
      </c>
      <c r="BG32" s="70" t="s">
        <v>36</v>
      </c>
      <c r="BH32" s="71" t="s">
        <v>282</v>
      </c>
      <c r="BI32" s="70" t="s">
        <v>133</v>
      </c>
      <c r="BM32" s="70" t="s">
        <v>283</v>
      </c>
      <c r="BN32" s="72" t="s">
        <v>39</v>
      </c>
      <c r="BO32" s="72" t="s">
        <v>39</v>
      </c>
    </row>
    <row r="33" spans="1:67">
      <c r="A33" s="70" t="s">
        <v>256</v>
      </c>
      <c r="C33" s="70" t="s">
        <v>64</v>
      </c>
      <c r="E33" s="70"/>
      <c r="F33" s="70" t="s">
        <v>4</v>
      </c>
      <c r="G33" s="70" t="s">
        <v>257</v>
      </c>
      <c r="H33" s="70" t="s">
        <v>258</v>
      </c>
      <c r="I33" s="71" t="s">
        <v>36</v>
      </c>
      <c r="J33" s="71" t="s">
        <v>65</v>
      </c>
      <c r="K33" s="70" t="s">
        <v>259</v>
      </c>
      <c r="O33" s="70" t="s">
        <v>305</v>
      </c>
      <c r="P33" s="70" t="s">
        <v>261</v>
      </c>
      <c r="Q33" s="72" t="s">
        <v>262</v>
      </c>
      <c r="R33" s="71" t="s">
        <v>311</v>
      </c>
      <c r="S33" s="70" t="s">
        <v>312</v>
      </c>
      <c r="T33" s="70" t="s">
        <v>41</v>
      </c>
      <c r="U33" s="70" t="s">
        <v>263</v>
      </c>
      <c r="V33" s="72" t="s">
        <v>306</v>
      </c>
      <c r="W33" s="70" t="s">
        <v>270</v>
      </c>
      <c r="X33" s="70" t="s">
        <v>307</v>
      </c>
      <c r="Y33" s="75"/>
      <c r="Z33" s="75"/>
      <c r="AA33" s="75">
        <v>1</v>
      </c>
      <c r="AB33" s="72" t="s">
        <v>261</v>
      </c>
      <c r="AC33" s="70" t="s">
        <v>308</v>
      </c>
      <c r="AD33" s="72" t="s">
        <v>268</v>
      </c>
      <c r="AE33" s="70" t="s">
        <v>269</v>
      </c>
      <c r="AF33" s="72" t="s">
        <v>268</v>
      </c>
      <c r="AG33" s="70" t="s">
        <v>270</v>
      </c>
      <c r="AH33" s="70" t="s">
        <v>307</v>
      </c>
      <c r="AI33" s="72" t="s">
        <v>272</v>
      </c>
      <c r="AJ33" s="70" t="s">
        <v>273</v>
      </c>
      <c r="AK33" s="70" t="s">
        <v>274</v>
      </c>
      <c r="AL33" s="70" t="s">
        <v>10</v>
      </c>
      <c r="AN33" s="70" t="s">
        <v>275</v>
      </c>
      <c r="AO33" s="70"/>
      <c r="AQ33" s="70" t="s">
        <v>276</v>
      </c>
      <c r="AR33" s="70" t="s">
        <v>277</v>
      </c>
      <c r="AS33" s="70" t="s">
        <v>268</v>
      </c>
      <c r="AT33" s="70" t="s">
        <v>63</v>
      </c>
      <c r="AU33" s="71" t="s">
        <v>39</v>
      </c>
      <c r="AY33" s="70" t="s">
        <v>278</v>
      </c>
      <c r="AZ33" s="70" t="s">
        <v>279</v>
      </c>
      <c r="BA33" s="70" t="s">
        <v>72</v>
      </c>
      <c r="BB33" s="70" t="s">
        <v>280</v>
      </c>
      <c r="BC33" s="70" t="s">
        <v>133</v>
      </c>
      <c r="BD33" s="70" t="s">
        <v>39</v>
      </c>
      <c r="BE33" s="70" t="s">
        <v>309</v>
      </c>
      <c r="BF33" s="70" t="s">
        <v>133</v>
      </c>
      <c r="BG33" s="70" t="s">
        <v>36</v>
      </c>
      <c r="BH33" s="71" t="s">
        <v>282</v>
      </c>
      <c r="BI33" s="70" t="s">
        <v>133</v>
      </c>
      <c r="BM33" s="70" t="s">
        <v>283</v>
      </c>
      <c r="BN33" s="72" t="s">
        <v>39</v>
      </c>
      <c r="BO33" s="72" t="s">
        <v>39</v>
      </c>
    </row>
    <row r="34" spans="1:67">
      <c r="A34" s="70" t="s">
        <v>256</v>
      </c>
      <c r="C34" s="70" t="s">
        <v>64</v>
      </c>
      <c r="E34" s="70"/>
      <c r="F34" s="70" t="s">
        <v>4</v>
      </c>
      <c r="G34" s="70" t="s">
        <v>257</v>
      </c>
      <c r="H34" s="70" t="s">
        <v>258</v>
      </c>
      <c r="I34" s="71" t="s">
        <v>36</v>
      </c>
      <c r="J34" s="71" t="s">
        <v>65</v>
      </c>
      <c r="K34" s="70" t="s">
        <v>259</v>
      </c>
      <c r="O34" s="70" t="s">
        <v>310</v>
      </c>
      <c r="P34" s="70" t="s">
        <v>261</v>
      </c>
      <c r="Q34" s="72" t="s">
        <v>262</v>
      </c>
      <c r="R34" s="71" t="s">
        <v>67</v>
      </c>
      <c r="S34" s="70"/>
      <c r="T34" s="70"/>
      <c r="U34" s="70" t="s">
        <v>263</v>
      </c>
      <c r="V34" s="72" t="s">
        <v>313</v>
      </c>
      <c r="W34" s="70" t="s">
        <v>294</v>
      </c>
      <c r="X34" s="70" t="s">
        <v>314</v>
      </c>
      <c r="Y34" s="73">
        <v>0.04</v>
      </c>
      <c r="Z34" s="73"/>
      <c r="AA34" s="73">
        <v>0.01</v>
      </c>
      <c r="AB34" s="72" t="s">
        <v>261</v>
      </c>
      <c r="AC34" s="70" t="s">
        <v>315</v>
      </c>
      <c r="AD34" s="72" t="s">
        <v>268</v>
      </c>
      <c r="AE34" s="70" t="s">
        <v>269</v>
      </c>
      <c r="AF34" s="72" t="s">
        <v>268</v>
      </c>
      <c r="AG34" s="70" t="s">
        <v>294</v>
      </c>
      <c r="AH34" s="70" t="s">
        <v>314</v>
      </c>
      <c r="AI34" s="72" t="s">
        <v>272</v>
      </c>
      <c r="AJ34" s="70" t="s">
        <v>273</v>
      </c>
      <c r="AK34" s="70" t="s">
        <v>274</v>
      </c>
      <c r="AL34" s="70" t="s">
        <v>10</v>
      </c>
      <c r="AN34" s="70" t="s">
        <v>275</v>
      </c>
      <c r="AO34" s="70"/>
      <c r="AQ34" s="70" t="s">
        <v>276</v>
      </c>
      <c r="AR34" s="70" t="s">
        <v>277</v>
      </c>
      <c r="AS34" s="70" t="s">
        <v>268</v>
      </c>
      <c r="AT34" s="70" t="s">
        <v>63</v>
      </c>
      <c r="AU34" s="71" t="s">
        <v>39</v>
      </c>
      <c r="AY34" s="70" t="s">
        <v>278</v>
      </c>
      <c r="AZ34" s="70" t="s">
        <v>279</v>
      </c>
      <c r="BA34" s="70" t="s">
        <v>72</v>
      </c>
      <c r="BB34" s="70" t="s">
        <v>280</v>
      </c>
      <c r="BC34" s="70" t="s">
        <v>133</v>
      </c>
      <c r="BD34" s="70" t="s">
        <v>39</v>
      </c>
      <c r="BE34" s="70" t="s">
        <v>316</v>
      </c>
      <c r="BF34" s="70" t="s">
        <v>133</v>
      </c>
      <c r="BG34" s="70" t="s">
        <v>36</v>
      </c>
      <c r="BH34" s="71" t="s">
        <v>282</v>
      </c>
      <c r="BI34" s="70" t="s">
        <v>133</v>
      </c>
      <c r="BM34" s="70" t="s">
        <v>283</v>
      </c>
      <c r="BN34" s="72" t="s">
        <v>39</v>
      </c>
      <c r="BO34" s="72" t="s">
        <v>39</v>
      </c>
    </row>
    <row r="35" spans="1:67">
      <c r="A35" s="70" t="s">
        <v>256</v>
      </c>
      <c r="C35" s="70" t="s">
        <v>64</v>
      </c>
      <c r="E35" s="70"/>
      <c r="F35" s="70" t="s">
        <v>4</v>
      </c>
      <c r="G35" s="70" t="s">
        <v>257</v>
      </c>
      <c r="H35" s="70" t="s">
        <v>258</v>
      </c>
      <c r="I35" s="71" t="s">
        <v>36</v>
      </c>
      <c r="J35" s="71" t="s">
        <v>65</v>
      </c>
      <c r="K35" s="70" t="s">
        <v>259</v>
      </c>
      <c r="O35" s="70" t="s">
        <v>317</v>
      </c>
      <c r="P35" s="70" t="s">
        <v>261</v>
      </c>
      <c r="Q35" s="72" t="s">
        <v>262</v>
      </c>
      <c r="R35" s="71" t="s">
        <v>55</v>
      </c>
      <c r="S35" s="70"/>
      <c r="T35" s="70"/>
      <c r="U35" s="70" t="s">
        <v>263</v>
      </c>
      <c r="V35" s="72" t="s">
        <v>318</v>
      </c>
      <c r="W35" s="70" t="s">
        <v>294</v>
      </c>
      <c r="X35" s="70" t="s">
        <v>314</v>
      </c>
      <c r="Y35" s="73">
        <v>0.04</v>
      </c>
      <c r="Z35" s="73"/>
      <c r="AA35" s="73">
        <v>0.01</v>
      </c>
      <c r="AB35" s="72" t="s">
        <v>261</v>
      </c>
      <c r="AC35" s="70" t="s">
        <v>319</v>
      </c>
      <c r="AD35" s="72" t="s">
        <v>268</v>
      </c>
      <c r="AE35" s="70" t="s">
        <v>269</v>
      </c>
      <c r="AF35" s="72" t="s">
        <v>268</v>
      </c>
      <c r="AG35" s="70" t="s">
        <v>294</v>
      </c>
      <c r="AH35" s="70" t="s">
        <v>314</v>
      </c>
      <c r="AI35" s="72" t="s">
        <v>272</v>
      </c>
      <c r="AJ35" s="70" t="s">
        <v>273</v>
      </c>
      <c r="AK35" s="70" t="s">
        <v>274</v>
      </c>
      <c r="AL35" s="70" t="s">
        <v>10</v>
      </c>
      <c r="AN35" s="70" t="s">
        <v>275</v>
      </c>
      <c r="AO35" s="70"/>
      <c r="AQ35" s="70" t="s">
        <v>276</v>
      </c>
      <c r="AR35" s="70" t="s">
        <v>277</v>
      </c>
      <c r="AS35" s="70" t="s">
        <v>268</v>
      </c>
      <c r="AT35" s="70" t="s">
        <v>63</v>
      </c>
      <c r="AU35" s="71" t="s">
        <v>39</v>
      </c>
      <c r="AY35" s="70" t="s">
        <v>278</v>
      </c>
      <c r="AZ35" s="70" t="s">
        <v>279</v>
      </c>
      <c r="BA35" s="70" t="s">
        <v>72</v>
      </c>
      <c r="BB35" s="70" t="s">
        <v>280</v>
      </c>
      <c r="BC35" s="70" t="s">
        <v>133</v>
      </c>
      <c r="BD35" s="70" t="s">
        <v>39</v>
      </c>
      <c r="BE35" s="70" t="s">
        <v>320</v>
      </c>
      <c r="BF35" s="70" t="s">
        <v>133</v>
      </c>
      <c r="BG35" s="70" t="s">
        <v>36</v>
      </c>
      <c r="BH35" s="71" t="s">
        <v>282</v>
      </c>
      <c r="BI35" s="70" t="s">
        <v>133</v>
      </c>
      <c r="BM35" s="70" t="s">
        <v>283</v>
      </c>
      <c r="BN35" s="72" t="s">
        <v>39</v>
      </c>
      <c r="BO35" s="72" t="s">
        <v>39</v>
      </c>
    </row>
    <row r="36" spans="1:67">
      <c r="A36" s="70" t="s">
        <v>256</v>
      </c>
      <c r="C36" s="70" t="s">
        <v>64</v>
      </c>
      <c r="E36" s="70"/>
      <c r="F36" s="70" t="s">
        <v>4</v>
      </c>
      <c r="G36" s="70" t="s">
        <v>257</v>
      </c>
      <c r="H36" s="70" t="s">
        <v>258</v>
      </c>
      <c r="I36" s="71" t="s">
        <v>36</v>
      </c>
      <c r="J36" s="71" t="s">
        <v>65</v>
      </c>
      <c r="K36" s="70" t="s">
        <v>259</v>
      </c>
      <c r="O36" s="70" t="s">
        <v>321</v>
      </c>
      <c r="P36" s="70" t="s">
        <v>261</v>
      </c>
      <c r="Q36" s="72" t="s">
        <v>262</v>
      </c>
      <c r="R36" s="71" t="s">
        <v>311</v>
      </c>
      <c r="S36" s="70" t="s">
        <v>312</v>
      </c>
      <c r="T36" s="70" t="s">
        <v>41</v>
      </c>
      <c r="U36" s="70" t="s">
        <v>263</v>
      </c>
      <c r="V36" s="72" t="s">
        <v>322</v>
      </c>
      <c r="W36" s="70" t="s">
        <v>294</v>
      </c>
      <c r="X36" s="70" t="s">
        <v>323</v>
      </c>
      <c r="Y36" s="73">
        <v>0.04</v>
      </c>
      <c r="Z36" s="73"/>
      <c r="AA36" s="73">
        <v>0.01</v>
      </c>
      <c r="AB36" s="72" t="s">
        <v>261</v>
      </c>
      <c r="AC36" s="70" t="s">
        <v>324</v>
      </c>
      <c r="AD36" s="72" t="s">
        <v>268</v>
      </c>
      <c r="AE36" s="70" t="s">
        <v>269</v>
      </c>
      <c r="AF36" s="72" t="s">
        <v>268</v>
      </c>
      <c r="AG36" s="70" t="s">
        <v>294</v>
      </c>
      <c r="AH36" s="70" t="s">
        <v>323</v>
      </c>
      <c r="AI36" s="72" t="s">
        <v>272</v>
      </c>
      <c r="AJ36" s="70" t="s">
        <v>273</v>
      </c>
      <c r="AK36" s="70" t="s">
        <v>274</v>
      </c>
      <c r="AL36" s="70" t="s">
        <v>17</v>
      </c>
      <c r="AN36" s="70" t="s">
        <v>275</v>
      </c>
      <c r="AO36" s="70"/>
      <c r="AQ36" s="70" t="s">
        <v>276</v>
      </c>
      <c r="AR36" s="70" t="s">
        <v>277</v>
      </c>
      <c r="AS36" s="70" t="s">
        <v>268</v>
      </c>
      <c r="AT36" s="70" t="s">
        <v>63</v>
      </c>
      <c r="AU36" s="71" t="s">
        <v>39</v>
      </c>
      <c r="AY36" s="70" t="s">
        <v>278</v>
      </c>
      <c r="AZ36" s="70" t="s">
        <v>279</v>
      </c>
      <c r="BA36" s="70" t="s">
        <v>72</v>
      </c>
      <c r="BB36" s="70" t="s">
        <v>280</v>
      </c>
      <c r="BC36" s="70" t="s">
        <v>133</v>
      </c>
      <c r="BD36" s="70" t="s">
        <v>39</v>
      </c>
      <c r="BE36" s="70" t="s">
        <v>325</v>
      </c>
      <c r="BF36" s="70" t="s">
        <v>133</v>
      </c>
      <c r="BG36" s="70" t="s">
        <v>36</v>
      </c>
      <c r="BH36" s="71" t="s">
        <v>282</v>
      </c>
      <c r="BI36" s="70" t="s">
        <v>133</v>
      </c>
      <c r="BM36" s="70" t="s">
        <v>283</v>
      </c>
      <c r="BN36" s="72" t="s">
        <v>39</v>
      </c>
      <c r="BO36" s="72" t="s">
        <v>39</v>
      </c>
    </row>
    <row r="37" spans="1:67">
      <c r="A37" s="70" t="s">
        <v>256</v>
      </c>
      <c r="C37" s="70" t="s">
        <v>64</v>
      </c>
      <c r="E37" s="70"/>
      <c r="F37" s="70" t="s">
        <v>4</v>
      </c>
      <c r="G37" s="70" t="s">
        <v>257</v>
      </c>
      <c r="H37" s="70" t="s">
        <v>258</v>
      </c>
      <c r="I37" s="71" t="s">
        <v>36</v>
      </c>
      <c r="J37" s="71" t="s">
        <v>65</v>
      </c>
      <c r="K37" s="70" t="s">
        <v>259</v>
      </c>
      <c r="O37" s="70" t="s">
        <v>20</v>
      </c>
      <c r="P37" s="70" t="s">
        <v>326</v>
      </c>
      <c r="Q37" s="72" t="s">
        <v>262</v>
      </c>
      <c r="R37" s="71" t="s">
        <v>74</v>
      </c>
      <c r="S37" s="70"/>
      <c r="T37" s="70"/>
      <c r="U37" s="70" t="s">
        <v>263</v>
      </c>
      <c r="V37" s="72" t="s">
        <v>327</v>
      </c>
      <c r="W37" s="70" t="s">
        <v>36</v>
      </c>
      <c r="X37" s="70" t="s">
        <v>328</v>
      </c>
      <c r="Y37" s="75"/>
      <c r="Z37" s="75"/>
      <c r="AA37" s="75">
        <v>2</v>
      </c>
      <c r="AB37" s="72" t="s">
        <v>326</v>
      </c>
      <c r="AC37" s="70" t="s">
        <v>329</v>
      </c>
      <c r="AD37" s="72" t="s">
        <v>268</v>
      </c>
      <c r="AE37" s="70" t="s">
        <v>269</v>
      </c>
      <c r="AF37" s="72" t="s">
        <v>268</v>
      </c>
      <c r="AG37" s="70" t="s">
        <v>36</v>
      </c>
      <c r="AH37" s="70" t="s">
        <v>328</v>
      </c>
      <c r="AI37" s="72" t="s">
        <v>272</v>
      </c>
      <c r="AJ37" s="70" t="s">
        <v>273</v>
      </c>
      <c r="AK37" s="70" t="s">
        <v>274</v>
      </c>
      <c r="AL37" s="70" t="s">
        <v>10</v>
      </c>
      <c r="AN37" s="70" t="s">
        <v>275</v>
      </c>
      <c r="AO37" s="70"/>
      <c r="AQ37" s="70" t="s">
        <v>276</v>
      </c>
      <c r="AR37" s="70" t="s">
        <v>277</v>
      </c>
      <c r="AS37" s="70" t="s">
        <v>268</v>
      </c>
      <c r="AT37" s="70" t="s">
        <v>63</v>
      </c>
      <c r="AU37" s="71" t="s">
        <v>39</v>
      </c>
      <c r="AY37" s="70" t="s">
        <v>278</v>
      </c>
      <c r="AZ37" s="70" t="s">
        <v>279</v>
      </c>
      <c r="BA37" s="70" t="s">
        <v>60</v>
      </c>
      <c r="BB37" s="70" t="s">
        <v>280</v>
      </c>
      <c r="BC37" s="70" t="s">
        <v>133</v>
      </c>
      <c r="BD37" s="70" t="s">
        <v>330</v>
      </c>
      <c r="BE37" s="70" t="s">
        <v>331</v>
      </c>
      <c r="BF37" s="70" t="s">
        <v>133</v>
      </c>
      <c r="BG37" s="70" t="s">
        <v>36</v>
      </c>
      <c r="BH37" s="71" t="s">
        <v>282</v>
      </c>
      <c r="BI37" s="70" t="s">
        <v>133</v>
      </c>
      <c r="BM37" s="70" t="s">
        <v>283</v>
      </c>
      <c r="BN37" s="72" t="s">
        <v>39</v>
      </c>
      <c r="BO37" s="72" t="s">
        <v>39</v>
      </c>
    </row>
    <row r="38" spans="1:67">
      <c r="A38" s="70" t="s">
        <v>256</v>
      </c>
      <c r="C38" s="70" t="s">
        <v>76</v>
      </c>
      <c r="E38" s="70"/>
      <c r="F38" s="70" t="s">
        <v>4</v>
      </c>
      <c r="G38" s="70" t="s">
        <v>257</v>
      </c>
      <c r="H38" s="70" t="s">
        <v>258</v>
      </c>
      <c r="I38" s="71" t="s">
        <v>36</v>
      </c>
      <c r="J38" s="71" t="s">
        <v>77</v>
      </c>
      <c r="K38" s="70" t="s">
        <v>259</v>
      </c>
      <c r="O38" s="70" t="s">
        <v>260</v>
      </c>
      <c r="P38" s="70" t="s">
        <v>261</v>
      </c>
      <c r="Q38" s="72" t="s">
        <v>262</v>
      </c>
      <c r="R38" s="71" t="s">
        <v>78</v>
      </c>
      <c r="S38" s="70"/>
      <c r="T38" s="70"/>
      <c r="U38" s="70" t="s">
        <v>263</v>
      </c>
      <c r="V38" s="72" t="s">
        <v>264</v>
      </c>
      <c r="W38" s="70" t="s">
        <v>265</v>
      </c>
      <c r="X38" s="70" t="s">
        <v>266</v>
      </c>
      <c r="Y38" s="73">
        <v>0.4</v>
      </c>
      <c r="Z38" s="73"/>
      <c r="AA38" s="73">
        <v>0.1</v>
      </c>
      <c r="AB38" s="72" t="s">
        <v>261</v>
      </c>
      <c r="AC38" s="70" t="s">
        <v>267</v>
      </c>
      <c r="AD38" s="72" t="s">
        <v>268</v>
      </c>
      <c r="AE38" s="70" t="s">
        <v>269</v>
      </c>
      <c r="AF38" s="72" t="s">
        <v>268</v>
      </c>
      <c r="AG38" s="70" t="s">
        <v>270</v>
      </c>
      <c r="AH38" s="70" t="s">
        <v>271</v>
      </c>
      <c r="AI38" s="72" t="s">
        <v>272</v>
      </c>
      <c r="AJ38" s="70" t="s">
        <v>273</v>
      </c>
      <c r="AK38" s="70" t="s">
        <v>274</v>
      </c>
      <c r="AL38" s="70" t="s">
        <v>10</v>
      </c>
      <c r="AN38" s="70" t="s">
        <v>275</v>
      </c>
      <c r="AO38" s="70"/>
      <c r="AQ38" s="70" t="s">
        <v>276</v>
      </c>
      <c r="AR38" s="70" t="s">
        <v>277</v>
      </c>
      <c r="AS38" s="70" t="s">
        <v>268</v>
      </c>
      <c r="AT38" s="70" t="s">
        <v>75</v>
      </c>
      <c r="AU38" s="71" t="s">
        <v>39</v>
      </c>
      <c r="AY38" s="70" t="s">
        <v>278</v>
      </c>
      <c r="AZ38" s="70" t="s">
        <v>279</v>
      </c>
      <c r="BA38" s="70" t="s">
        <v>72</v>
      </c>
      <c r="BB38" s="70" t="s">
        <v>280</v>
      </c>
      <c r="BC38" s="70" t="s">
        <v>133</v>
      </c>
      <c r="BD38" s="70" t="s">
        <v>39</v>
      </c>
      <c r="BE38" s="70" t="s">
        <v>281</v>
      </c>
      <c r="BF38" s="70" t="s">
        <v>133</v>
      </c>
      <c r="BG38" s="70" t="s">
        <v>36</v>
      </c>
      <c r="BH38" s="71" t="s">
        <v>282</v>
      </c>
      <c r="BI38" s="70" t="s">
        <v>133</v>
      </c>
      <c r="BM38" s="70" t="s">
        <v>283</v>
      </c>
      <c r="BN38" s="72" t="s">
        <v>39</v>
      </c>
      <c r="BO38" s="72" t="s">
        <v>39</v>
      </c>
    </row>
    <row r="39" spans="1:67">
      <c r="A39" s="70" t="s">
        <v>256</v>
      </c>
      <c r="C39" s="70" t="s">
        <v>76</v>
      </c>
      <c r="E39" s="70"/>
      <c r="F39" s="70" t="s">
        <v>4</v>
      </c>
      <c r="G39" s="70" t="s">
        <v>257</v>
      </c>
      <c r="H39" s="70" t="s">
        <v>258</v>
      </c>
      <c r="I39" s="71" t="s">
        <v>36</v>
      </c>
      <c r="J39" s="71" t="s">
        <v>77</v>
      </c>
      <c r="K39" s="70" t="s">
        <v>259</v>
      </c>
      <c r="O39" s="70" t="s">
        <v>284</v>
      </c>
      <c r="P39" s="70" t="s">
        <v>261</v>
      </c>
      <c r="Q39" s="72" t="s">
        <v>262</v>
      </c>
      <c r="R39" s="71" t="s">
        <v>43</v>
      </c>
      <c r="S39" s="70"/>
      <c r="T39" s="70"/>
      <c r="U39" s="70" t="s">
        <v>263</v>
      </c>
      <c r="V39" s="72" t="s">
        <v>285</v>
      </c>
      <c r="W39" s="70" t="s">
        <v>265</v>
      </c>
      <c r="X39" s="70" t="s">
        <v>286</v>
      </c>
      <c r="Y39" s="73">
        <v>0.04</v>
      </c>
      <c r="Z39" s="73"/>
      <c r="AA39" s="73">
        <v>0.01</v>
      </c>
      <c r="AB39" s="72" t="s">
        <v>261</v>
      </c>
      <c r="AC39" s="70" t="s">
        <v>287</v>
      </c>
      <c r="AD39" s="72" t="s">
        <v>268</v>
      </c>
      <c r="AE39" s="70" t="s">
        <v>269</v>
      </c>
      <c r="AF39" s="72" t="s">
        <v>268</v>
      </c>
      <c r="AG39" s="70" t="s">
        <v>270</v>
      </c>
      <c r="AH39" s="70" t="s">
        <v>271</v>
      </c>
      <c r="AI39" s="72" t="s">
        <v>272</v>
      </c>
      <c r="AJ39" s="70" t="s">
        <v>273</v>
      </c>
      <c r="AK39" s="70" t="s">
        <v>274</v>
      </c>
      <c r="AL39" s="70" t="s">
        <v>10</v>
      </c>
      <c r="AN39" s="70" t="s">
        <v>275</v>
      </c>
      <c r="AO39" s="70"/>
      <c r="AQ39" s="70" t="s">
        <v>276</v>
      </c>
      <c r="AR39" s="70" t="s">
        <v>277</v>
      </c>
      <c r="AS39" s="70" t="s">
        <v>268</v>
      </c>
      <c r="AT39" s="70" t="s">
        <v>75</v>
      </c>
      <c r="AU39" s="71" t="s">
        <v>39</v>
      </c>
      <c r="AY39" s="70" t="s">
        <v>278</v>
      </c>
      <c r="AZ39" s="70" t="s">
        <v>279</v>
      </c>
      <c r="BA39" s="70" t="s">
        <v>72</v>
      </c>
      <c r="BB39" s="70" t="s">
        <v>280</v>
      </c>
      <c r="BC39" s="70" t="s">
        <v>133</v>
      </c>
      <c r="BD39" s="70" t="s">
        <v>39</v>
      </c>
      <c r="BE39" s="70" t="s">
        <v>288</v>
      </c>
      <c r="BF39" s="70" t="s">
        <v>133</v>
      </c>
      <c r="BG39" s="70" t="s">
        <v>36</v>
      </c>
      <c r="BH39" s="71" t="s">
        <v>282</v>
      </c>
      <c r="BI39" s="70" t="s">
        <v>133</v>
      </c>
      <c r="BM39" s="70" t="s">
        <v>283</v>
      </c>
      <c r="BN39" s="72" t="s">
        <v>39</v>
      </c>
      <c r="BO39" s="72" t="s">
        <v>39</v>
      </c>
    </row>
    <row r="40" spans="1:67">
      <c r="A40" s="70" t="s">
        <v>256</v>
      </c>
      <c r="C40" s="70" t="s">
        <v>76</v>
      </c>
      <c r="E40" s="70"/>
      <c r="F40" s="70" t="s">
        <v>4</v>
      </c>
      <c r="G40" s="70" t="s">
        <v>257</v>
      </c>
      <c r="H40" s="70" t="s">
        <v>258</v>
      </c>
      <c r="I40" s="71" t="s">
        <v>36</v>
      </c>
      <c r="J40" s="71" t="s">
        <v>77</v>
      </c>
      <c r="K40" s="70" t="s">
        <v>259</v>
      </c>
      <c r="O40" s="70" t="s">
        <v>289</v>
      </c>
      <c r="P40" s="70" t="s">
        <v>290</v>
      </c>
      <c r="Q40" s="72" t="s">
        <v>262</v>
      </c>
      <c r="R40" s="71" t="s">
        <v>81</v>
      </c>
      <c r="S40" s="70"/>
      <c r="T40" s="70"/>
      <c r="U40" s="70" t="s">
        <v>263</v>
      </c>
      <c r="V40" s="72" t="s">
        <v>291</v>
      </c>
      <c r="W40" s="70" t="s">
        <v>270</v>
      </c>
      <c r="X40" s="70" t="s">
        <v>292</v>
      </c>
      <c r="Y40" s="74"/>
      <c r="Z40" s="74"/>
      <c r="AA40" s="74">
        <v>0.5</v>
      </c>
      <c r="AB40" s="72" t="s">
        <v>290</v>
      </c>
      <c r="AC40" s="70" t="s">
        <v>293</v>
      </c>
      <c r="AD40" s="72" t="s">
        <v>268</v>
      </c>
      <c r="AE40" s="70" t="s">
        <v>269</v>
      </c>
      <c r="AF40" s="72" t="s">
        <v>268</v>
      </c>
      <c r="AG40" s="70" t="s">
        <v>294</v>
      </c>
      <c r="AH40" s="70" t="s">
        <v>295</v>
      </c>
      <c r="AI40" s="72" t="s">
        <v>272</v>
      </c>
      <c r="AJ40" s="70" t="s">
        <v>273</v>
      </c>
      <c r="AK40" s="70" t="s">
        <v>274</v>
      </c>
      <c r="AL40" s="70" t="s">
        <v>10</v>
      </c>
      <c r="AN40" s="70" t="s">
        <v>275</v>
      </c>
      <c r="AO40" s="70"/>
      <c r="AQ40" s="70" t="s">
        <v>276</v>
      </c>
      <c r="AR40" s="70" t="s">
        <v>277</v>
      </c>
      <c r="AS40" s="70" t="s">
        <v>268</v>
      </c>
      <c r="AT40" s="70" t="s">
        <v>75</v>
      </c>
      <c r="AU40" s="71" t="s">
        <v>39</v>
      </c>
      <c r="AY40" s="70" t="s">
        <v>278</v>
      </c>
      <c r="AZ40" s="70" t="s">
        <v>279</v>
      </c>
      <c r="BA40" s="70" t="s">
        <v>72</v>
      </c>
      <c r="BB40" s="70" t="s">
        <v>280</v>
      </c>
      <c r="BC40" s="70" t="s">
        <v>133</v>
      </c>
      <c r="BD40" s="70" t="s">
        <v>39</v>
      </c>
      <c r="BE40" s="70" t="s">
        <v>296</v>
      </c>
      <c r="BF40" s="70" t="s">
        <v>133</v>
      </c>
      <c r="BG40" s="70" t="s">
        <v>36</v>
      </c>
      <c r="BH40" s="71" t="s">
        <v>282</v>
      </c>
      <c r="BI40" s="70" t="s">
        <v>133</v>
      </c>
      <c r="BM40" s="70" t="s">
        <v>283</v>
      </c>
      <c r="BN40" s="72" t="s">
        <v>39</v>
      </c>
      <c r="BO40" s="72" t="s">
        <v>39</v>
      </c>
    </row>
    <row r="41" spans="1:67">
      <c r="A41" s="70" t="s">
        <v>256</v>
      </c>
      <c r="C41" s="70" t="s">
        <v>76</v>
      </c>
      <c r="E41" s="70"/>
      <c r="F41" s="70" t="s">
        <v>4</v>
      </c>
      <c r="G41" s="70" t="s">
        <v>257</v>
      </c>
      <c r="H41" s="70" t="s">
        <v>258</v>
      </c>
      <c r="I41" s="71" t="s">
        <v>36</v>
      </c>
      <c r="J41" s="71" t="s">
        <v>77</v>
      </c>
      <c r="K41" s="70" t="s">
        <v>259</v>
      </c>
      <c r="O41" s="70" t="s">
        <v>297</v>
      </c>
      <c r="P41" s="70" t="s">
        <v>290</v>
      </c>
      <c r="Q41" s="72" t="s">
        <v>262</v>
      </c>
      <c r="R41" s="71" t="s">
        <v>59</v>
      </c>
      <c r="S41" s="70"/>
      <c r="T41" s="70"/>
      <c r="U41" s="70" t="s">
        <v>263</v>
      </c>
      <c r="V41" s="72" t="s">
        <v>291</v>
      </c>
      <c r="W41" s="70" t="s">
        <v>270</v>
      </c>
      <c r="X41" s="70" t="s">
        <v>292</v>
      </c>
      <c r="Y41" s="74"/>
      <c r="Z41" s="74"/>
      <c r="AA41" s="74">
        <v>0.5</v>
      </c>
      <c r="AB41" s="72" t="s">
        <v>290</v>
      </c>
      <c r="AC41" s="70" t="s">
        <v>293</v>
      </c>
      <c r="AD41" s="72" t="s">
        <v>268</v>
      </c>
      <c r="AE41" s="70" t="s">
        <v>269</v>
      </c>
      <c r="AF41" s="72" t="s">
        <v>268</v>
      </c>
      <c r="AG41" s="70" t="s">
        <v>294</v>
      </c>
      <c r="AH41" s="70" t="s">
        <v>295</v>
      </c>
      <c r="AI41" s="72" t="s">
        <v>272</v>
      </c>
      <c r="AJ41" s="70" t="s">
        <v>273</v>
      </c>
      <c r="AK41" s="70" t="s">
        <v>274</v>
      </c>
      <c r="AL41" s="70" t="s">
        <v>10</v>
      </c>
      <c r="AN41" s="70" t="s">
        <v>275</v>
      </c>
      <c r="AO41" s="70"/>
      <c r="AQ41" s="70" t="s">
        <v>276</v>
      </c>
      <c r="AR41" s="70" t="s">
        <v>277</v>
      </c>
      <c r="AS41" s="70" t="s">
        <v>268</v>
      </c>
      <c r="AT41" s="70" t="s">
        <v>75</v>
      </c>
      <c r="AU41" s="71" t="s">
        <v>39</v>
      </c>
      <c r="AY41" s="70" t="s">
        <v>278</v>
      </c>
      <c r="AZ41" s="70" t="s">
        <v>279</v>
      </c>
      <c r="BA41" s="70" t="s">
        <v>72</v>
      </c>
      <c r="BB41" s="70" t="s">
        <v>280</v>
      </c>
      <c r="BC41" s="70" t="s">
        <v>133</v>
      </c>
      <c r="BD41" s="70" t="s">
        <v>39</v>
      </c>
      <c r="BE41" s="70" t="s">
        <v>296</v>
      </c>
      <c r="BF41" s="70" t="s">
        <v>133</v>
      </c>
      <c r="BG41" s="70" t="s">
        <v>36</v>
      </c>
      <c r="BH41" s="71" t="s">
        <v>282</v>
      </c>
      <c r="BI41" s="70" t="s">
        <v>133</v>
      </c>
      <c r="BM41" s="70" t="s">
        <v>283</v>
      </c>
      <c r="BN41" s="72" t="s">
        <v>39</v>
      </c>
      <c r="BO41" s="72" t="s">
        <v>39</v>
      </c>
    </row>
    <row r="42" spans="1:67">
      <c r="A42" s="70" t="s">
        <v>256</v>
      </c>
      <c r="C42" s="70" t="s">
        <v>76</v>
      </c>
      <c r="E42" s="70"/>
      <c r="F42" s="70" t="s">
        <v>4</v>
      </c>
      <c r="G42" s="70" t="s">
        <v>257</v>
      </c>
      <c r="H42" s="70" t="s">
        <v>258</v>
      </c>
      <c r="I42" s="71" t="s">
        <v>36</v>
      </c>
      <c r="J42" s="71" t="s">
        <v>77</v>
      </c>
      <c r="K42" s="70" t="s">
        <v>259</v>
      </c>
      <c r="O42" s="70" t="s">
        <v>298</v>
      </c>
      <c r="P42" s="70" t="s">
        <v>290</v>
      </c>
      <c r="Q42" s="72" t="s">
        <v>262</v>
      </c>
      <c r="R42" s="71" t="s">
        <v>332</v>
      </c>
      <c r="S42" s="70" t="s">
        <v>333</v>
      </c>
      <c r="T42" s="70" t="s">
        <v>69</v>
      </c>
      <c r="U42" s="70" t="s">
        <v>263</v>
      </c>
      <c r="V42" s="72" t="s">
        <v>291</v>
      </c>
      <c r="W42" s="70" t="s">
        <v>270</v>
      </c>
      <c r="X42" s="70" t="s">
        <v>292</v>
      </c>
      <c r="Y42" s="74"/>
      <c r="Z42" s="74"/>
      <c r="AA42" s="74">
        <v>0.5</v>
      </c>
      <c r="AB42" s="72" t="s">
        <v>290</v>
      </c>
      <c r="AC42" s="70" t="s">
        <v>293</v>
      </c>
      <c r="AD42" s="72" t="s">
        <v>268</v>
      </c>
      <c r="AE42" s="70" t="s">
        <v>269</v>
      </c>
      <c r="AF42" s="72" t="s">
        <v>268</v>
      </c>
      <c r="AG42" s="70" t="s">
        <v>294</v>
      </c>
      <c r="AH42" s="70" t="s">
        <v>295</v>
      </c>
      <c r="AI42" s="72" t="s">
        <v>272</v>
      </c>
      <c r="AJ42" s="70" t="s">
        <v>273</v>
      </c>
      <c r="AK42" s="70" t="s">
        <v>274</v>
      </c>
      <c r="AL42" s="70" t="s">
        <v>10</v>
      </c>
      <c r="AN42" s="70" t="s">
        <v>275</v>
      </c>
      <c r="AO42" s="70"/>
      <c r="AQ42" s="70" t="s">
        <v>276</v>
      </c>
      <c r="AR42" s="70" t="s">
        <v>277</v>
      </c>
      <c r="AS42" s="70" t="s">
        <v>268</v>
      </c>
      <c r="AT42" s="70" t="s">
        <v>75</v>
      </c>
      <c r="AU42" s="71" t="s">
        <v>39</v>
      </c>
      <c r="AY42" s="70" t="s">
        <v>278</v>
      </c>
      <c r="AZ42" s="70" t="s">
        <v>279</v>
      </c>
      <c r="BA42" s="70" t="s">
        <v>72</v>
      </c>
      <c r="BB42" s="70" t="s">
        <v>280</v>
      </c>
      <c r="BC42" s="70" t="s">
        <v>133</v>
      </c>
      <c r="BD42" s="70" t="s">
        <v>39</v>
      </c>
      <c r="BE42" s="70" t="s">
        <v>296</v>
      </c>
      <c r="BF42" s="70" t="s">
        <v>133</v>
      </c>
      <c r="BG42" s="70" t="s">
        <v>36</v>
      </c>
      <c r="BH42" s="71" t="s">
        <v>282</v>
      </c>
      <c r="BI42" s="70" t="s">
        <v>133</v>
      </c>
      <c r="BM42" s="70" t="s">
        <v>283</v>
      </c>
      <c r="BN42" s="72" t="s">
        <v>39</v>
      </c>
      <c r="BO42" s="72" t="s">
        <v>39</v>
      </c>
    </row>
    <row r="43" spans="1:67">
      <c r="A43" s="70" t="s">
        <v>256</v>
      </c>
      <c r="C43" s="70" t="s">
        <v>76</v>
      </c>
      <c r="E43" s="70"/>
      <c r="F43" s="70" t="s">
        <v>4</v>
      </c>
      <c r="G43" s="70" t="s">
        <v>257</v>
      </c>
      <c r="H43" s="70" t="s">
        <v>258</v>
      </c>
      <c r="I43" s="71" t="s">
        <v>36</v>
      </c>
      <c r="J43" s="71" t="s">
        <v>77</v>
      </c>
      <c r="K43" s="70" t="s">
        <v>259</v>
      </c>
      <c r="O43" s="70" t="s">
        <v>299</v>
      </c>
      <c r="P43" s="70" t="s">
        <v>290</v>
      </c>
      <c r="Q43" s="72" t="s">
        <v>262</v>
      </c>
      <c r="R43" s="71" t="s">
        <v>82</v>
      </c>
      <c r="S43" s="70"/>
      <c r="T43" s="70"/>
      <c r="U43" s="70" t="s">
        <v>263</v>
      </c>
      <c r="V43" s="72" t="s">
        <v>291</v>
      </c>
      <c r="W43" s="70" t="s">
        <v>270</v>
      </c>
      <c r="X43" s="70" t="s">
        <v>292</v>
      </c>
      <c r="Y43" s="74"/>
      <c r="Z43" s="74"/>
      <c r="AA43" s="74">
        <v>0.5</v>
      </c>
      <c r="AB43" s="72" t="s">
        <v>290</v>
      </c>
      <c r="AC43" s="70" t="s">
        <v>293</v>
      </c>
      <c r="AD43" s="72" t="s">
        <v>268</v>
      </c>
      <c r="AE43" s="70" t="s">
        <v>269</v>
      </c>
      <c r="AF43" s="72" t="s">
        <v>268</v>
      </c>
      <c r="AG43" s="70" t="s">
        <v>294</v>
      </c>
      <c r="AH43" s="70" t="s">
        <v>295</v>
      </c>
      <c r="AI43" s="72" t="s">
        <v>272</v>
      </c>
      <c r="AJ43" s="70" t="s">
        <v>273</v>
      </c>
      <c r="AK43" s="70" t="s">
        <v>274</v>
      </c>
      <c r="AL43" s="70" t="s">
        <v>10</v>
      </c>
      <c r="AN43" s="70" t="s">
        <v>275</v>
      </c>
      <c r="AO43" s="70"/>
      <c r="AQ43" s="70" t="s">
        <v>276</v>
      </c>
      <c r="AR43" s="70" t="s">
        <v>277</v>
      </c>
      <c r="AS43" s="70" t="s">
        <v>268</v>
      </c>
      <c r="AT43" s="70" t="s">
        <v>75</v>
      </c>
      <c r="AU43" s="71" t="s">
        <v>39</v>
      </c>
      <c r="AY43" s="70" t="s">
        <v>278</v>
      </c>
      <c r="AZ43" s="70" t="s">
        <v>279</v>
      </c>
      <c r="BA43" s="70" t="s">
        <v>72</v>
      </c>
      <c r="BB43" s="70" t="s">
        <v>280</v>
      </c>
      <c r="BC43" s="70" t="s">
        <v>133</v>
      </c>
      <c r="BD43" s="70" t="s">
        <v>39</v>
      </c>
      <c r="BE43" s="70" t="s">
        <v>296</v>
      </c>
      <c r="BF43" s="70" t="s">
        <v>133</v>
      </c>
      <c r="BG43" s="70" t="s">
        <v>36</v>
      </c>
      <c r="BH43" s="71" t="s">
        <v>282</v>
      </c>
      <c r="BI43" s="70" t="s">
        <v>133</v>
      </c>
      <c r="BM43" s="70" t="s">
        <v>283</v>
      </c>
      <c r="BN43" s="72" t="s">
        <v>39</v>
      </c>
      <c r="BO43" s="72" t="s">
        <v>39</v>
      </c>
    </row>
    <row r="44" spans="1:67">
      <c r="A44" s="70" t="s">
        <v>256</v>
      </c>
      <c r="C44" s="70" t="s">
        <v>76</v>
      </c>
      <c r="E44" s="70"/>
      <c r="F44" s="70" t="s">
        <v>4</v>
      </c>
      <c r="G44" s="70" t="s">
        <v>257</v>
      </c>
      <c r="H44" s="70" t="s">
        <v>258</v>
      </c>
      <c r="I44" s="71" t="s">
        <v>36</v>
      </c>
      <c r="J44" s="71" t="s">
        <v>77</v>
      </c>
      <c r="K44" s="70" t="s">
        <v>259</v>
      </c>
      <c r="O44" s="70" t="s">
        <v>15</v>
      </c>
      <c r="P44" s="70" t="s">
        <v>300</v>
      </c>
      <c r="Q44" s="72" t="s">
        <v>262</v>
      </c>
      <c r="R44" s="71" t="s">
        <v>83</v>
      </c>
      <c r="S44" s="70"/>
      <c r="T44" s="70"/>
      <c r="U44" s="70" t="s">
        <v>263</v>
      </c>
      <c r="V44" s="72" t="s">
        <v>301</v>
      </c>
      <c r="W44" s="70" t="s">
        <v>294</v>
      </c>
      <c r="X44" s="70" t="s">
        <v>302</v>
      </c>
      <c r="Y44" s="74"/>
      <c r="Z44" s="74"/>
      <c r="AA44" s="74">
        <v>0.1</v>
      </c>
      <c r="AB44" s="72" t="s">
        <v>300</v>
      </c>
      <c r="AC44" s="70" t="s">
        <v>303</v>
      </c>
      <c r="AD44" s="72" t="s">
        <v>268</v>
      </c>
      <c r="AE44" s="70" t="s">
        <v>269</v>
      </c>
      <c r="AF44" s="72" t="s">
        <v>268</v>
      </c>
      <c r="AG44" s="70" t="s">
        <v>294</v>
      </c>
      <c r="AH44" s="70" t="s">
        <v>302</v>
      </c>
      <c r="AI44" s="72" t="s">
        <v>272</v>
      </c>
      <c r="AJ44" s="70" t="s">
        <v>273</v>
      </c>
      <c r="AK44" s="70" t="s">
        <v>274</v>
      </c>
      <c r="AL44" s="70" t="s">
        <v>10</v>
      </c>
      <c r="AN44" s="70" t="s">
        <v>275</v>
      </c>
      <c r="AO44" s="70"/>
      <c r="AQ44" s="70" t="s">
        <v>276</v>
      </c>
      <c r="AR44" s="70" t="s">
        <v>277</v>
      </c>
      <c r="AS44" s="70" t="s">
        <v>268</v>
      </c>
      <c r="AT44" s="70" t="s">
        <v>75</v>
      </c>
      <c r="AU44" s="71" t="s">
        <v>39</v>
      </c>
      <c r="AY44" s="70" t="s">
        <v>278</v>
      </c>
      <c r="AZ44" s="70" t="s">
        <v>279</v>
      </c>
      <c r="BA44" s="70" t="s">
        <v>72</v>
      </c>
      <c r="BB44" s="70" t="s">
        <v>280</v>
      </c>
      <c r="BC44" s="70" t="s">
        <v>133</v>
      </c>
      <c r="BD44" s="70" t="s">
        <v>39</v>
      </c>
      <c r="BE44" s="70" t="s">
        <v>304</v>
      </c>
      <c r="BF44" s="70" t="s">
        <v>133</v>
      </c>
      <c r="BG44" s="70" t="s">
        <v>36</v>
      </c>
      <c r="BH44" s="71" t="s">
        <v>282</v>
      </c>
      <c r="BI44" s="70" t="s">
        <v>133</v>
      </c>
      <c r="BM44" s="70" t="s">
        <v>283</v>
      </c>
      <c r="BN44" s="72" t="s">
        <v>39</v>
      </c>
      <c r="BO44" s="72" t="s">
        <v>39</v>
      </c>
    </row>
    <row r="45" spans="1:67">
      <c r="A45" s="70" t="s">
        <v>256</v>
      </c>
      <c r="C45" s="70" t="s">
        <v>76</v>
      </c>
      <c r="E45" s="70"/>
      <c r="F45" s="70" t="s">
        <v>4</v>
      </c>
      <c r="G45" s="70" t="s">
        <v>257</v>
      </c>
      <c r="H45" s="70" t="s">
        <v>258</v>
      </c>
      <c r="I45" s="71" t="s">
        <v>36</v>
      </c>
      <c r="J45" s="71" t="s">
        <v>77</v>
      </c>
      <c r="K45" s="70" t="s">
        <v>259</v>
      </c>
      <c r="O45" s="70" t="s">
        <v>305</v>
      </c>
      <c r="P45" s="70" t="s">
        <v>261</v>
      </c>
      <c r="Q45" s="72" t="s">
        <v>262</v>
      </c>
      <c r="R45" s="71" t="s">
        <v>311</v>
      </c>
      <c r="S45" s="70" t="s">
        <v>312</v>
      </c>
      <c r="T45" s="70" t="s">
        <v>41</v>
      </c>
      <c r="U45" s="70" t="s">
        <v>263</v>
      </c>
      <c r="V45" s="72" t="s">
        <v>306</v>
      </c>
      <c r="W45" s="70" t="s">
        <v>270</v>
      </c>
      <c r="X45" s="70" t="s">
        <v>307</v>
      </c>
      <c r="Y45" s="75"/>
      <c r="Z45" s="75"/>
      <c r="AA45" s="75">
        <v>1</v>
      </c>
      <c r="AB45" s="72" t="s">
        <v>261</v>
      </c>
      <c r="AC45" s="70" t="s">
        <v>308</v>
      </c>
      <c r="AD45" s="72" t="s">
        <v>268</v>
      </c>
      <c r="AE45" s="70" t="s">
        <v>269</v>
      </c>
      <c r="AF45" s="72" t="s">
        <v>268</v>
      </c>
      <c r="AG45" s="70" t="s">
        <v>270</v>
      </c>
      <c r="AH45" s="70" t="s">
        <v>307</v>
      </c>
      <c r="AI45" s="72" t="s">
        <v>272</v>
      </c>
      <c r="AJ45" s="70" t="s">
        <v>273</v>
      </c>
      <c r="AK45" s="70" t="s">
        <v>274</v>
      </c>
      <c r="AL45" s="70" t="s">
        <v>10</v>
      </c>
      <c r="AN45" s="70" t="s">
        <v>275</v>
      </c>
      <c r="AO45" s="70"/>
      <c r="AQ45" s="70" t="s">
        <v>276</v>
      </c>
      <c r="AR45" s="70" t="s">
        <v>277</v>
      </c>
      <c r="AS45" s="70" t="s">
        <v>268</v>
      </c>
      <c r="AT45" s="70" t="s">
        <v>75</v>
      </c>
      <c r="AU45" s="71" t="s">
        <v>39</v>
      </c>
      <c r="AY45" s="70" t="s">
        <v>278</v>
      </c>
      <c r="AZ45" s="70" t="s">
        <v>279</v>
      </c>
      <c r="BA45" s="70" t="s">
        <v>72</v>
      </c>
      <c r="BB45" s="70" t="s">
        <v>280</v>
      </c>
      <c r="BC45" s="70" t="s">
        <v>133</v>
      </c>
      <c r="BD45" s="70" t="s">
        <v>39</v>
      </c>
      <c r="BE45" s="70" t="s">
        <v>309</v>
      </c>
      <c r="BF45" s="70" t="s">
        <v>133</v>
      </c>
      <c r="BG45" s="70" t="s">
        <v>36</v>
      </c>
      <c r="BH45" s="71" t="s">
        <v>282</v>
      </c>
      <c r="BI45" s="70" t="s">
        <v>133</v>
      </c>
      <c r="BM45" s="70" t="s">
        <v>283</v>
      </c>
      <c r="BN45" s="72" t="s">
        <v>39</v>
      </c>
      <c r="BO45" s="72" t="s">
        <v>39</v>
      </c>
    </row>
    <row r="46" spans="1:67">
      <c r="A46" s="70" t="s">
        <v>256</v>
      </c>
      <c r="C46" s="70" t="s">
        <v>76</v>
      </c>
      <c r="E46" s="70"/>
      <c r="F46" s="70" t="s">
        <v>4</v>
      </c>
      <c r="G46" s="70" t="s">
        <v>257</v>
      </c>
      <c r="H46" s="70" t="s">
        <v>258</v>
      </c>
      <c r="I46" s="71" t="s">
        <v>36</v>
      </c>
      <c r="J46" s="71" t="s">
        <v>77</v>
      </c>
      <c r="K46" s="70" t="s">
        <v>259</v>
      </c>
      <c r="O46" s="70" t="s">
        <v>310</v>
      </c>
      <c r="P46" s="70" t="s">
        <v>261</v>
      </c>
      <c r="Q46" s="72" t="s">
        <v>262</v>
      </c>
      <c r="R46" s="71" t="s">
        <v>79</v>
      </c>
      <c r="S46" s="70"/>
      <c r="T46" s="70"/>
      <c r="U46" s="70" t="s">
        <v>263</v>
      </c>
      <c r="V46" s="72" t="s">
        <v>313</v>
      </c>
      <c r="W46" s="70" t="s">
        <v>294</v>
      </c>
      <c r="X46" s="70" t="s">
        <v>314</v>
      </c>
      <c r="Y46" s="73">
        <v>0.04</v>
      </c>
      <c r="Z46" s="73"/>
      <c r="AA46" s="73">
        <v>0.01</v>
      </c>
      <c r="AB46" s="72" t="s">
        <v>261</v>
      </c>
      <c r="AC46" s="70" t="s">
        <v>315</v>
      </c>
      <c r="AD46" s="72" t="s">
        <v>268</v>
      </c>
      <c r="AE46" s="70" t="s">
        <v>269</v>
      </c>
      <c r="AF46" s="72" t="s">
        <v>268</v>
      </c>
      <c r="AG46" s="70" t="s">
        <v>294</v>
      </c>
      <c r="AH46" s="70" t="s">
        <v>314</v>
      </c>
      <c r="AI46" s="72" t="s">
        <v>272</v>
      </c>
      <c r="AJ46" s="70" t="s">
        <v>273</v>
      </c>
      <c r="AK46" s="70" t="s">
        <v>274</v>
      </c>
      <c r="AL46" s="70" t="s">
        <v>10</v>
      </c>
      <c r="AN46" s="70" t="s">
        <v>275</v>
      </c>
      <c r="AO46" s="70"/>
      <c r="AQ46" s="70" t="s">
        <v>276</v>
      </c>
      <c r="AR46" s="70" t="s">
        <v>277</v>
      </c>
      <c r="AS46" s="70" t="s">
        <v>268</v>
      </c>
      <c r="AT46" s="70" t="s">
        <v>75</v>
      </c>
      <c r="AU46" s="71" t="s">
        <v>39</v>
      </c>
      <c r="AY46" s="70" t="s">
        <v>278</v>
      </c>
      <c r="AZ46" s="70" t="s">
        <v>279</v>
      </c>
      <c r="BA46" s="70" t="s">
        <v>72</v>
      </c>
      <c r="BB46" s="70" t="s">
        <v>280</v>
      </c>
      <c r="BC46" s="70" t="s">
        <v>133</v>
      </c>
      <c r="BD46" s="70" t="s">
        <v>39</v>
      </c>
      <c r="BE46" s="70" t="s">
        <v>316</v>
      </c>
      <c r="BF46" s="70" t="s">
        <v>133</v>
      </c>
      <c r="BG46" s="70" t="s">
        <v>36</v>
      </c>
      <c r="BH46" s="71" t="s">
        <v>282</v>
      </c>
      <c r="BI46" s="70" t="s">
        <v>133</v>
      </c>
      <c r="BM46" s="70" t="s">
        <v>283</v>
      </c>
      <c r="BN46" s="72" t="s">
        <v>39</v>
      </c>
      <c r="BO46" s="72" t="s">
        <v>39</v>
      </c>
    </row>
    <row r="47" spans="1:67">
      <c r="A47" s="70" t="s">
        <v>256</v>
      </c>
      <c r="C47" s="70" t="s">
        <v>76</v>
      </c>
      <c r="E47" s="70"/>
      <c r="F47" s="70" t="s">
        <v>4</v>
      </c>
      <c r="G47" s="70" t="s">
        <v>257</v>
      </c>
      <c r="H47" s="70" t="s">
        <v>258</v>
      </c>
      <c r="I47" s="71" t="s">
        <v>36</v>
      </c>
      <c r="J47" s="71" t="s">
        <v>77</v>
      </c>
      <c r="K47" s="70" t="s">
        <v>259</v>
      </c>
      <c r="O47" s="70" t="s">
        <v>317</v>
      </c>
      <c r="P47" s="70" t="s">
        <v>261</v>
      </c>
      <c r="Q47" s="72" t="s">
        <v>262</v>
      </c>
      <c r="R47" s="71" t="s">
        <v>80</v>
      </c>
      <c r="S47" s="70"/>
      <c r="T47" s="70"/>
      <c r="U47" s="70" t="s">
        <v>263</v>
      </c>
      <c r="V47" s="72" t="s">
        <v>318</v>
      </c>
      <c r="W47" s="70" t="s">
        <v>294</v>
      </c>
      <c r="X47" s="70" t="s">
        <v>314</v>
      </c>
      <c r="Y47" s="73">
        <v>0.04</v>
      </c>
      <c r="Z47" s="73"/>
      <c r="AA47" s="73">
        <v>0.01</v>
      </c>
      <c r="AB47" s="72" t="s">
        <v>261</v>
      </c>
      <c r="AC47" s="70" t="s">
        <v>319</v>
      </c>
      <c r="AD47" s="72" t="s">
        <v>268</v>
      </c>
      <c r="AE47" s="70" t="s">
        <v>269</v>
      </c>
      <c r="AF47" s="72" t="s">
        <v>268</v>
      </c>
      <c r="AG47" s="70" t="s">
        <v>294</v>
      </c>
      <c r="AH47" s="70" t="s">
        <v>314</v>
      </c>
      <c r="AI47" s="72" t="s">
        <v>272</v>
      </c>
      <c r="AJ47" s="70" t="s">
        <v>273</v>
      </c>
      <c r="AK47" s="70" t="s">
        <v>274</v>
      </c>
      <c r="AL47" s="70" t="s">
        <v>10</v>
      </c>
      <c r="AN47" s="70" t="s">
        <v>275</v>
      </c>
      <c r="AO47" s="70"/>
      <c r="AQ47" s="70" t="s">
        <v>276</v>
      </c>
      <c r="AR47" s="70" t="s">
        <v>277</v>
      </c>
      <c r="AS47" s="70" t="s">
        <v>268</v>
      </c>
      <c r="AT47" s="70" t="s">
        <v>75</v>
      </c>
      <c r="AU47" s="71" t="s">
        <v>39</v>
      </c>
      <c r="AY47" s="70" t="s">
        <v>278</v>
      </c>
      <c r="AZ47" s="70" t="s">
        <v>279</v>
      </c>
      <c r="BA47" s="70" t="s">
        <v>72</v>
      </c>
      <c r="BB47" s="70" t="s">
        <v>280</v>
      </c>
      <c r="BC47" s="70" t="s">
        <v>133</v>
      </c>
      <c r="BD47" s="70" t="s">
        <v>39</v>
      </c>
      <c r="BE47" s="70" t="s">
        <v>320</v>
      </c>
      <c r="BF47" s="70" t="s">
        <v>133</v>
      </c>
      <c r="BG47" s="70" t="s">
        <v>36</v>
      </c>
      <c r="BH47" s="71" t="s">
        <v>282</v>
      </c>
      <c r="BI47" s="70" t="s">
        <v>133</v>
      </c>
      <c r="BM47" s="70" t="s">
        <v>283</v>
      </c>
      <c r="BN47" s="72" t="s">
        <v>39</v>
      </c>
      <c r="BO47" s="72" t="s">
        <v>39</v>
      </c>
    </row>
    <row r="48" spans="1:67">
      <c r="A48" s="70" t="s">
        <v>256</v>
      </c>
      <c r="C48" s="70" t="s">
        <v>76</v>
      </c>
      <c r="E48" s="70"/>
      <c r="F48" s="70" t="s">
        <v>4</v>
      </c>
      <c r="G48" s="70" t="s">
        <v>257</v>
      </c>
      <c r="H48" s="70" t="s">
        <v>258</v>
      </c>
      <c r="I48" s="71" t="s">
        <v>36</v>
      </c>
      <c r="J48" s="71" t="s">
        <v>77</v>
      </c>
      <c r="K48" s="70" t="s">
        <v>259</v>
      </c>
      <c r="O48" s="70" t="s">
        <v>321</v>
      </c>
      <c r="P48" s="70" t="s">
        <v>261</v>
      </c>
      <c r="Q48" s="72" t="s">
        <v>262</v>
      </c>
      <c r="R48" s="71" t="s">
        <v>311</v>
      </c>
      <c r="S48" s="70" t="s">
        <v>312</v>
      </c>
      <c r="T48" s="70" t="s">
        <v>41</v>
      </c>
      <c r="U48" s="70" t="s">
        <v>263</v>
      </c>
      <c r="V48" s="72" t="s">
        <v>322</v>
      </c>
      <c r="W48" s="70" t="s">
        <v>294</v>
      </c>
      <c r="X48" s="70" t="s">
        <v>323</v>
      </c>
      <c r="Y48" s="73">
        <v>0.04</v>
      </c>
      <c r="Z48" s="73"/>
      <c r="AA48" s="73">
        <v>0.01</v>
      </c>
      <c r="AB48" s="72" t="s">
        <v>261</v>
      </c>
      <c r="AC48" s="70" t="s">
        <v>324</v>
      </c>
      <c r="AD48" s="72" t="s">
        <v>268</v>
      </c>
      <c r="AE48" s="70" t="s">
        <v>269</v>
      </c>
      <c r="AF48" s="72" t="s">
        <v>268</v>
      </c>
      <c r="AG48" s="70" t="s">
        <v>294</v>
      </c>
      <c r="AH48" s="70" t="s">
        <v>323</v>
      </c>
      <c r="AI48" s="72" t="s">
        <v>272</v>
      </c>
      <c r="AJ48" s="70" t="s">
        <v>273</v>
      </c>
      <c r="AK48" s="70" t="s">
        <v>274</v>
      </c>
      <c r="AL48" s="70" t="s">
        <v>17</v>
      </c>
      <c r="AN48" s="70" t="s">
        <v>275</v>
      </c>
      <c r="AO48" s="70"/>
      <c r="AQ48" s="70" t="s">
        <v>276</v>
      </c>
      <c r="AR48" s="70" t="s">
        <v>277</v>
      </c>
      <c r="AS48" s="70" t="s">
        <v>268</v>
      </c>
      <c r="AT48" s="70" t="s">
        <v>75</v>
      </c>
      <c r="AU48" s="71" t="s">
        <v>39</v>
      </c>
      <c r="AY48" s="70" t="s">
        <v>278</v>
      </c>
      <c r="AZ48" s="70" t="s">
        <v>279</v>
      </c>
      <c r="BA48" s="70" t="s">
        <v>72</v>
      </c>
      <c r="BB48" s="70" t="s">
        <v>280</v>
      </c>
      <c r="BC48" s="70" t="s">
        <v>133</v>
      </c>
      <c r="BD48" s="70" t="s">
        <v>39</v>
      </c>
      <c r="BE48" s="70" t="s">
        <v>325</v>
      </c>
      <c r="BF48" s="70" t="s">
        <v>133</v>
      </c>
      <c r="BG48" s="70" t="s">
        <v>36</v>
      </c>
      <c r="BH48" s="71" t="s">
        <v>282</v>
      </c>
      <c r="BI48" s="70" t="s">
        <v>133</v>
      </c>
      <c r="BM48" s="70" t="s">
        <v>283</v>
      </c>
      <c r="BN48" s="72" t="s">
        <v>39</v>
      </c>
      <c r="BO48" s="72" t="s">
        <v>39</v>
      </c>
    </row>
    <row r="49" spans="1:67">
      <c r="A49" s="70" t="s">
        <v>256</v>
      </c>
      <c r="C49" s="70" t="s">
        <v>76</v>
      </c>
      <c r="E49" s="70"/>
      <c r="F49" s="70" t="s">
        <v>4</v>
      </c>
      <c r="G49" s="70" t="s">
        <v>257</v>
      </c>
      <c r="H49" s="70" t="s">
        <v>258</v>
      </c>
      <c r="I49" s="71" t="s">
        <v>36</v>
      </c>
      <c r="J49" s="71" t="s">
        <v>77</v>
      </c>
      <c r="K49" s="70" t="s">
        <v>259</v>
      </c>
      <c r="O49" s="70" t="s">
        <v>20</v>
      </c>
      <c r="P49" s="70" t="s">
        <v>326</v>
      </c>
      <c r="Q49" s="72" t="s">
        <v>262</v>
      </c>
      <c r="R49" s="71" t="s">
        <v>60</v>
      </c>
      <c r="S49" s="70"/>
      <c r="T49" s="70"/>
      <c r="U49" s="70" t="s">
        <v>263</v>
      </c>
      <c r="V49" s="72" t="s">
        <v>327</v>
      </c>
      <c r="W49" s="70" t="s">
        <v>36</v>
      </c>
      <c r="X49" s="70" t="s">
        <v>328</v>
      </c>
      <c r="Y49" s="75"/>
      <c r="Z49" s="75"/>
      <c r="AA49" s="75">
        <v>2</v>
      </c>
      <c r="AB49" s="72" t="s">
        <v>326</v>
      </c>
      <c r="AC49" s="70" t="s">
        <v>329</v>
      </c>
      <c r="AD49" s="72" t="s">
        <v>268</v>
      </c>
      <c r="AE49" s="70" t="s">
        <v>269</v>
      </c>
      <c r="AF49" s="72" t="s">
        <v>268</v>
      </c>
      <c r="AG49" s="70" t="s">
        <v>36</v>
      </c>
      <c r="AH49" s="70" t="s">
        <v>328</v>
      </c>
      <c r="AI49" s="72" t="s">
        <v>272</v>
      </c>
      <c r="AJ49" s="70" t="s">
        <v>273</v>
      </c>
      <c r="AK49" s="70" t="s">
        <v>274</v>
      </c>
      <c r="AL49" s="70" t="s">
        <v>10</v>
      </c>
      <c r="AN49" s="70" t="s">
        <v>275</v>
      </c>
      <c r="AO49" s="70"/>
      <c r="AQ49" s="70" t="s">
        <v>276</v>
      </c>
      <c r="AR49" s="70" t="s">
        <v>277</v>
      </c>
      <c r="AS49" s="70" t="s">
        <v>268</v>
      </c>
      <c r="AT49" s="70" t="s">
        <v>75</v>
      </c>
      <c r="AU49" s="71" t="s">
        <v>39</v>
      </c>
      <c r="AY49" s="70" t="s">
        <v>278</v>
      </c>
      <c r="AZ49" s="70" t="s">
        <v>279</v>
      </c>
      <c r="BA49" s="70" t="s">
        <v>60</v>
      </c>
      <c r="BB49" s="70" t="s">
        <v>280</v>
      </c>
      <c r="BC49" s="70" t="s">
        <v>133</v>
      </c>
      <c r="BD49" s="70" t="s">
        <v>330</v>
      </c>
      <c r="BE49" s="70" t="s">
        <v>331</v>
      </c>
      <c r="BF49" s="70" t="s">
        <v>133</v>
      </c>
      <c r="BG49" s="70" t="s">
        <v>36</v>
      </c>
      <c r="BH49" s="71" t="s">
        <v>282</v>
      </c>
      <c r="BI49" s="70" t="s">
        <v>133</v>
      </c>
      <c r="BM49" s="70" t="s">
        <v>283</v>
      </c>
      <c r="BN49" s="72" t="s">
        <v>39</v>
      </c>
      <c r="BO49" s="72" t="s">
        <v>39</v>
      </c>
    </row>
    <row r="50" spans="1:67">
      <c r="A50" s="70" t="s">
        <v>256</v>
      </c>
      <c r="C50" s="70" t="s">
        <v>85</v>
      </c>
      <c r="E50" s="70"/>
      <c r="F50" s="70" t="s">
        <v>4</v>
      </c>
      <c r="G50" s="70" t="s">
        <v>257</v>
      </c>
      <c r="H50" s="70" t="s">
        <v>258</v>
      </c>
      <c r="I50" s="71" t="s">
        <v>36</v>
      </c>
      <c r="J50" s="71" t="s">
        <v>86</v>
      </c>
      <c r="K50" s="70" t="s">
        <v>259</v>
      </c>
      <c r="O50" s="70" t="s">
        <v>260</v>
      </c>
      <c r="P50" s="70" t="s">
        <v>261</v>
      </c>
      <c r="Q50" s="72" t="s">
        <v>262</v>
      </c>
      <c r="R50" s="71" t="s">
        <v>87</v>
      </c>
      <c r="S50" s="70"/>
      <c r="T50" s="70"/>
      <c r="U50" s="70" t="s">
        <v>263</v>
      </c>
      <c r="V50" s="72" t="s">
        <v>264</v>
      </c>
      <c r="W50" s="70" t="s">
        <v>265</v>
      </c>
      <c r="X50" s="70" t="s">
        <v>266</v>
      </c>
      <c r="Y50" s="73">
        <v>0.4</v>
      </c>
      <c r="Z50" s="73"/>
      <c r="AA50" s="73">
        <v>0.1</v>
      </c>
      <c r="AB50" s="72" t="s">
        <v>261</v>
      </c>
      <c r="AC50" s="70" t="s">
        <v>267</v>
      </c>
      <c r="AD50" s="72" t="s">
        <v>268</v>
      </c>
      <c r="AE50" s="70" t="s">
        <v>269</v>
      </c>
      <c r="AF50" s="72" t="s">
        <v>268</v>
      </c>
      <c r="AG50" s="70" t="s">
        <v>270</v>
      </c>
      <c r="AH50" s="70" t="s">
        <v>271</v>
      </c>
      <c r="AI50" s="72" t="s">
        <v>272</v>
      </c>
      <c r="AJ50" s="70" t="s">
        <v>273</v>
      </c>
      <c r="AK50" s="70" t="s">
        <v>274</v>
      </c>
      <c r="AL50" s="70" t="s">
        <v>10</v>
      </c>
      <c r="AN50" s="70" t="s">
        <v>275</v>
      </c>
      <c r="AO50" s="70"/>
      <c r="AQ50" s="70" t="s">
        <v>276</v>
      </c>
      <c r="AR50" s="70" t="s">
        <v>277</v>
      </c>
      <c r="AS50" s="70" t="s">
        <v>268</v>
      </c>
      <c r="AT50" s="70" t="s">
        <v>84</v>
      </c>
      <c r="AU50" s="71" t="s">
        <v>39</v>
      </c>
      <c r="AY50" s="70" t="s">
        <v>278</v>
      </c>
      <c r="AZ50" s="70" t="s">
        <v>279</v>
      </c>
      <c r="BA50" s="70" t="s">
        <v>72</v>
      </c>
      <c r="BB50" s="70" t="s">
        <v>280</v>
      </c>
      <c r="BC50" s="70" t="s">
        <v>133</v>
      </c>
      <c r="BD50" s="70" t="s">
        <v>39</v>
      </c>
      <c r="BE50" s="70" t="s">
        <v>281</v>
      </c>
      <c r="BF50" s="70" t="s">
        <v>133</v>
      </c>
      <c r="BG50" s="70" t="s">
        <v>36</v>
      </c>
      <c r="BH50" s="71" t="s">
        <v>282</v>
      </c>
      <c r="BI50" s="70" t="s">
        <v>133</v>
      </c>
      <c r="BM50" s="70" t="s">
        <v>283</v>
      </c>
      <c r="BN50" s="72" t="s">
        <v>39</v>
      </c>
      <c r="BO50" s="72" t="s">
        <v>39</v>
      </c>
    </row>
    <row r="51" spans="1:67">
      <c r="A51" s="70" t="s">
        <v>256</v>
      </c>
      <c r="C51" s="70" t="s">
        <v>85</v>
      </c>
      <c r="E51" s="70"/>
      <c r="F51" s="70" t="s">
        <v>4</v>
      </c>
      <c r="G51" s="70" t="s">
        <v>257</v>
      </c>
      <c r="H51" s="70" t="s">
        <v>258</v>
      </c>
      <c r="I51" s="71" t="s">
        <v>36</v>
      </c>
      <c r="J51" s="71" t="s">
        <v>86</v>
      </c>
      <c r="K51" s="70" t="s">
        <v>259</v>
      </c>
      <c r="O51" s="70" t="s">
        <v>284</v>
      </c>
      <c r="P51" s="70" t="s">
        <v>261</v>
      </c>
      <c r="Q51" s="72" t="s">
        <v>262</v>
      </c>
      <c r="R51" s="71" t="s">
        <v>88</v>
      </c>
      <c r="S51" s="70"/>
      <c r="T51" s="70"/>
      <c r="U51" s="70" t="s">
        <v>263</v>
      </c>
      <c r="V51" s="72" t="s">
        <v>285</v>
      </c>
      <c r="W51" s="70" t="s">
        <v>265</v>
      </c>
      <c r="X51" s="70" t="s">
        <v>286</v>
      </c>
      <c r="Y51" s="73">
        <v>0.04</v>
      </c>
      <c r="Z51" s="73"/>
      <c r="AA51" s="73">
        <v>0.01</v>
      </c>
      <c r="AB51" s="72" t="s">
        <v>261</v>
      </c>
      <c r="AC51" s="70" t="s">
        <v>287</v>
      </c>
      <c r="AD51" s="72" t="s">
        <v>268</v>
      </c>
      <c r="AE51" s="70" t="s">
        <v>269</v>
      </c>
      <c r="AF51" s="72" t="s">
        <v>268</v>
      </c>
      <c r="AG51" s="70" t="s">
        <v>270</v>
      </c>
      <c r="AH51" s="70" t="s">
        <v>271</v>
      </c>
      <c r="AI51" s="72" t="s">
        <v>272</v>
      </c>
      <c r="AJ51" s="70" t="s">
        <v>273</v>
      </c>
      <c r="AK51" s="70" t="s">
        <v>274</v>
      </c>
      <c r="AL51" s="70" t="s">
        <v>10</v>
      </c>
      <c r="AN51" s="70" t="s">
        <v>275</v>
      </c>
      <c r="AO51" s="70"/>
      <c r="AQ51" s="70" t="s">
        <v>276</v>
      </c>
      <c r="AR51" s="70" t="s">
        <v>277</v>
      </c>
      <c r="AS51" s="70" t="s">
        <v>268</v>
      </c>
      <c r="AT51" s="70" t="s">
        <v>84</v>
      </c>
      <c r="AU51" s="71" t="s">
        <v>39</v>
      </c>
      <c r="AY51" s="70" t="s">
        <v>278</v>
      </c>
      <c r="AZ51" s="70" t="s">
        <v>279</v>
      </c>
      <c r="BA51" s="70" t="s">
        <v>72</v>
      </c>
      <c r="BB51" s="70" t="s">
        <v>280</v>
      </c>
      <c r="BC51" s="70" t="s">
        <v>133</v>
      </c>
      <c r="BD51" s="70" t="s">
        <v>39</v>
      </c>
      <c r="BE51" s="70" t="s">
        <v>288</v>
      </c>
      <c r="BF51" s="70" t="s">
        <v>133</v>
      </c>
      <c r="BG51" s="70" t="s">
        <v>36</v>
      </c>
      <c r="BH51" s="71" t="s">
        <v>282</v>
      </c>
      <c r="BI51" s="70" t="s">
        <v>133</v>
      </c>
      <c r="BM51" s="70" t="s">
        <v>283</v>
      </c>
      <c r="BN51" s="72" t="s">
        <v>39</v>
      </c>
      <c r="BO51" s="72" t="s">
        <v>39</v>
      </c>
    </row>
    <row r="52" spans="1:67">
      <c r="A52" s="70" t="s">
        <v>256</v>
      </c>
      <c r="C52" s="70" t="s">
        <v>85</v>
      </c>
      <c r="E52" s="70"/>
      <c r="F52" s="70" t="s">
        <v>4</v>
      </c>
      <c r="G52" s="70" t="s">
        <v>257</v>
      </c>
      <c r="H52" s="70" t="s">
        <v>258</v>
      </c>
      <c r="I52" s="71" t="s">
        <v>36</v>
      </c>
      <c r="J52" s="71" t="s">
        <v>86</v>
      </c>
      <c r="K52" s="70" t="s">
        <v>259</v>
      </c>
      <c r="O52" s="70" t="s">
        <v>289</v>
      </c>
      <c r="P52" s="70" t="s">
        <v>290</v>
      </c>
      <c r="Q52" s="72" t="s">
        <v>262</v>
      </c>
      <c r="R52" s="71" t="s">
        <v>89</v>
      </c>
      <c r="S52" s="70"/>
      <c r="T52" s="70"/>
      <c r="U52" s="70" t="s">
        <v>263</v>
      </c>
      <c r="V52" s="72" t="s">
        <v>291</v>
      </c>
      <c r="W52" s="70" t="s">
        <v>270</v>
      </c>
      <c r="X52" s="70" t="s">
        <v>292</v>
      </c>
      <c r="Y52" s="74"/>
      <c r="Z52" s="74"/>
      <c r="AA52" s="74">
        <v>0.5</v>
      </c>
      <c r="AB52" s="72" t="s">
        <v>290</v>
      </c>
      <c r="AC52" s="70" t="s">
        <v>293</v>
      </c>
      <c r="AD52" s="72" t="s">
        <v>268</v>
      </c>
      <c r="AE52" s="70" t="s">
        <v>269</v>
      </c>
      <c r="AF52" s="72" t="s">
        <v>268</v>
      </c>
      <c r="AG52" s="70" t="s">
        <v>294</v>
      </c>
      <c r="AH52" s="70" t="s">
        <v>295</v>
      </c>
      <c r="AI52" s="72" t="s">
        <v>272</v>
      </c>
      <c r="AJ52" s="70" t="s">
        <v>273</v>
      </c>
      <c r="AK52" s="70" t="s">
        <v>274</v>
      </c>
      <c r="AL52" s="70" t="s">
        <v>10</v>
      </c>
      <c r="AN52" s="70" t="s">
        <v>275</v>
      </c>
      <c r="AO52" s="70"/>
      <c r="AQ52" s="70" t="s">
        <v>276</v>
      </c>
      <c r="AR52" s="70" t="s">
        <v>277</v>
      </c>
      <c r="AS52" s="70" t="s">
        <v>268</v>
      </c>
      <c r="AT52" s="70" t="s">
        <v>84</v>
      </c>
      <c r="AU52" s="71" t="s">
        <v>39</v>
      </c>
      <c r="AY52" s="70" t="s">
        <v>278</v>
      </c>
      <c r="AZ52" s="70" t="s">
        <v>279</v>
      </c>
      <c r="BA52" s="70" t="s">
        <v>72</v>
      </c>
      <c r="BB52" s="70" t="s">
        <v>280</v>
      </c>
      <c r="BC52" s="70" t="s">
        <v>133</v>
      </c>
      <c r="BD52" s="70" t="s">
        <v>39</v>
      </c>
      <c r="BE52" s="70" t="s">
        <v>296</v>
      </c>
      <c r="BF52" s="70" t="s">
        <v>133</v>
      </c>
      <c r="BG52" s="70" t="s">
        <v>36</v>
      </c>
      <c r="BH52" s="71" t="s">
        <v>282</v>
      </c>
      <c r="BI52" s="70" t="s">
        <v>133</v>
      </c>
      <c r="BM52" s="70" t="s">
        <v>283</v>
      </c>
      <c r="BN52" s="72" t="s">
        <v>39</v>
      </c>
      <c r="BO52" s="72" t="s">
        <v>39</v>
      </c>
    </row>
    <row r="53" spans="1:67">
      <c r="A53" s="70" t="s">
        <v>256</v>
      </c>
      <c r="C53" s="70" t="s">
        <v>85</v>
      </c>
      <c r="E53" s="70"/>
      <c r="F53" s="70" t="s">
        <v>4</v>
      </c>
      <c r="G53" s="70" t="s">
        <v>257</v>
      </c>
      <c r="H53" s="70" t="s">
        <v>258</v>
      </c>
      <c r="I53" s="71" t="s">
        <v>36</v>
      </c>
      <c r="J53" s="71" t="s">
        <v>86</v>
      </c>
      <c r="K53" s="70" t="s">
        <v>259</v>
      </c>
      <c r="O53" s="70" t="s">
        <v>297</v>
      </c>
      <c r="P53" s="70" t="s">
        <v>290</v>
      </c>
      <c r="Q53" s="72" t="s">
        <v>262</v>
      </c>
      <c r="R53" s="71" t="s">
        <v>90</v>
      </c>
      <c r="S53" s="70"/>
      <c r="T53" s="70"/>
      <c r="U53" s="70" t="s">
        <v>263</v>
      </c>
      <c r="V53" s="72" t="s">
        <v>291</v>
      </c>
      <c r="W53" s="70" t="s">
        <v>270</v>
      </c>
      <c r="X53" s="70" t="s">
        <v>292</v>
      </c>
      <c r="Y53" s="74"/>
      <c r="Z53" s="74"/>
      <c r="AA53" s="74">
        <v>0.5</v>
      </c>
      <c r="AB53" s="72" t="s">
        <v>290</v>
      </c>
      <c r="AC53" s="70" t="s">
        <v>293</v>
      </c>
      <c r="AD53" s="72" t="s">
        <v>268</v>
      </c>
      <c r="AE53" s="70" t="s">
        <v>269</v>
      </c>
      <c r="AF53" s="72" t="s">
        <v>268</v>
      </c>
      <c r="AG53" s="70" t="s">
        <v>294</v>
      </c>
      <c r="AH53" s="70" t="s">
        <v>295</v>
      </c>
      <c r="AI53" s="72" t="s">
        <v>272</v>
      </c>
      <c r="AJ53" s="70" t="s">
        <v>273</v>
      </c>
      <c r="AK53" s="70" t="s">
        <v>274</v>
      </c>
      <c r="AL53" s="70" t="s">
        <v>10</v>
      </c>
      <c r="AN53" s="70" t="s">
        <v>275</v>
      </c>
      <c r="AO53" s="70"/>
      <c r="AQ53" s="70" t="s">
        <v>276</v>
      </c>
      <c r="AR53" s="70" t="s">
        <v>277</v>
      </c>
      <c r="AS53" s="70" t="s">
        <v>268</v>
      </c>
      <c r="AT53" s="70" t="s">
        <v>84</v>
      </c>
      <c r="AU53" s="71" t="s">
        <v>39</v>
      </c>
      <c r="AY53" s="70" t="s">
        <v>278</v>
      </c>
      <c r="AZ53" s="70" t="s">
        <v>279</v>
      </c>
      <c r="BA53" s="70" t="s">
        <v>72</v>
      </c>
      <c r="BB53" s="70" t="s">
        <v>280</v>
      </c>
      <c r="BC53" s="70" t="s">
        <v>133</v>
      </c>
      <c r="BD53" s="70" t="s">
        <v>39</v>
      </c>
      <c r="BE53" s="70" t="s">
        <v>296</v>
      </c>
      <c r="BF53" s="70" t="s">
        <v>133</v>
      </c>
      <c r="BG53" s="70" t="s">
        <v>36</v>
      </c>
      <c r="BH53" s="71" t="s">
        <v>282</v>
      </c>
      <c r="BI53" s="70" t="s">
        <v>133</v>
      </c>
      <c r="BM53" s="70" t="s">
        <v>283</v>
      </c>
      <c r="BN53" s="72" t="s">
        <v>39</v>
      </c>
      <c r="BO53" s="72" t="s">
        <v>39</v>
      </c>
    </row>
    <row r="54" spans="1:67">
      <c r="A54" s="70" t="s">
        <v>256</v>
      </c>
      <c r="C54" s="70" t="s">
        <v>85</v>
      </c>
      <c r="E54" s="70"/>
      <c r="F54" s="70" t="s">
        <v>4</v>
      </c>
      <c r="G54" s="70" t="s">
        <v>257</v>
      </c>
      <c r="H54" s="70" t="s">
        <v>258</v>
      </c>
      <c r="I54" s="71" t="s">
        <v>36</v>
      </c>
      <c r="J54" s="71" t="s">
        <v>86</v>
      </c>
      <c r="K54" s="70" t="s">
        <v>259</v>
      </c>
      <c r="O54" s="70" t="s">
        <v>298</v>
      </c>
      <c r="P54" s="70" t="s">
        <v>290</v>
      </c>
      <c r="Q54" s="72" t="s">
        <v>262</v>
      </c>
      <c r="R54" s="71" t="s">
        <v>91</v>
      </c>
      <c r="S54" s="70"/>
      <c r="T54" s="70"/>
      <c r="U54" s="70" t="s">
        <v>263</v>
      </c>
      <c r="V54" s="72" t="s">
        <v>291</v>
      </c>
      <c r="W54" s="70" t="s">
        <v>270</v>
      </c>
      <c r="X54" s="70" t="s">
        <v>292</v>
      </c>
      <c r="Y54" s="74"/>
      <c r="Z54" s="74"/>
      <c r="AA54" s="74">
        <v>0.5</v>
      </c>
      <c r="AB54" s="72" t="s">
        <v>290</v>
      </c>
      <c r="AC54" s="70" t="s">
        <v>293</v>
      </c>
      <c r="AD54" s="72" t="s">
        <v>268</v>
      </c>
      <c r="AE54" s="70" t="s">
        <v>269</v>
      </c>
      <c r="AF54" s="72" t="s">
        <v>268</v>
      </c>
      <c r="AG54" s="70" t="s">
        <v>294</v>
      </c>
      <c r="AH54" s="70" t="s">
        <v>295</v>
      </c>
      <c r="AI54" s="72" t="s">
        <v>272</v>
      </c>
      <c r="AJ54" s="70" t="s">
        <v>273</v>
      </c>
      <c r="AK54" s="70" t="s">
        <v>274</v>
      </c>
      <c r="AL54" s="70" t="s">
        <v>10</v>
      </c>
      <c r="AN54" s="70" t="s">
        <v>275</v>
      </c>
      <c r="AO54" s="70"/>
      <c r="AQ54" s="70" t="s">
        <v>276</v>
      </c>
      <c r="AR54" s="70" t="s">
        <v>277</v>
      </c>
      <c r="AS54" s="70" t="s">
        <v>268</v>
      </c>
      <c r="AT54" s="70" t="s">
        <v>84</v>
      </c>
      <c r="AU54" s="71" t="s">
        <v>39</v>
      </c>
      <c r="AY54" s="70" t="s">
        <v>278</v>
      </c>
      <c r="AZ54" s="70" t="s">
        <v>279</v>
      </c>
      <c r="BA54" s="70" t="s">
        <v>72</v>
      </c>
      <c r="BB54" s="70" t="s">
        <v>280</v>
      </c>
      <c r="BC54" s="70" t="s">
        <v>133</v>
      </c>
      <c r="BD54" s="70" t="s">
        <v>39</v>
      </c>
      <c r="BE54" s="70" t="s">
        <v>296</v>
      </c>
      <c r="BF54" s="70" t="s">
        <v>133</v>
      </c>
      <c r="BG54" s="70" t="s">
        <v>36</v>
      </c>
      <c r="BH54" s="71" t="s">
        <v>282</v>
      </c>
      <c r="BI54" s="70" t="s">
        <v>133</v>
      </c>
      <c r="BM54" s="70" t="s">
        <v>283</v>
      </c>
      <c r="BN54" s="72" t="s">
        <v>39</v>
      </c>
      <c r="BO54" s="72" t="s">
        <v>39</v>
      </c>
    </row>
    <row r="55" spans="1:67">
      <c r="A55" s="70" t="s">
        <v>256</v>
      </c>
      <c r="C55" s="70" t="s">
        <v>85</v>
      </c>
      <c r="E55" s="70"/>
      <c r="F55" s="70" t="s">
        <v>4</v>
      </c>
      <c r="G55" s="70" t="s">
        <v>257</v>
      </c>
      <c r="H55" s="70" t="s">
        <v>258</v>
      </c>
      <c r="I55" s="71" t="s">
        <v>36</v>
      </c>
      <c r="J55" s="71" t="s">
        <v>86</v>
      </c>
      <c r="K55" s="70" t="s">
        <v>259</v>
      </c>
      <c r="O55" s="70" t="s">
        <v>299</v>
      </c>
      <c r="P55" s="70" t="s">
        <v>290</v>
      </c>
      <c r="Q55" s="72" t="s">
        <v>262</v>
      </c>
      <c r="R55" s="71" t="s">
        <v>92</v>
      </c>
      <c r="S55" s="70"/>
      <c r="T55" s="70"/>
      <c r="U55" s="70" t="s">
        <v>263</v>
      </c>
      <c r="V55" s="72" t="s">
        <v>291</v>
      </c>
      <c r="W55" s="70" t="s">
        <v>270</v>
      </c>
      <c r="X55" s="70" t="s">
        <v>292</v>
      </c>
      <c r="Y55" s="74"/>
      <c r="Z55" s="74"/>
      <c r="AA55" s="74">
        <v>0.5</v>
      </c>
      <c r="AB55" s="72" t="s">
        <v>290</v>
      </c>
      <c r="AC55" s="70" t="s">
        <v>293</v>
      </c>
      <c r="AD55" s="72" t="s">
        <v>268</v>
      </c>
      <c r="AE55" s="70" t="s">
        <v>269</v>
      </c>
      <c r="AF55" s="72" t="s">
        <v>268</v>
      </c>
      <c r="AG55" s="70" t="s">
        <v>294</v>
      </c>
      <c r="AH55" s="70" t="s">
        <v>295</v>
      </c>
      <c r="AI55" s="72" t="s">
        <v>272</v>
      </c>
      <c r="AJ55" s="70" t="s">
        <v>273</v>
      </c>
      <c r="AK55" s="70" t="s">
        <v>274</v>
      </c>
      <c r="AL55" s="70" t="s">
        <v>10</v>
      </c>
      <c r="AN55" s="70" t="s">
        <v>275</v>
      </c>
      <c r="AO55" s="70"/>
      <c r="AQ55" s="70" t="s">
        <v>276</v>
      </c>
      <c r="AR55" s="70" t="s">
        <v>277</v>
      </c>
      <c r="AS55" s="70" t="s">
        <v>268</v>
      </c>
      <c r="AT55" s="70" t="s">
        <v>84</v>
      </c>
      <c r="AU55" s="71" t="s">
        <v>39</v>
      </c>
      <c r="AY55" s="70" t="s">
        <v>278</v>
      </c>
      <c r="AZ55" s="70" t="s">
        <v>279</v>
      </c>
      <c r="BA55" s="70" t="s">
        <v>72</v>
      </c>
      <c r="BB55" s="70" t="s">
        <v>280</v>
      </c>
      <c r="BC55" s="70" t="s">
        <v>133</v>
      </c>
      <c r="BD55" s="70" t="s">
        <v>39</v>
      </c>
      <c r="BE55" s="70" t="s">
        <v>296</v>
      </c>
      <c r="BF55" s="70" t="s">
        <v>133</v>
      </c>
      <c r="BG55" s="70" t="s">
        <v>36</v>
      </c>
      <c r="BH55" s="71" t="s">
        <v>282</v>
      </c>
      <c r="BI55" s="70" t="s">
        <v>133</v>
      </c>
      <c r="BM55" s="70" t="s">
        <v>283</v>
      </c>
      <c r="BN55" s="72" t="s">
        <v>39</v>
      </c>
      <c r="BO55" s="72" t="s">
        <v>39</v>
      </c>
    </row>
    <row r="56" spans="1:67">
      <c r="A56" s="70" t="s">
        <v>256</v>
      </c>
      <c r="C56" s="70" t="s">
        <v>85</v>
      </c>
      <c r="E56" s="70"/>
      <c r="F56" s="70" t="s">
        <v>4</v>
      </c>
      <c r="G56" s="70" t="s">
        <v>257</v>
      </c>
      <c r="H56" s="70" t="s">
        <v>258</v>
      </c>
      <c r="I56" s="71" t="s">
        <v>36</v>
      </c>
      <c r="J56" s="71" t="s">
        <v>86</v>
      </c>
      <c r="K56" s="70" t="s">
        <v>259</v>
      </c>
      <c r="O56" s="70" t="s">
        <v>15</v>
      </c>
      <c r="P56" s="70" t="s">
        <v>300</v>
      </c>
      <c r="Q56" s="72" t="s">
        <v>262</v>
      </c>
      <c r="R56" s="71" t="s">
        <v>71</v>
      </c>
      <c r="S56" s="70"/>
      <c r="T56" s="70"/>
      <c r="U56" s="70" t="s">
        <v>263</v>
      </c>
      <c r="V56" s="72" t="s">
        <v>301</v>
      </c>
      <c r="W56" s="70" t="s">
        <v>294</v>
      </c>
      <c r="X56" s="70" t="s">
        <v>302</v>
      </c>
      <c r="Y56" s="74"/>
      <c r="Z56" s="74"/>
      <c r="AA56" s="74">
        <v>0.1</v>
      </c>
      <c r="AB56" s="72" t="s">
        <v>300</v>
      </c>
      <c r="AC56" s="70" t="s">
        <v>303</v>
      </c>
      <c r="AD56" s="72" t="s">
        <v>268</v>
      </c>
      <c r="AE56" s="70" t="s">
        <v>269</v>
      </c>
      <c r="AF56" s="72" t="s">
        <v>268</v>
      </c>
      <c r="AG56" s="70" t="s">
        <v>294</v>
      </c>
      <c r="AH56" s="70" t="s">
        <v>302</v>
      </c>
      <c r="AI56" s="72" t="s">
        <v>272</v>
      </c>
      <c r="AJ56" s="70" t="s">
        <v>273</v>
      </c>
      <c r="AK56" s="70" t="s">
        <v>274</v>
      </c>
      <c r="AL56" s="70" t="s">
        <v>10</v>
      </c>
      <c r="AN56" s="70" t="s">
        <v>275</v>
      </c>
      <c r="AO56" s="70"/>
      <c r="AQ56" s="70" t="s">
        <v>276</v>
      </c>
      <c r="AR56" s="70" t="s">
        <v>277</v>
      </c>
      <c r="AS56" s="70" t="s">
        <v>268</v>
      </c>
      <c r="AT56" s="70" t="s">
        <v>84</v>
      </c>
      <c r="AU56" s="71" t="s">
        <v>39</v>
      </c>
      <c r="AY56" s="70" t="s">
        <v>278</v>
      </c>
      <c r="AZ56" s="70" t="s">
        <v>279</v>
      </c>
      <c r="BA56" s="70" t="s">
        <v>72</v>
      </c>
      <c r="BB56" s="70" t="s">
        <v>280</v>
      </c>
      <c r="BC56" s="70" t="s">
        <v>133</v>
      </c>
      <c r="BD56" s="70" t="s">
        <v>39</v>
      </c>
      <c r="BE56" s="70" t="s">
        <v>304</v>
      </c>
      <c r="BF56" s="70" t="s">
        <v>133</v>
      </c>
      <c r="BG56" s="70" t="s">
        <v>36</v>
      </c>
      <c r="BH56" s="71" t="s">
        <v>282</v>
      </c>
      <c r="BI56" s="70" t="s">
        <v>133</v>
      </c>
      <c r="BM56" s="70" t="s">
        <v>283</v>
      </c>
      <c r="BN56" s="72" t="s">
        <v>39</v>
      </c>
      <c r="BO56" s="72" t="s">
        <v>39</v>
      </c>
    </row>
    <row r="57" spans="1:67">
      <c r="A57" s="70" t="s">
        <v>256</v>
      </c>
      <c r="C57" s="70" t="s">
        <v>85</v>
      </c>
      <c r="E57" s="70"/>
      <c r="F57" s="70" t="s">
        <v>4</v>
      </c>
      <c r="G57" s="70" t="s">
        <v>257</v>
      </c>
      <c r="H57" s="70" t="s">
        <v>258</v>
      </c>
      <c r="I57" s="71" t="s">
        <v>36</v>
      </c>
      <c r="J57" s="71" t="s">
        <v>86</v>
      </c>
      <c r="K57" s="70" t="s">
        <v>259</v>
      </c>
      <c r="O57" s="70" t="s">
        <v>305</v>
      </c>
      <c r="P57" s="70" t="s">
        <v>261</v>
      </c>
      <c r="Q57" s="72" t="s">
        <v>262</v>
      </c>
      <c r="R57" s="71" t="s">
        <v>93</v>
      </c>
      <c r="S57" s="70"/>
      <c r="T57" s="70"/>
      <c r="U57" s="70" t="s">
        <v>263</v>
      </c>
      <c r="V57" s="72" t="s">
        <v>306</v>
      </c>
      <c r="W57" s="70" t="s">
        <v>270</v>
      </c>
      <c r="X57" s="70" t="s">
        <v>307</v>
      </c>
      <c r="Y57" s="75"/>
      <c r="Z57" s="75"/>
      <c r="AA57" s="75">
        <v>1</v>
      </c>
      <c r="AB57" s="72" t="s">
        <v>261</v>
      </c>
      <c r="AC57" s="70" t="s">
        <v>308</v>
      </c>
      <c r="AD57" s="72" t="s">
        <v>268</v>
      </c>
      <c r="AE57" s="70" t="s">
        <v>269</v>
      </c>
      <c r="AF57" s="72" t="s">
        <v>268</v>
      </c>
      <c r="AG57" s="70" t="s">
        <v>270</v>
      </c>
      <c r="AH57" s="70" t="s">
        <v>307</v>
      </c>
      <c r="AI57" s="72" t="s">
        <v>272</v>
      </c>
      <c r="AJ57" s="70" t="s">
        <v>273</v>
      </c>
      <c r="AK57" s="70" t="s">
        <v>274</v>
      </c>
      <c r="AL57" s="70" t="s">
        <v>10</v>
      </c>
      <c r="AN57" s="70" t="s">
        <v>275</v>
      </c>
      <c r="AO57" s="70"/>
      <c r="AQ57" s="70" t="s">
        <v>276</v>
      </c>
      <c r="AR57" s="70" t="s">
        <v>277</v>
      </c>
      <c r="AS57" s="70" t="s">
        <v>268</v>
      </c>
      <c r="AT57" s="70" t="s">
        <v>84</v>
      </c>
      <c r="AU57" s="71" t="s">
        <v>39</v>
      </c>
      <c r="AY57" s="70" t="s">
        <v>278</v>
      </c>
      <c r="AZ57" s="70" t="s">
        <v>279</v>
      </c>
      <c r="BA57" s="70" t="s">
        <v>72</v>
      </c>
      <c r="BB57" s="70" t="s">
        <v>280</v>
      </c>
      <c r="BC57" s="70" t="s">
        <v>133</v>
      </c>
      <c r="BD57" s="70" t="s">
        <v>39</v>
      </c>
      <c r="BE57" s="70" t="s">
        <v>309</v>
      </c>
      <c r="BF57" s="70" t="s">
        <v>133</v>
      </c>
      <c r="BG57" s="70" t="s">
        <v>36</v>
      </c>
      <c r="BH57" s="71" t="s">
        <v>282</v>
      </c>
      <c r="BI57" s="70" t="s">
        <v>133</v>
      </c>
      <c r="BM57" s="70" t="s">
        <v>283</v>
      </c>
      <c r="BN57" s="72" t="s">
        <v>39</v>
      </c>
      <c r="BO57" s="72" t="s">
        <v>39</v>
      </c>
    </row>
    <row r="58" spans="1:67">
      <c r="A58" s="70" t="s">
        <v>256</v>
      </c>
      <c r="C58" s="70" t="s">
        <v>85</v>
      </c>
      <c r="E58" s="70"/>
      <c r="F58" s="70" t="s">
        <v>4</v>
      </c>
      <c r="G58" s="70" t="s">
        <v>257</v>
      </c>
      <c r="H58" s="70" t="s">
        <v>258</v>
      </c>
      <c r="I58" s="71" t="s">
        <v>36</v>
      </c>
      <c r="J58" s="71" t="s">
        <v>86</v>
      </c>
      <c r="K58" s="70" t="s">
        <v>259</v>
      </c>
      <c r="O58" s="70" t="s">
        <v>310</v>
      </c>
      <c r="P58" s="70" t="s">
        <v>261</v>
      </c>
      <c r="Q58" s="72" t="s">
        <v>262</v>
      </c>
      <c r="R58" s="71" t="s">
        <v>311</v>
      </c>
      <c r="S58" s="70" t="s">
        <v>312</v>
      </c>
      <c r="T58" s="70" t="s">
        <v>41</v>
      </c>
      <c r="U58" s="70" t="s">
        <v>263</v>
      </c>
      <c r="V58" s="72" t="s">
        <v>313</v>
      </c>
      <c r="W58" s="70" t="s">
        <v>294</v>
      </c>
      <c r="X58" s="70" t="s">
        <v>314</v>
      </c>
      <c r="Y58" s="73">
        <v>0.04</v>
      </c>
      <c r="Z58" s="73"/>
      <c r="AA58" s="73">
        <v>0.01</v>
      </c>
      <c r="AB58" s="72" t="s">
        <v>261</v>
      </c>
      <c r="AC58" s="70" t="s">
        <v>315</v>
      </c>
      <c r="AD58" s="72" t="s">
        <v>268</v>
      </c>
      <c r="AE58" s="70" t="s">
        <v>269</v>
      </c>
      <c r="AF58" s="72" t="s">
        <v>268</v>
      </c>
      <c r="AG58" s="70" t="s">
        <v>294</v>
      </c>
      <c r="AH58" s="70" t="s">
        <v>314</v>
      </c>
      <c r="AI58" s="72" t="s">
        <v>272</v>
      </c>
      <c r="AJ58" s="70" t="s">
        <v>273</v>
      </c>
      <c r="AK58" s="70" t="s">
        <v>274</v>
      </c>
      <c r="AL58" s="70" t="s">
        <v>10</v>
      </c>
      <c r="AN58" s="70" t="s">
        <v>275</v>
      </c>
      <c r="AO58" s="70"/>
      <c r="AQ58" s="70" t="s">
        <v>276</v>
      </c>
      <c r="AR58" s="70" t="s">
        <v>277</v>
      </c>
      <c r="AS58" s="70" t="s">
        <v>268</v>
      </c>
      <c r="AT58" s="70" t="s">
        <v>84</v>
      </c>
      <c r="AU58" s="71" t="s">
        <v>39</v>
      </c>
      <c r="AY58" s="70" t="s">
        <v>278</v>
      </c>
      <c r="AZ58" s="70" t="s">
        <v>279</v>
      </c>
      <c r="BA58" s="70" t="s">
        <v>72</v>
      </c>
      <c r="BB58" s="70" t="s">
        <v>280</v>
      </c>
      <c r="BC58" s="70" t="s">
        <v>133</v>
      </c>
      <c r="BD58" s="70" t="s">
        <v>39</v>
      </c>
      <c r="BE58" s="70" t="s">
        <v>316</v>
      </c>
      <c r="BF58" s="70" t="s">
        <v>133</v>
      </c>
      <c r="BG58" s="70" t="s">
        <v>36</v>
      </c>
      <c r="BH58" s="71" t="s">
        <v>282</v>
      </c>
      <c r="BI58" s="70" t="s">
        <v>133</v>
      </c>
      <c r="BM58" s="70" t="s">
        <v>283</v>
      </c>
      <c r="BN58" s="72" t="s">
        <v>39</v>
      </c>
      <c r="BO58" s="72" t="s">
        <v>39</v>
      </c>
    </row>
    <row r="59" spans="1:67">
      <c r="A59" s="70" t="s">
        <v>256</v>
      </c>
      <c r="C59" s="70" t="s">
        <v>85</v>
      </c>
      <c r="E59" s="70"/>
      <c r="F59" s="70" t="s">
        <v>4</v>
      </c>
      <c r="G59" s="70" t="s">
        <v>257</v>
      </c>
      <c r="H59" s="70" t="s">
        <v>258</v>
      </c>
      <c r="I59" s="71" t="s">
        <v>36</v>
      </c>
      <c r="J59" s="71" t="s">
        <v>86</v>
      </c>
      <c r="K59" s="70" t="s">
        <v>259</v>
      </c>
      <c r="O59" s="70" t="s">
        <v>317</v>
      </c>
      <c r="P59" s="70" t="s">
        <v>261</v>
      </c>
      <c r="Q59" s="72" t="s">
        <v>262</v>
      </c>
      <c r="R59" s="71" t="s">
        <v>43</v>
      </c>
      <c r="S59" s="70"/>
      <c r="T59" s="70"/>
      <c r="U59" s="70" t="s">
        <v>263</v>
      </c>
      <c r="V59" s="72" t="s">
        <v>318</v>
      </c>
      <c r="W59" s="70" t="s">
        <v>294</v>
      </c>
      <c r="X59" s="70" t="s">
        <v>314</v>
      </c>
      <c r="Y59" s="73">
        <v>0.04</v>
      </c>
      <c r="Z59" s="73"/>
      <c r="AA59" s="73">
        <v>0.01</v>
      </c>
      <c r="AB59" s="72" t="s">
        <v>261</v>
      </c>
      <c r="AC59" s="70" t="s">
        <v>319</v>
      </c>
      <c r="AD59" s="72" t="s">
        <v>268</v>
      </c>
      <c r="AE59" s="70" t="s">
        <v>269</v>
      </c>
      <c r="AF59" s="72" t="s">
        <v>268</v>
      </c>
      <c r="AG59" s="70" t="s">
        <v>294</v>
      </c>
      <c r="AH59" s="70" t="s">
        <v>314</v>
      </c>
      <c r="AI59" s="72" t="s">
        <v>272</v>
      </c>
      <c r="AJ59" s="70" t="s">
        <v>273</v>
      </c>
      <c r="AK59" s="70" t="s">
        <v>274</v>
      </c>
      <c r="AL59" s="70" t="s">
        <v>10</v>
      </c>
      <c r="AN59" s="70" t="s">
        <v>275</v>
      </c>
      <c r="AO59" s="70"/>
      <c r="AQ59" s="70" t="s">
        <v>276</v>
      </c>
      <c r="AR59" s="70" t="s">
        <v>277</v>
      </c>
      <c r="AS59" s="70" t="s">
        <v>268</v>
      </c>
      <c r="AT59" s="70" t="s">
        <v>84</v>
      </c>
      <c r="AU59" s="71" t="s">
        <v>39</v>
      </c>
      <c r="AY59" s="70" t="s">
        <v>278</v>
      </c>
      <c r="AZ59" s="70" t="s">
        <v>279</v>
      </c>
      <c r="BA59" s="70" t="s">
        <v>72</v>
      </c>
      <c r="BB59" s="70" t="s">
        <v>280</v>
      </c>
      <c r="BC59" s="70" t="s">
        <v>133</v>
      </c>
      <c r="BD59" s="70" t="s">
        <v>39</v>
      </c>
      <c r="BE59" s="70" t="s">
        <v>320</v>
      </c>
      <c r="BF59" s="70" t="s">
        <v>133</v>
      </c>
      <c r="BG59" s="70" t="s">
        <v>36</v>
      </c>
      <c r="BH59" s="71" t="s">
        <v>282</v>
      </c>
      <c r="BI59" s="70" t="s">
        <v>133</v>
      </c>
      <c r="BM59" s="70" t="s">
        <v>283</v>
      </c>
      <c r="BN59" s="72" t="s">
        <v>39</v>
      </c>
      <c r="BO59" s="72" t="s">
        <v>39</v>
      </c>
    </row>
    <row r="60" spans="1:67">
      <c r="A60" s="70" t="s">
        <v>256</v>
      </c>
      <c r="C60" s="70" t="s">
        <v>85</v>
      </c>
      <c r="E60" s="70"/>
      <c r="F60" s="70" t="s">
        <v>4</v>
      </c>
      <c r="G60" s="70" t="s">
        <v>257</v>
      </c>
      <c r="H60" s="70" t="s">
        <v>258</v>
      </c>
      <c r="I60" s="71" t="s">
        <v>36</v>
      </c>
      <c r="J60" s="71" t="s">
        <v>86</v>
      </c>
      <c r="K60" s="70" t="s">
        <v>259</v>
      </c>
      <c r="O60" s="70" t="s">
        <v>321</v>
      </c>
      <c r="P60" s="70" t="s">
        <v>261</v>
      </c>
      <c r="Q60" s="72" t="s">
        <v>262</v>
      </c>
      <c r="R60" s="71" t="s">
        <v>311</v>
      </c>
      <c r="S60" s="70" t="s">
        <v>312</v>
      </c>
      <c r="T60" s="70" t="s">
        <v>41</v>
      </c>
      <c r="U60" s="70" t="s">
        <v>263</v>
      </c>
      <c r="V60" s="72" t="s">
        <v>322</v>
      </c>
      <c r="W60" s="70" t="s">
        <v>294</v>
      </c>
      <c r="X60" s="70" t="s">
        <v>323</v>
      </c>
      <c r="Y60" s="73">
        <v>0.04</v>
      </c>
      <c r="Z60" s="73"/>
      <c r="AA60" s="73">
        <v>0.01</v>
      </c>
      <c r="AB60" s="72" t="s">
        <v>261</v>
      </c>
      <c r="AC60" s="70" t="s">
        <v>324</v>
      </c>
      <c r="AD60" s="72" t="s">
        <v>268</v>
      </c>
      <c r="AE60" s="70" t="s">
        <v>269</v>
      </c>
      <c r="AF60" s="72" t="s">
        <v>268</v>
      </c>
      <c r="AG60" s="70" t="s">
        <v>294</v>
      </c>
      <c r="AH60" s="70" t="s">
        <v>323</v>
      </c>
      <c r="AI60" s="72" t="s">
        <v>272</v>
      </c>
      <c r="AJ60" s="70" t="s">
        <v>273</v>
      </c>
      <c r="AK60" s="70" t="s">
        <v>274</v>
      </c>
      <c r="AL60" s="70" t="s">
        <v>17</v>
      </c>
      <c r="AN60" s="70" t="s">
        <v>275</v>
      </c>
      <c r="AO60" s="70"/>
      <c r="AQ60" s="70" t="s">
        <v>276</v>
      </c>
      <c r="AR60" s="70" t="s">
        <v>277</v>
      </c>
      <c r="AS60" s="70" t="s">
        <v>268</v>
      </c>
      <c r="AT60" s="70" t="s">
        <v>84</v>
      </c>
      <c r="AU60" s="71" t="s">
        <v>39</v>
      </c>
      <c r="AY60" s="70" t="s">
        <v>278</v>
      </c>
      <c r="AZ60" s="70" t="s">
        <v>279</v>
      </c>
      <c r="BA60" s="70" t="s">
        <v>72</v>
      </c>
      <c r="BB60" s="70" t="s">
        <v>280</v>
      </c>
      <c r="BC60" s="70" t="s">
        <v>133</v>
      </c>
      <c r="BD60" s="70" t="s">
        <v>39</v>
      </c>
      <c r="BE60" s="70" t="s">
        <v>325</v>
      </c>
      <c r="BF60" s="70" t="s">
        <v>133</v>
      </c>
      <c r="BG60" s="70" t="s">
        <v>36</v>
      </c>
      <c r="BH60" s="71" t="s">
        <v>282</v>
      </c>
      <c r="BI60" s="70" t="s">
        <v>133</v>
      </c>
      <c r="BM60" s="70" t="s">
        <v>283</v>
      </c>
      <c r="BN60" s="72" t="s">
        <v>39</v>
      </c>
      <c r="BO60" s="72" t="s">
        <v>39</v>
      </c>
    </row>
    <row r="61" spans="1:67">
      <c r="A61" s="70" t="s">
        <v>256</v>
      </c>
      <c r="C61" s="70" t="s">
        <v>85</v>
      </c>
      <c r="E61" s="70"/>
      <c r="F61" s="70" t="s">
        <v>4</v>
      </c>
      <c r="G61" s="70" t="s">
        <v>257</v>
      </c>
      <c r="H61" s="70" t="s">
        <v>258</v>
      </c>
      <c r="I61" s="71" t="s">
        <v>36</v>
      </c>
      <c r="J61" s="71" t="s">
        <v>86</v>
      </c>
      <c r="K61" s="70" t="s">
        <v>259</v>
      </c>
      <c r="O61" s="70" t="s">
        <v>20</v>
      </c>
      <c r="P61" s="70" t="s">
        <v>326</v>
      </c>
      <c r="Q61" s="72" t="s">
        <v>262</v>
      </c>
      <c r="R61" s="71" t="s">
        <v>94</v>
      </c>
      <c r="S61" s="70"/>
      <c r="T61" s="70"/>
      <c r="U61" s="70" t="s">
        <v>263</v>
      </c>
      <c r="V61" s="72" t="s">
        <v>327</v>
      </c>
      <c r="W61" s="70" t="s">
        <v>36</v>
      </c>
      <c r="X61" s="70" t="s">
        <v>328</v>
      </c>
      <c r="Y61" s="75"/>
      <c r="Z61" s="75"/>
      <c r="AA61" s="75">
        <v>2</v>
      </c>
      <c r="AB61" s="72" t="s">
        <v>326</v>
      </c>
      <c r="AC61" s="70" t="s">
        <v>329</v>
      </c>
      <c r="AD61" s="72" t="s">
        <v>268</v>
      </c>
      <c r="AE61" s="70" t="s">
        <v>269</v>
      </c>
      <c r="AF61" s="72" t="s">
        <v>268</v>
      </c>
      <c r="AG61" s="70" t="s">
        <v>36</v>
      </c>
      <c r="AH61" s="70" t="s">
        <v>328</v>
      </c>
      <c r="AI61" s="72" t="s">
        <v>272</v>
      </c>
      <c r="AJ61" s="70" t="s">
        <v>273</v>
      </c>
      <c r="AK61" s="70" t="s">
        <v>274</v>
      </c>
      <c r="AL61" s="70" t="s">
        <v>10</v>
      </c>
      <c r="AN61" s="70" t="s">
        <v>275</v>
      </c>
      <c r="AO61" s="70"/>
      <c r="AQ61" s="70" t="s">
        <v>276</v>
      </c>
      <c r="AR61" s="70" t="s">
        <v>277</v>
      </c>
      <c r="AS61" s="70" t="s">
        <v>268</v>
      </c>
      <c r="AT61" s="70" t="s">
        <v>84</v>
      </c>
      <c r="AU61" s="71" t="s">
        <v>39</v>
      </c>
      <c r="AY61" s="70" t="s">
        <v>278</v>
      </c>
      <c r="AZ61" s="70" t="s">
        <v>279</v>
      </c>
      <c r="BA61" s="70" t="s">
        <v>60</v>
      </c>
      <c r="BB61" s="70" t="s">
        <v>280</v>
      </c>
      <c r="BC61" s="70" t="s">
        <v>133</v>
      </c>
      <c r="BD61" s="70" t="s">
        <v>330</v>
      </c>
      <c r="BE61" s="70" t="s">
        <v>331</v>
      </c>
      <c r="BF61" s="70" t="s">
        <v>133</v>
      </c>
      <c r="BG61" s="70" t="s">
        <v>36</v>
      </c>
      <c r="BH61" s="71" t="s">
        <v>282</v>
      </c>
      <c r="BI61" s="70" t="s">
        <v>133</v>
      </c>
      <c r="BM61" s="70" t="s">
        <v>283</v>
      </c>
      <c r="BN61" s="72" t="s">
        <v>39</v>
      </c>
      <c r="BO61" s="72" t="s">
        <v>39</v>
      </c>
    </row>
    <row r="62" spans="1:67">
      <c r="A62" s="70" t="s">
        <v>256</v>
      </c>
      <c r="C62" s="70" t="s">
        <v>96</v>
      </c>
      <c r="E62" s="70"/>
      <c r="F62" s="70" t="s">
        <v>4</v>
      </c>
      <c r="G62" s="70" t="s">
        <v>257</v>
      </c>
      <c r="H62" s="70" t="s">
        <v>258</v>
      </c>
      <c r="I62" s="71" t="s">
        <v>36</v>
      </c>
      <c r="J62" s="71" t="s">
        <v>97</v>
      </c>
      <c r="K62" s="70" t="s">
        <v>259</v>
      </c>
      <c r="O62" s="70" t="s">
        <v>260</v>
      </c>
      <c r="P62" s="70" t="s">
        <v>261</v>
      </c>
      <c r="Q62" s="72" t="s">
        <v>262</v>
      </c>
      <c r="R62" s="71" t="s">
        <v>98</v>
      </c>
      <c r="S62" s="70"/>
      <c r="T62" s="70"/>
      <c r="U62" s="70" t="s">
        <v>263</v>
      </c>
      <c r="V62" s="72" t="s">
        <v>264</v>
      </c>
      <c r="W62" s="70" t="s">
        <v>265</v>
      </c>
      <c r="X62" s="70" t="s">
        <v>266</v>
      </c>
      <c r="Y62" s="73">
        <v>0.4</v>
      </c>
      <c r="Z62" s="73"/>
      <c r="AA62" s="73">
        <v>0.1</v>
      </c>
      <c r="AB62" s="72" t="s">
        <v>261</v>
      </c>
      <c r="AC62" s="70" t="s">
        <v>267</v>
      </c>
      <c r="AD62" s="72" t="s">
        <v>268</v>
      </c>
      <c r="AE62" s="70" t="s">
        <v>269</v>
      </c>
      <c r="AF62" s="72" t="s">
        <v>268</v>
      </c>
      <c r="AG62" s="70" t="s">
        <v>270</v>
      </c>
      <c r="AH62" s="70" t="s">
        <v>271</v>
      </c>
      <c r="AI62" s="72" t="s">
        <v>272</v>
      </c>
      <c r="AJ62" s="70" t="s">
        <v>273</v>
      </c>
      <c r="AK62" s="70" t="s">
        <v>274</v>
      </c>
      <c r="AL62" s="70" t="s">
        <v>10</v>
      </c>
      <c r="AN62" s="70" t="s">
        <v>275</v>
      </c>
      <c r="AO62" s="70"/>
      <c r="AQ62" s="70" t="s">
        <v>276</v>
      </c>
      <c r="AR62" s="70" t="s">
        <v>277</v>
      </c>
      <c r="AS62" s="70" t="s">
        <v>268</v>
      </c>
      <c r="AT62" s="70" t="s">
        <v>95</v>
      </c>
      <c r="AU62" s="71" t="s">
        <v>39</v>
      </c>
      <c r="AY62" s="70" t="s">
        <v>278</v>
      </c>
      <c r="AZ62" s="70" t="s">
        <v>279</v>
      </c>
      <c r="BA62" s="70" t="s">
        <v>72</v>
      </c>
      <c r="BB62" s="70" t="s">
        <v>280</v>
      </c>
      <c r="BC62" s="70" t="s">
        <v>133</v>
      </c>
      <c r="BD62" s="70" t="s">
        <v>39</v>
      </c>
      <c r="BE62" s="70" t="s">
        <v>281</v>
      </c>
      <c r="BF62" s="70" t="s">
        <v>133</v>
      </c>
      <c r="BG62" s="70" t="s">
        <v>36</v>
      </c>
      <c r="BH62" s="71" t="s">
        <v>282</v>
      </c>
      <c r="BI62" s="70" t="s">
        <v>133</v>
      </c>
      <c r="BM62" s="70" t="s">
        <v>283</v>
      </c>
      <c r="BN62" s="72" t="s">
        <v>39</v>
      </c>
      <c r="BO62" s="72" t="s">
        <v>39</v>
      </c>
    </row>
    <row r="63" spans="1:67">
      <c r="A63" s="70" t="s">
        <v>256</v>
      </c>
      <c r="C63" s="70" t="s">
        <v>96</v>
      </c>
      <c r="E63" s="70"/>
      <c r="F63" s="70" t="s">
        <v>4</v>
      </c>
      <c r="G63" s="70" t="s">
        <v>257</v>
      </c>
      <c r="H63" s="70" t="s">
        <v>258</v>
      </c>
      <c r="I63" s="71" t="s">
        <v>36</v>
      </c>
      <c r="J63" s="71" t="s">
        <v>97</v>
      </c>
      <c r="K63" s="70" t="s">
        <v>259</v>
      </c>
      <c r="O63" s="70" t="s">
        <v>284</v>
      </c>
      <c r="P63" s="70" t="s">
        <v>261</v>
      </c>
      <c r="Q63" s="72" t="s">
        <v>262</v>
      </c>
      <c r="R63" s="71" t="s">
        <v>100</v>
      </c>
      <c r="S63" s="70"/>
      <c r="T63" s="70"/>
      <c r="U63" s="70" t="s">
        <v>263</v>
      </c>
      <c r="V63" s="72" t="s">
        <v>285</v>
      </c>
      <c r="W63" s="70" t="s">
        <v>265</v>
      </c>
      <c r="X63" s="70" t="s">
        <v>286</v>
      </c>
      <c r="Y63" s="73">
        <v>0.04</v>
      </c>
      <c r="Z63" s="73"/>
      <c r="AA63" s="73">
        <v>0.01</v>
      </c>
      <c r="AB63" s="72" t="s">
        <v>261</v>
      </c>
      <c r="AC63" s="70" t="s">
        <v>287</v>
      </c>
      <c r="AD63" s="72" t="s">
        <v>268</v>
      </c>
      <c r="AE63" s="70" t="s">
        <v>269</v>
      </c>
      <c r="AF63" s="72" t="s">
        <v>268</v>
      </c>
      <c r="AG63" s="70" t="s">
        <v>270</v>
      </c>
      <c r="AH63" s="70" t="s">
        <v>271</v>
      </c>
      <c r="AI63" s="72" t="s">
        <v>272</v>
      </c>
      <c r="AJ63" s="70" t="s">
        <v>273</v>
      </c>
      <c r="AK63" s="70" t="s">
        <v>274</v>
      </c>
      <c r="AL63" s="70" t="s">
        <v>10</v>
      </c>
      <c r="AN63" s="70" t="s">
        <v>275</v>
      </c>
      <c r="AO63" s="70"/>
      <c r="AQ63" s="70" t="s">
        <v>276</v>
      </c>
      <c r="AR63" s="70" t="s">
        <v>277</v>
      </c>
      <c r="AS63" s="70" t="s">
        <v>268</v>
      </c>
      <c r="AT63" s="70" t="s">
        <v>95</v>
      </c>
      <c r="AU63" s="71" t="s">
        <v>39</v>
      </c>
      <c r="AY63" s="70" t="s">
        <v>278</v>
      </c>
      <c r="AZ63" s="70" t="s">
        <v>279</v>
      </c>
      <c r="BA63" s="70" t="s">
        <v>72</v>
      </c>
      <c r="BB63" s="70" t="s">
        <v>280</v>
      </c>
      <c r="BC63" s="70" t="s">
        <v>133</v>
      </c>
      <c r="BD63" s="70" t="s">
        <v>39</v>
      </c>
      <c r="BE63" s="70" t="s">
        <v>288</v>
      </c>
      <c r="BF63" s="70" t="s">
        <v>133</v>
      </c>
      <c r="BG63" s="70" t="s">
        <v>36</v>
      </c>
      <c r="BH63" s="71" t="s">
        <v>282</v>
      </c>
      <c r="BI63" s="70" t="s">
        <v>133</v>
      </c>
      <c r="BM63" s="70" t="s">
        <v>283</v>
      </c>
      <c r="BN63" s="72" t="s">
        <v>39</v>
      </c>
      <c r="BO63" s="72" t="s">
        <v>39</v>
      </c>
    </row>
    <row r="64" spans="1:67">
      <c r="A64" s="70" t="s">
        <v>256</v>
      </c>
      <c r="C64" s="70" t="s">
        <v>96</v>
      </c>
      <c r="E64" s="70"/>
      <c r="F64" s="70" t="s">
        <v>4</v>
      </c>
      <c r="G64" s="70" t="s">
        <v>257</v>
      </c>
      <c r="H64" s="70" t="s">
        <v>258</v>
      </c>
      <c r="I64" s="71" t="s">
        <v>36</v>
      </c>
      <c r="J64" s="71" t="s">
        <v>97</v>
      </c>
      <c r="K64" s="70" t="s">
        <v>259</v>
      </c>
      <c r="O64" s="70" t="s">
        <v>289</v>
      </c>
      <c r="P64" s="70" t="s">
        <v>290</v>
      </c>
      <c r="Q64" s="72" t="s">
        <v>262</v>
      </c>
      <c r="R64" s="71" t="s">
        <v>101</v>
      </c>
      <c r="S64" s="70"/>
      <c r="T64" s="70"/>
      <c r="U64" s="70" t="s">
        <v>263</v>
      </c>
      <c r="V64" s="72" t="s">
        <v>291</v>
      </c>
      <c r="W64" s="70" t="s">
        <v>270</v>
      </c>
      <c r="X64" s="70" t="s">
        <v>292</v>
      </c>
      <c r="Y64" s="74"/>
      <c r="Z64" s="74"/>
      <c r="AA64" s="74">
        <v>0.5</v>
      </c>
      <c r="AB64" s="72" t="s">
        <v>290</v>
      </c>
      <c r="AC64" s="70" t="s">
        <v>293</v>
      </c>
      <c r="AD64" s="72" t="s">
        <v>268</v>
      </c>
      <c r="AE64" s="70" t="s">
        <v>269</v>
      </c>
      <c r="AF64" s="72" t="s">
        <v>268</v>
      </c>
      <c r="AG64" s="70" t="s">
        <v>294</v>
      </c>
      <c r="AH64" s="70" t="s">
        <v>295</v>
      </c>
      <c r="AI64" s="72" t="s">
        <v>272</v>
      </c>
      <c r="AJ64" s="70" t="s">
        <v>273</v>
      </c>
      <c r="AK64" s="70" t="s">
        <v>274</v>
      </c>
      <c r="AL64" s="70" t="s">
        <v>10</v>
      </c>
      <c r="AN64" s="70" t="s">
        <v>275</v>
      </c>
      <c r="AO64" s="70"/>
      <c r="AQ64" s="70" t="s">
        <v>276</v>
      </c>
      <c r="AR64" s="70" t="s">
        <v>277</v>
      </c>
      <c r="AS64" s="70" t="s">
        <v>268</v>
      </c>
      <c r="AT64" s="70" t="s">
        <v>95</v>
      </c>
      <c r="AU64" s="71" t="s">
        <v>39</v>
      </c>
      <c r="AY64" s="70" t="s">
        <v>278</v>
      </c>
      <c r="AZ64" s="70" t="s">
        <v>279</v>
      </c>
      <c r="BA64" s="70" t="s">
        <v>72</v>
      </c>
      <c r="BB64" s="70" t="s">
        <v>280</v>
      </c>
      <c r="BC64" s="70" t="s">
        <v>133</v>
      </c>
      <c r="BD64" s="70" t="s">
        <v>39</v>
      </c>
      <c r="BE64" s="70" t="s">
        <v>296</v>
      </c>
      <c r="BF64" s="70" t="s">
        <v>133</v>
      </c>
      <c r="BG64" s="70" t="s">
        <v>36</v>
      </c>
      <c r="BH64" s="71" t="s">
        <v>282</v>
      </c>
      <c r="BI64" s="70" t="s">
        <v>133</v>
      </c>
      <c r="BM64" s="70" t="s">
        <v>283</v>
      </c>
      <c r="BN64" s="72" t="s">
        <v>39</v>
      </c>
      <c r="BO64" s="72" t="s">
        <v>39</v>
      </c>
    </row>
    <row r="65" spans="1:67">
      <c r="A65" s="70" t="s">
        <v>256</v>
      </c>
      <c r="C65" s="70" t="s">
        <v>96</v>
      </c>
      <c r="E65" s="70"/>
      <c r="F65" s="70" t="s">
        <v>4</v>
      </c>
      <c r="G65" s="70" t="s">
        <v>257</v>
      </c>
      <c r="H65" s="70" t="s">
        <v>258</v>
      </c>
      <c r="I65" s="71" t="s">
        <v>36</v>
      </c>
      <c r="J65" s="71" t="s">
        <v>97</v>
      </c>
      <c r="K65" s="70" t="s">
        <v>259</v>
      </c>
      <c r="O65" s="70" t="s">
        <v>297</v>
      </c>
      <c r="P65" s="70" t="s">
        <v>290</v>
      </c>
      <c r="Q65" s="72" t="s">
        <v>262</v>
      </c>
      <c r="R65" s="71" t="s">
        <v>332</v>
      </c>
      <c r="S65" s="70" t="s">
        <v>333</v>
      </c>
      <c r="T65" s="70" t="s">
        <v>69</v>
      </c>
      <c r="U65" s="70" t="s">
        <v>263</v>
      </c>
      <c r="V65" s="72" t="s">
        <v>291</v>
      </c>
      <c r="W65" s="70" t="s">
        <v>270</v>
      </c>
      <c r="X65" s="70" t="s">
        <v>292</v>
      </c>
      <c r="Y65" s="74"/>
      <c r="Z65" s="74"/>
      <c r="AA65" s="74">
        <v>0.5</v>
      </c>
      <c r="AB65" s="72" t="s">
        <v>290</v>
      </c>
      <c r="AC65" s="70" t="s">
        <v>293</v>
      </c>
      <c r="AD65" s="72" t="s">
        <v>268</v>
      </c>
      <c r="AE65" s="70" t="s">
        <v>269</v>
      </c>
      <c r="AF65" s="72" t="s">
        <v>268</v>
      </c>
      <c r="AG65" s="70" t="s">
        <v>294</v>
      </c>
      <c r="AH65" s="70" t="s">
        <v>295</v>
      </c>
      <c r="AI65" s="72" t="s">
        <v>272</v>
      </c>
      <c r="AJ65" s="70" t="s">
        <v>273</v>
      </c>
      <c r="AK65" s="70" t="s">
        <v>274</v>
      </c>
      <c r="AL65" s="70" t="s">
        <v>10</v>
      </c>
      <c r="AN65" s="70" t="s">
        <v>275</v>
      </c>
      <c r="AO65" s="70"/>
      <c r="AQ65" s="70" t="s">
        <v>276</v>
      </c>
      <c r="AR65" s="70" t="s">
        <v>277</v>
      </c>
      <c r="AS65" s="70" t="s">
        <v>268</v>
      </c>
      <c r="AT65" s="70" t="s">
        <v>95</v>
      </c>
      <c r="AU65" s="71" t="s">
        <v>39</v>
      </c>
      <c r="AY65" s="70" t="s">
        <v>278</v>
      </c>
      <c r="AZ65" s="70" t="s">
        <v>279</v>
      </c>
      <c r="BA65" s="70" t="s">
        <v>72</v>
      </c>
      <c r="BB65" s="70" t="s">
        <v>280</v>
      </c>
      <c r="BC65" s="70" t="s">
        <v>133</v>
      </c>
      <c r="BD65" s="70" t="s">
        <v>39</v>
      </c>
      <c r="BE65" s="70" t="s">
        <v>296</v>
      </c>
      <c r="BF65" s="70" t="s">
        <v>133</v>
      </c>
      <c r="BG65" s="70" t="s">
        <v>36</v>
      </c>
      <c r="BH65" s="71" t="s">
        <v>282</v>
      </c>
      <c r="BI65" s="70" t="s">
        <v>133</v>
      </c>
      <c r="BM65" s="70" t="s">
        <v>283</v>
      </c>
      <c r="BN65" s="72" t="s">
        <v>39</v>
      </c>
      <c r="BO65" s="72" t="s">
        <v>39</v>
      </c>
    </row>
    <row r="66" spans="1:67">
      <c r="A66" s="70" t="s">
        <v>256</v>
      </c>
      <c r="C66" s="70" t="s">
        <v>96</v>
      </c>
      <c r="E66" s="70"/>
      <c r="F66" s="70" t="s">
        <v>4</v>
      </c>
      <c r="G66" s="70" t="s">
        <v>257</v>
      </c>
      <c r="H66" s="70" t="s">
        <v>258</v>
      </c>
      <c r="I66" s="71" t="s">
        <v>36</v>
      </c>
      <c r="J66" s="71" t="s">
        <v>97</v>
      </c>
      <c r="K66" s="70" t="s">
        <v>259</v>
      </c>
      <c r="O66" s="70" t="s">
        <v>298</v>
      </c>
      <c r="P66" s="70" t="s">
        <v>290</v>
      </c>
      <c r="Q66" s="72" t="s">
        <v>262</v>
      </c>
      <c r="R66" s="71" t="s">
        <v>61</v>
      </c>
      <c r="S66" s="70"/>
      <c r="T66" s="70"/>
      <c r="U66" s="70" t="s">
        <v>263</v>
      </c>
      <c r="V66" s="72" t="s">
        <v>291</v>
      </c>
      <c r="W66" s="70" t="s">
        <v>270</v>
      </c>
      <c r="X66" s="70" t="s">
        <v>292</v>
      </c>
      <c r="Y66" s="74"/>
      <c r="Z66" s="74"/>
      <c r="AA66" s="74">
        <v>0.5</v>
      </c>
      <c r="AB66" s="72" t="s">
        <v>290</v>
      </c>
      <c r="AC66" s="70" t="s">
        <v>293</v>
      </c>
      <c r="AD66" s="72" t="s">
        <v>268</v>
      </c>
      <c r="AE66" s="70" t="s">
        <v>269</v>
      </c>
      <c r="AF66" s="72" t="s">
        <v>268</v>
      </c>
      <c r="AG66" s="70" t="s">
        <v>294</v>
      </c>
      <c r="AH66" s="70" t="s">
        <v>295</v>
      </c>
      <c r="AI66" s="72" t="s">
        <v>272</v>
      </c>
      <c r="AJ66" s="70" t="s">
        <v>273</v>
      </c>
      <c r="AK66" s="70" t="s">
        <v>274</v>
      </c>
      <c r="AL66" s="70" t="s">
        <v>10</v>
      </c>
      <c r="AN66" s="70" t="s">
        <v>275</v>
      </c>
      <c r="AO66" s="70"/>
      <c r="AQ66" s="70" t="s">
        <v>276</v>
      </c>
      <c r="AR66" s="70" t="s">
        <v>277</v>
      </c>
      <c r="AS66" s="70" t="s">
        <v>268</v>
      </c>
      <c r="AT66" s="70" t="s">
        <v>95</v>
      </c>
      <c r="AU66" s="71" t="s">
        <v>39</v>
      </c>
      <c r="AY66" s="70" t="s">
        <v>278</v>
      </c>
      <c r="AZ66" s="70" t="s">
        <v>279</v>
      </c>
      <c r="BA66" s="70" t="s">
        <v>72</v>
      </c>
      <c r="BB66" s="70" t="s">
        <v>280</v>
      </c>
      <c r="BC66" s="70" t="s">
        <v>133</v>
      </c>
      <c r="BD66" s="70" t="s">
        <v>39</v>
      </c>
      <c r="BE66" s="70" t="s">
        <v>296</v>
      </c>
      <c r="BF66" s="70" t="s">
        <v>133</v>
      </c>
      <c r="BG66" s="70" t="s">
        <v>36</v>
      </c>
      <c r="BH66" s="71" t="s">
        <v>282</v>
      </c>
      <c r="BI66" s="70" t="s">
        <v>133</v>
      </c>
      <c r="BM66" s="70" t="s">
        <v>283</v>
      </c>
      <c r="BN66" s="72" t="s">
        <v>39</v>
      </c>
      <c r="BO66" s="72" t="s">
        <v>39</v>
      </c>
    </row>
    <row r="67" spans="1:67">
      <c r="A67" s="70" t="s">
        <v>256</v>
      </c>
      <c r="C67" s="70" t="s">
        <v>96</v>
      </c>
      <c r="E67" s="70"/>
      <c r="F67" s="70" t="s">
        <v>4</v>
      </c>
      <c r="G67" s="70" t="s">
        <v>257</v>
      </c>
      <c r="H67" s="70" t="s">
        <v>258</v>
      </c>
      <c r="I67" s="71" t="s">
        <v>36</v>
      </c>
      <c r="J67" s="71" t="s">
        <v>97</v>
      </c>
      <c r="K67" s="70" t="s">
        <v>259</v>
      </c>
      <c r="O67" s="70" t="s">
        <v>299</v>
      </c>
      <c r="P67" s="70" t="s">
        <v>290</v>
      </c>
      <c r="Q67" s="72" t="s">
        <v>262</v>
      </c>
      <c r="R67" s="71" t="s">
        <v>81</v>
      </c>
      <c r="S67" s="70"/>
      <c r="T67" s="70"/>
      <c r="U67" s="70" t="s">
        <v>263</v>
      </c>
      <c r="V67" s="72" t="s">
        <v>291</v>
      </c>
      <c r="W67" s="70" t="s">
        <v>270</v>
      </c>
      <c r="X67" s="70" t="s">
        <v>292</v>
      </c>
      <c r="Y67" s="74"/>
      <c r="Z67" s="74"/>
      <c r="AA67" s="74">
        <v>0.5</v>
      </c>
      <c r="AB67" s="72" t="s">
        <v>290</v>
      </c>
      <c r="AC67" s="70" t="s">
        <v>293</v>
      </c>
      <c r="AD67" s="72" t="s">
        <v>268</v>
      </c>
      <c r="AE67" s="70" t="s">
        <v>269</v>
      </c>
      <c r="AF67" s="72" t="s">
        <v>268</v>
      </c>
      <c r="AG67" s="70" t="s">
        <v>294</v>
      </c>
      <c r="AH67" s="70" t="s">
        <v>295</v>
      </c>
      <c r="AI67" s="72" t="s">
        <v>272</v>
      </c>
      <c r="AJ67" s="70" t="s">
        <v>273</v>
      </c>
      <c r="AK67" s="70" t="s">
        <v>274</v>
      </c>
      <c r="AL67" s="70" t="s">
        <v>10</v>
      </c>
      <c r="AN67" s="70" t="s">
        <v>275</v>
      </c>
      <c r="AO67" s="70"/>
      <c r="AQ67" s="70" t="s">
        <v>276</v>
      </c>
      <c r="AR67" s="70" t="s">
        <v>277</v>
      </c>
      <c r="AS67" s="70" t="s">
        <v>268</v>
      </c>
      <c r="AT67" s="70" t="s">
        <v>95</v>
      </c>
      <c r="AU67" s="71" t="s">
        <v>39</v>
      </c>
      <c r="AY67" s="70" t="s">
        <v>278</v>
      </c>
      <c r="AZ67" s="70" t="s">
        <v>279</v>
      </c>
      <c r="BA67" s="70" t="s">
        <v>72</v>
      </c>
      <c r="BB67" s="70" t="s">
        <v>280</v>
      </c>
      <c r="BC67" s="70" t="s">
        <v>133</v>
      </c>
      <c r="BD67" s="70" t="s">
        <v>39</v>
      </c>
      <c r="BE67" s="70" t="s">
        <v>296</v>
      </c>
      <c r="BF67" s="70" t="s">
        <v>133</v>
      </c>
      <c r="BG67" s="70" t="s">
        <v>36</v>
      </c>
      <c r="BH67" s="71" t="s">
        <v>282</v>
      </c>
      <c r="BI67" s="70" t="s">
        <v>133</v>
      </c>
      <c r="BM67" s="70" t="s">
        <v>283</v>
      </c>
      <c r="BN67" s="72" t="s">
        <v>39</v>
      </c>
      <c r="BO67" s="72" t="s">
        <v>39</v>
      </c>
    </row>
    <row r="68" spans="1:67">
      <c r="A68" s="70" t="s">
        <v>256</v>
      </c>
      <c r="C68" s="70" t="s">
        <v>96</v>
      </c>
      <c r="E68" s="70"/>
      <c r="F68" s="70" t="s">
        <v>4</v>
      </c>
      <c r="G68" s="70" t="s">
        <v>257</v>
      </c>
      <c r="H68" s="70" t="s">
        <v>258</v>
      </c>
      <c r="I68" s="71" t="s">
        <v>36</v>
      </c>
      <c r="J68" s="71" t="s">
        <v>97</v>
      </c>
      <c r="K68" s="70" t="s">
        <v>259</v>
      </c>
      <c r="O68" s="70" t="s">
        <v>15</v>
      </c>
      <c r="P68" s="70" t="s">
        <v>300</v>
      </c>
      <c r="Q68" s="72" t="s">
        <v>262</v>
      </c>
      <c r="R68" s="71" t="s">
        <v>83</v>
      </c>
      <c r="S68" s="70"/>
      <c r="T68" s="70"/>
      <c r="U68" s="70" t="s">
        <v>263</v>
      </c>
      <c r="V68" s="72" t="s">
        <v>301</v>
      </c>
      <c r="W68" s="70" t="s">
        <v>294</v>
      </c>
      <c r="X68" s="70" t="s">
        <v>302</v>
      </c>
      <c r="Y68" s="74"/>
      <c r="Z68" s="74"/>
      <c r="AA68" s="74">
        <v>0.1</v>
      </c>
      <c r="AB68" s="72" t="s">
        <v>300</v>
      </c>
      <c r="AC68" s="70" t="s">
        <v>303</v>
      </c>
      <c r="AD68" s="72" t="s">
        <v>268</v>
      </c>
      <c r="AE68" s="70" t="s">
        <v>269</v>
      </c>
      <c r="AF68" s="72" t="s">
        <v>268</v>
      </c>
      <c r="AG68" s="70" t="s">
        <v>294</v>
      </c>
      <c r="AH68" s="70" t="s">
        <v>302</v>
      </c>
      <c r="AI68" s="72" t="s">
        <v>272</v>
      </c>
      <c r="AJ68" s="70" t="s">
        <v>273</v>
      </c>
      <c r="AK68" s="70" t="s">
        <v>274</v>
      </c>
      <c r="AL68" s="70" t="s">
        <v>10</v>
      </c>
      <c r="AN68" s="70" t="s">
        <v>275</v>
      </c>
      <c r="AO68" s="70"/>
      <c r="AQ68" s="70" t="s">
        <v>276</v>
      </c>
      <c r="AR68" s="70" t="s">
        <v>277</v>
      </c>
      <c r="AS68" s="70" t="s">
        <v>268</v>
      </c>
      <c r="AT68" s="70" t="s">
        <v>95</v>
      </c>
      <c r="AU68" s="71" t="s">
        <v>39</v>
      </c>
      <c r="AY68" s="70" t="s">
        <v>278</v>
      </c>
      <c r="AZ68" s="70" t="s">
        <v>279</v>
      </c>
      <c r="BA68" s="70" t="s">
        <v>72</v>
      </c>
      <c r="BB68" s="70" t="s">
        <v>280</v>
      </c>
      <c r="BC68" s="70" t="s">
        <v>133</v>
      </c>
      <c r="BD68" s="70" t="s">
        <v>39</v>
      </c>
      <c r="BE68" s="70" t="s">
        <v>304</v>
      </c>
      <c r="BF68" s="70" t="s">
        <v>133</v>
      </c>
      <c r="BG68" s="70" t="s">
        <v>36</v>
      </c>
      <c r="BH68" s="71" t="s">
        <v>282</v>
      </c>
      <c r="BI68" s="70" t="s">
        <v>133</v>
      </c>
      <c r="BM68" s="70" t="s">
        <v>283</v>
      </c>
      <c r="BN68" s="72" t="s">
        <v>39</v>
      </c>
      <c r="BO68" s="72" t="s">
        <v>39</v>
      </c>
    </row>
    <row r="69" spans="1:67">
      <c r="A69" s="70" t="s">
        <v>256</v>
      </c>
      <c r="C69" s="70" t="s">
        <v>96</v>
      </c>
      <c r="E69" s="70"/>
      <c r="F69" s="70" t="s">
        <v>4</v>
      </c>
      <c r="G69" s="70" t="s">
        <v>257</v>
      </c>
      <c r="H69" s="70" t="s">
        <v>258</v>
      </c>
      <c r="I69" s="71" t="s">
        <v>36</v>
      </c>
      <c r="J69" s="71" t="s">
        <v>97</v>
      </c>
      <c r="K69" s="70" t="s">
        <v>259</v>
      </c>
      <c r="O69" s="70" t="s">
        <v>305</v>
      </c>
      <c r="P69" s="70" t="s">
        <v>261</v>
      </c>
      <c r="Q69" s="72" t="s">
        <v>262</v>
      </c>
      <c r="R69" s="71" t="s">
        <v>102</v>
      </c>
      <c r="S69" s="70"/>
      <c r="T69" s="70"/>
      <c r="U69" s="70" t="s">
        <v>263</v>
      </c>
      <c r="V69" s="72" t="s">
        <v>306</v>
      </c>
      <c r="W69" s="70" t="s">
        <v>270</v>
      </c>
      <c r="X69" s="70" t="s">
        <v>307</v>
      </c>
      <c r="Y69" s="75"/>
      <c r="Z69" s="75"/>
      <c r="AA69" s="75">
        <v>1</v>
      </c>
      <c r="AB69" s="72" t="s">
        <v>261</v>
      </c>
      <c r="AC69" s="70" t="s">
        <v>308</v>
      </c>
      <c r="AD69" s="72" t="s">
        <v>268</v>
      </c>
      <c r="AE69" s="70" t="s">
        <v>269</v>
      </c>
      <c r="AF69" s="72" t="s">
        <v>268</v>
      </c>
      <c r="AG69" s="70" t="s">
        <v>270</v>
      </c>
      <c r="AH69" s="70" t="s">
        <v>307</v>
      </c>
      <c r="AI69" s="72" t="s">
        <v>272</v>
      </c>
      <c r="AJ69" s="70" t="s">
        <v>273</v>
      </c>
      <c r="AK69" s="70" t="s">
        <v>274</v>
      </c>
      <c r="AL69" s="70" t="s">
        <v>10</v>
      </c>
      <c r="AN69" s="70" t="s">
        <v>275</v>
      </c>
      <c r="AO69" s="70"/>
      <c r="AQ69" s="70" t="s">
        <v>276</v>
      </c>
      <c r="AR69" s="70" t="s">
        <v>277</v>
      </c>
      <c r="AS69" s="70" t="s">
        <v>268</v>
      </c>
      <c r="AT69" s="70" t="s">
        <v>95</v>
      </c>
      <c r="AU69" s="71" t="s">
        <v>39</v>
      </c>
      <c r="AY69" s="70" t="s">
        <v>278</v>
      </c>
      <c r="AZ69" s="70" t="s">
        <v>279</v>
      </c>
      <c r="BA69" s="70" t="s">
        <v>72</v>
      </c>
      <c r="BB69" s="70" t="s">
        <v>280</v>
      </c>
      <c r="BC69" s="70" t="s">
        <v>133</v>
      </c>
      <c r="BD69" s="70" t="s">
        <v>39</v>
      </c>
      <c r="BE69" s="70" t="s">
        <v>309</v>
      </c>
      <c r="BF69" s="70" t="s">
        <v>133</v>
      </c>
      <c r="BG69" s="70" t="s">
        <v>36</v>
      </c>
      <c r="BH69" s="71" t="s">
        <v>282</v>
      </c>
      <c r="BI69" s="70" t="s">
        <v>133</v>
      </c>
      <c r="BM69" s="70" t="s">
        <v>283</v>
      </c>
      <c r="BN69" s="72" t="s">
        <v>39</v>
      </c>
      <c r="BO69" s="72" t="s">
        <v>39</v>
      </c>
    </row>
    <row r="70" spans="1:67">
      <c r="A70" s="70" t="s">
        <v>256</v>
      </c>
      <c r="C70" s="70" t="s">
        <v>96</v>
      </c>
      <c r="E70" s="70"/>
      <c r="F70" s="70" t="s">
        <v>4</v>
      </c>
      <c r="G70" s="70" t="s">
        <v>257</v>
      </c>
      <c r="H70" s="70" t="s">
        <v>258</v>
      </c>
      <c r="I70" s="71" t="s">
        <v>36</v>
      </c>
      <c r="J70" s="71" t="s">
        <v>97</v>
      </c>
      <c r="K70" s="70" t="s">
        <v>259</v>
      </c>
      <c r="O70" s="70" t="s">
        <v>310</v>
      </c>
      <c r="P70" s="70" t="s">
        <v>261</v>
      </c>
      <c r="Q70" s="72" t="s">
        <v>262</v>
      </c>
      <c r="R70" s="71" t="s">
        <v>88</v>
      </c>
      <c r="S70" s="70"/>
      <c r="T70" s="70"/>
      <c r="U70" s="70" t="s">
        <v>263</v>
      </c>
      <c r="V70" s="72" t="s">
        <v>313</v>
      </c>
      <c r="W70" s="70" t="s">
        <v>294</v>
      </c>
      <c r="X70" s="70" t="s">
        <v>314</v>
      </c>
      <c r="Y70" s="73">
        <v>0.04</v>
      </c>
      <c r="Z70" s="73"/>
      <c r="AA70" s="73">
        <v>0.01</v>
      </c>
      <c r="AB70" s="72" t="s">
        <v>261</v>
      </c>
      <c r="AC70" s="70" t="s">
        <v>315</v>
      </c>
      <c r="AD70" s="72" t="s">
        <v>268</v>
      </c>
      <c r="AE70" s="70" t="s">
        <v>269</v>
      </c>
      <c r="AF70" s="72" t="s">
        <v>268</v>
      </c>
      <c r="AG70" s="70" t="s">
        <v>294</v>
      </c>
      <c r="AH70" s="70" t="s">
        <v>314</v>
      </c>
      <c r="AI70" s="72" t="s">
        <v>272</v>
      </c>
      <c r="AJ70" s="70" t="s">
        <v>273</v>
      </c>
      <c r="AK70" s="70" t="s">
        <v>274</v>
      </c>
      <c r="AL70" s="70" t="s">
        <v>10</v>
      </c>
      <c r="AN70" s="70" t="s">
        <v>275</v>
      </c>
      <c r="AO70" s="70"/>
      <c r="AQ70" s="70" t="s">
        <v>276</v>
      </c>
      <c r="AR70" s="70" t="s">
        <v>277</v>
      </c>
      <c r="AS70" s="70" t="s">
        <v>268</v>
      </c>
      <c r="AT70" s="70" t="s">
        <v>95</v>
      </c>
      <c r="AU70" s="71" t="s">
        <v>39</v>
      </c>
      <c r="AY70" s="70" t="s">
        <v>278</v>
      </c>
      <c r="AZ70" s="70" t="s">
        <v>279</v>
      </c>
      <c r="BA70" s="70" t="s">
        <v>72</v>
      </c>
      <c r="BB70" s="70" t="s">
        <v>280</v>
      </c>
      <c r="BC70" s="70" t="s">
        <v>133</v>
      </c>
      <c r="BD70" s="70" t="s">
        <v>39</v>
      </c>
      <c r="BE70" s="70" t="s">
        <v>316</v>
      </c>
      <c r="BF70" s="70" t="s">
        <v>133</v>
      </c>
      <c r="BG70" s="70" t="s">
        <v>36</v>
      </c>
      <c r="BH70" s="71" t="s">
        <v>282</v>
      </c>
      <c r="BI70" s="70" t="s">
        <v>133</v>
      </c>
      <c r="BM70" s="70" t="s">
        <v>283</v>
      </c>
      <c r="BN70" s="72" t="s">
        <v>39</v>
      </c>
      <c r="BO70" s="72" t="s">
        <v>39</v>
      </c>
    </row>
    <row r="71" spans="1:67">
      <c r="A71" s="70" t="s">
        <v>256</v>
      </c>
      <c r="C71" s="70" t="s">
        <v>96</v>
      </c>
      <c r="E71" s="70"/>
      <c r="F71" s="70" t="s">
        <v>4</v>
      </c>
      <c r="G71" s="70" t="s">
        <v>257</v>
      </c>
      <c r="H71" s="70" t="s">
        <v>258</v>
      </c>
      <c r="I71" s="71" t="s">
        <v>36</v>
      </c>
      <c r="J71" s="71" t="s">
        <v>97</v>
      </c>
      <c r="K71" s="70" t="s">
        <v>259</v>
      </c>
      <c r="O71" s="70" t="s">
        <v>317</v>
      </c>
      <c r="P71" s="70" t="s">
        <v>261</v>
      </c>
      <c r="Q71" s="72" t="s">
        <v>262</v>
      </c>
      <c r="R71" s="71" t="s">
        <v>99</v>
      </c>
      <c r="S71" s="70"/>
      <c r="T71" s="70"/>
      <c r="U71" s="70" t="s">
        <v>263</v>
      </c>
      <c r="V71" s="72" t="s">
        <v>318</v>
      </c>
      <c r="W71" s="70" t="s">
        <v>294</v>
      </c>
      <c r="X71" s="70" t="s">
        <v>314</v>
      </c>
      <c r="Y71" s="73">
        <v>0.04</v>
      </c>
      <c r="Z71" s="73"/>
      <c r="AA71" s="73">
        <v>0.01</v>
      </c>
      <c r="AB71" s="72" t="s">
        <v>261</v>
      </c>
      <c r="AC71" s="70" t="s">
        <v>319</v>
      </c>
      <c r="AD71" s="72" t="s">
        <v>268</v>
      </c>
      <c r="AE71" s="70" t="s">
        <v>269</v>
      </c>
      <c r="AF71" s="72" t="s">
        <v>268</v>
      </c>
      <c r="AG71" s="70" t="s">
        <v>294</v>
      </c>
      <c r="AH71" s="70" t="s">
        <v>314</v>
      </c>
      <c r="AI71" s="72" t="s">
        <v>272</v>
      </c>
      <c r="AJ71" s="70" t="s">
        <v>273</v>
      </c>
      <c r="AK71" s="70" t="s">
        <v>274</v>
      </c>
      <c r="AL71" s="70" t="s">
        <v>10</v>
      </c>
      <c r="AN71" s="70" t="s">
        <v>275</v>
      </c>
      <c r="AO71" s="70"/>
      <c r="AQ71" s="70" t="s">
        <v>276</v>
      </c>
      <c r="AR71" s="70" t="s">
        <v>277</v>
      </c>
      <c r="AS71" s="70" t="s">
        <v>268</v>
      </c>
      <c r="AT71" s="70" t="s">
        <v>95</v>
      </c>
      <c r="AU71" s="71" t="s">
        <v>39</v>
      </c>
      <c r="AY71" s="70" t="s">
        <v>278</v>
      </c>
      <c r="AZ71" s="70" t="s">
        <v>279</v>
      </c>
      <c r="BA71" s="70" t="s">
        <v>72</v>
      </c>
      <c r="BB71" s="70" t="s">
        <v>280</v>
      </c>
      <c r="BC71" s="70" t="s">
        <v>133</v>
      </c>
      <c r="BD71" s="70" t="s">
        <v>39</v>
      </c>
      <c r="BE71" s="70" t="s">
        <v>320</v>
      </c>
      <c r="BF71" s="70" t="s">
        <v>133</v>
      </c>
      <c r="BG71" s="70" t="s">
        <v>36</v>
      </c>
      <c r="BH71" s="71" t="s">
        <v>282</v>
      </c>
      <c r="BI71" s="70" t="s">
        <v>133</v>
      </c>
      <c r="BM71" s="70" t="s">
        <v>283</v>
      </c>
      <c r="BN71" s="72" t="s">
        <v>39</v>
      </c>
      <c r="BO71" s="72" t="s">
        <v>39</v>
      </c>
    </row>
    <row r="72" spans="1:67">
      <c r="A72" s="70" t="s">
        <v>256</v>
      </c>
      <c r="C72" s="70" t="s">
        <v>96</v>
      </c>
      <c r="E72" s="70"/>
      <c r="F72" s="70" t="s">
        <v>4</v>
      </c>
      <c r="G72" s="70" t="s">
        <v>257</v>
      </c>
      <c r="H72" s="70" t="s">
        <v>258</v>
      </c>
      <c r="I72" s="71" t="s">
        <v>36</v>
      </c>
      <c r="J72" s="71" t="s">
        <v>97</v>
      </c>
      <c r="K72" s="70" t="s">
        <v>259</v>
      </c>
      <c r="O72" s="70" t="s">
        <v>321</v>
      </c>
      <c r="P72" s="70" t="s">
        <v>261</v>
      </c>
      <c r="Q72" s="72" t="s">
        <v>262</v>
      </c>
      <c r="R72" s="71" t="s">
        <v>43</v>
      </c>
      <c r="S72" s="70"/>
      <c r="T72" s="70"/>
      <c r="U72" s="70" t="s">
        <v>263</v>
      </c>
      <c r="V72" s="72" t="s">
        <v>322</v>
      </c>
      <c r="W72" s="70" t="s">
        <v>294</v>
      </c>
      <c r="X72" s="70" t="s">
        <v>323</v>
      </c>
      <c r="Y72" s="73">
        <v>0.04</v>
      </c>
      <c r="Z72" s="73"/>
      <c r="AA72" s="73">
        <v>0.01</v>
      </c>
      <c r="AB72" s="72" t="s">
        <v>261</v>
      </c>
      <c r="AC72" s="70" t="s">
        <v>324</v>
      </c>
      <c r="AD72" s="72" t="s">
        <v>268</v>
      </c>
      <c r="AE72" s="70" t="s">
        <v>269</v>
      </c>
      <c r="AF72" s="72" t="s">
        <v>268</v>
      </c>
      <c r="AG72" s="70" t="s">
        <v>294</v>
      </c>
      <c r="AH72" s="70" t="s">
        <v>323</v>
      </c>
      <c r="AI72" s="72" t="s">
        <v>272</v>
      </c>
      <c r="AJ72" s="70" t="s">
        <v>273</v>
      </c>
      <c r="AK72" s="70" t="s">
        <v>274</v>
      </c>
      <c r="AL72" s="70" t="s">
        <v>17</v>
      </c>
      <c r="AN72" s="70" t="s">
        <v>275</v>
      </c>
      <c r="AO72" s="70"/>
      <c r="AQ72" s="70" t="s">
        <v>276</v>
      </c>
      <c r="AR72" s="70" t="s">
        <v>277</v>
      </c>
      <c r="AS72" s="70" t="s">
        <v>268</v>
      </c>
      <c r="AT72" s="70" t="s">
        <v>95</v>
      </c>
      <c r="AU72" s="71" t="s">
        <v>39</v>
      </c>
      <c r="AY72" s="70" t="s">
        <v>278</v>
      </c>
      <c r="AZ72" s="70" t="s">
        <v>279</v>
      </c>
      <c r="BA72" s="70" t="s">
        <v>72</v>
      </c>
      <c r="BB72" s="70" t="s">
        <v>280</v>
      </c>
      <c r="BC72" s="70" t="s">
        <v>133</v>
      </c>
      <c r="BD72" s="70" t="s">
        <v>39</v>
      </c>
      <c r="BE72" s="70" t="s">
        <v>325</v>
      </c>
      <c r="BF72" s="70" t="s">
        <v>133</v>
      </c>
      <c r="BG72" s="70" t="s">
        <v>36</v>
      </c>
      <c r="BH72" s="71" t="s">
        <v>282</v>
      </c>
      <c r="BI72" s="70" t="s">
        <v>133</v>
      </c>
      <c r="BM72" s="70" t="s">
        <v>283</v>
      </c>
      <c r="BN72" s="72" t="s">
        <v>39</v>
      </c>
      <c r="BO72" s="72" t="s">
        <v>39</v>
      </c>
    </row>
    <row r="73" spans="1:67">
      <c r="A73" s="70" t="s">
        <v>256</v>
      </c>
      <c r="C73" s="70" t="s">
        <v>96</v>
      </c>
      <c r="E73" s="70"/>
      <c r="F73" s="70" t="s">
        <v>4</v>
      </c>
      <c r="G73" s="70" t="s">
        <v>257</v>
      </c>
      <c r="H73" s="70" t="s">
        <v>258</v>
      </c>
      <c r="I73" s="71" t="s">
        <v>36</v>
      </c>
      <c r="J73" s="71" t="s">
        <v>97</v>
      </c>
      <c r="K73" s="70" t="s">
        <v>259</v>
      </c>
      <c r="O73" s="70" t="s">
        <v>20</v>
      </c>
      <c r="P73" s="70" t="s">
        <v>326</v>
      </c>
      <c r="Q73" s="72" t="s">
        <v>262</v>
      </c>
      <c r="R73" s="71" t="s">
        <v>103</v>
      </c>
      <c r="S73" s="70"/>
      <c r="T73" s="70"/>
      <c r="U73" s="70" t="s">
        <v>263</v>
      </c>
      <c r="V73" s="72" t="s">
        <v>327</v>
      </c>
      <c r="W73" s="70" t="s">
        <v>36</v>
      </c>
      <c r="X73" s="70" t="s">
        <v>328</v>
      </c>
      <c r="Y73" s="75"/>
      <c r="Z73" s="75"/>
      <c r="AA73" s="75">
        <v>2</v>
      </c>
      <c r="AB73" s="72" t="s">
        <v>326</v>
      </c>
      <c r="AC73" s="70" t="s">
        <v>329</v>
      </c>
      <c r="AD73" s="72" t="s">
        <v>268</v>
      </c>
      <c r="AE73" s="70" t="s">
        <v>269</v>
      </c>
      <c r="AF73" s="72" t="s">
        <v>268</v>
      </c>
      <c r="AG73" s="70" t="s">
        <v>36</v>
      </c>
      <c r="AH73" s="70" t="s">
        <v>328</v>
      </c>
      <c r="AI73" s="72" t="s">
        <v>272</v>
      </c>
      <c r="AJ73" s="70" t="s">
        <v>273</v>
      </c>
      <c r="AK73" s="70" t="s">
        <v>274</v>
      </c>
      <c r="AL73" s="70" t="s">
        <v>10</v>
      </c>
      <c r="AN73" s="70" t="s">
        <v>275</v>
      </c>
      <c r="AO73" s="70"/>
      <c r="AQ73" s="70" t="s">
        <v>276</v>
      </c>
      <c r="AR73" s="70" t="s">
        <v>277</v>
      </c>
      <c r="AS73" s="70" t="s">
        <v>268</v>
      </c>
      <c r="AT73" s="70" t="s">
        <v>95</v>
      </c>
      <c r="AU73" s="71" t="s">
        <v>39</v>
      </c>
      <c r="AY73" s="70" t="s">
        <v>278</v>
      </c>
      <c r="AZ73" s="70" t="s">
        <v>279</v>
      </c>
      <c r="BA73" s="70" t="s">
        <v>60</v>
      </c>
      <c r="BB73" s="70" t="s">
        <v>280</v>
      </c>
      <c r="BC73" s="70" t="s">
        <v>133</v>
      </c>
      <c r="BD73" s="70" t="s">
        <v>330</v>
      </c>
      <c r="BE73" s="70" t="s">
        <v>331</v>
      </c>
      <c r="BF73" s="70" t="s">
        <v>133</v>
      </c>
      <c r="BG73" s="70" t="s">
        <v>36</v>
      </c>
      <c r="BH73" s="71" t="s">
        <v>282</v>
      </c>
      <c r="BI73" s="70" t="s">
        <v>133</v>
      </c>
      <c r="BM73" s="70" t="s">
        <v>283</v>
      </c>
      <c r="BN73" s="72" t="s">
        <v>39</v>
      </c>
      <c r="BO73" s="72" t="s">
        <v>39</v>
      </c>
    </row>
    <row r="74" spans="1:67">
      <c r="A74" s="70" t="s">
        <v>256</v>
      </c>
      <c r="C74" s="70" t="s">
        <v>105</v>
      </c>
      <c r="E74" s="70"/>
      <c r="F74" s="70" t="s">
        <v>4</v>
      </c>
      <c r="G74" s="70" t="s">
        <v>257</v>
      </c>
      <c r="H74" s="70" t="s">
        <v>258</v>
      </c>
      <c r="I74" s="71" t="s">
        <v>36</v>
      </c>
      <c r="J74" s="71" t="s">
        <v>106</v>
      </c>
      <c r="K74" s="70" t="s">
        <v>259</v>
      </c>
      <c r="O74" s="70" t="s">
        <v>260</v>
      </c>
      <c r="P74" s="70" t="s">
        <v>261</v>
      </c>
      <c r="Q74" s="72" t="s">
        <v>262</v>
      </c>
      <c r="R74" s="71" t="s">
        <v>107</v>
      </c>
      <c r="S74" s="70"/>
      <c r="T74" s="70"/>
      <c r="U74" s="70" t="s">
        <v>263</v>
      </c>
      <c r="V74" s="72" t="s">
        <v>334</v>
      </c>
      <c r="W74" s="70" t="s">
        <v>335</v>
      </c>
      <c r="X74" s="70" t="s">
        <v>336</v>
      </c>
      <c r="Y74" s="73">
        <v>0.4</v>
      </c>
      <c r="Z74" s="73"/>
      <c r="AA74" s="73">
        <v>0.1</v>
      </c>
      <c r="AB74" s="72" t="s">
        <v>261</v>
      </c>
      <c r="AC74" s="70" t="s">
        <v>267</v>
      </c>
      <c r="AD74" s="72" t="s">
        <v>268</v>
      </c>
      <c r="AE74" s="70" t="s">
        <v>269</v>
      </c>
      <c r="AF74" s="72" t="s">
        <v>268</v>
      </c>
      <c r="AG74" s="70" t="s">
        <v>337</v>
      </c>
      <c r="AH74" s="70" t="s">
        <v>338</v>
      </c>
      <c r="AI74" s="72" t="s">
        <v>272</v>
      </c>
      <c r="AJ74" s="70" t="s">
        <v>273</v>
      </c>
      <c r="AK74" s="70" t="s">
        <v>274</v>
      </c>
      <c r="AL74" s="70" t="s">
        <v>10</v>
      </c>
      <c r="AN74" s="70" t="s">
        <v>275</v>
      </c>
      <c r="AO74" s="70"/>
      <c r="AQ74" s="70" t="s">
        <v>276</v>
      </c>
      <c r="AR74" s="70" t="s">
        <v>277</v>
      </c>
      <c r="AS74" s="70" t="s">
        <v>268</v>
      </c>
      <c r="AT74" s="70" t="s">
        <v>104</v>
      </c>
      <c r="AU74" s="71" t="s">
        <v>39</v>
      </c>
      <c r="AY74" s="70" t="s">
        <v>278</v>
      </c>
      <c r="AZ74" s="70" t="s">
        <v>279</v>
      </c>
      <c r="BA74" s="70" t="s">
        <v>72</v>
      </c>
      <c r="BB74" s="70" t="s">
        <v>280</v>
      </c>
      <c r="BC74" s="70" t="s">
        <v>133</v>
      </c>
      <c r="BD74" s="70" t="s">
        <v>39</v>
      </c>
      <c r="BE74" s="70" t="s">
        <v>339</v>
      </c>
      <c r="BF74" s="70" t="s">
        <v>133</v>
      </c>
      <c r="BG74" s="70" t="s">
        <v>36</v>
      </c>
      <c r="BH74" s="71" t="s">
        <v>282</v>
      </c>
      <c r="BI74" s="70" t="s">
        <v>133</v>
      </c>
      <c r="BM74" s="70" t="s">
        <v>283</v>
      </c>
      <c r="BN74" s="72" t="s">
        <v>39</v>
      </c>
      <c r="BO74" s="72" t="s">
        <v>39</v>
      </c>
    </row>
    <row r="75" spans="1:67">
      <c r="A75" s="70" t="s">
        <v>256</v>
      </c>
      <c r="C75" s="70" t="s">
        <v>105</v>
      </c>
      <c r="E75" s="70"/>
      <c r="F75" s="70" t="s">
        <v>4</v>
      </c>
      <c r="G75" s="70" t="s">
        <v>257</v>
      </c>
      <c r="H75" s="70" t="s">
        <v>258</v>
      </c>
      <c r="I75" s="71" t="s">
        <v>36</v>
      </c>
      <c r="J75" s="71" t="s">
        <v>106</v>
      </c>
      <c r="K75" s="70" t="s">
        <v>259</v>
      </c>
      <c r="O75" s="70" t="s">
        <v>284</v>
      </c>
      <c r="P75" s="70" t="s">
        <v>261</v>
      </c>
      <c r="Q75" s="72" t="s">
        <v>262</v>
      </c>
      <c r="R75" s="71" t="s">
        <v>100</v>
      </c>
      <c r="S75" s="70"/>
      <c r="T75" s="70"/>
      <c r="U75" s="70" t="s">
        <v>263</v>
      </c>
      <c r="V75" s="72" t="s">
        <v>285</v>
      </c>
      <c r="W75" s="70" t="s">
        <v>265</v>
      </c>
      <c r="X75" s="70" t="s">
        <v>286</v>
      </c>
      <c r="Y75" s="73">
        <v>0.04</v>
      </c>
      <c r="Z75" s="73"/>
      <c r="AA75" s="73">
        <v>0.01</v>
      </c>
      <c r="AB75" s="72" t="s">
        <v>261</v>
      </c>
      <c r="AC75" s="70" t="s">
        <v>287</v>
      </c>
      <c r="AD75" s="72" t="s">
        <v>268</v>
      </c>
      <c r="AE75" s="70" t="s">
        <v>269</v>
      </c>
      <c r="AF75" s="72" t="s">
        <v>268</v>
      </c>
      <c r="AG75" s="70" t="s">
        <v>270</v>
      </c>
      <c r="AH75" s="70" t="s">
        <v>271</v>
      </c>
      <c r="AI75" s="72" t="s">
        <v>272</v>
      </c>
      <c r="AJ75" s="70" t="s">
        <v>273</v>
      </c>
      <c r="AK75" s="70" t="s">
        <v>274</v>
      </c>
      <c r="AL75" s="70" t="s">
        <v>10</v>
      </c>
      <c r="AN75" s="70" t="s">
        <v>275</v>
      </c>
      <c r="AO75" s="70"/>
      <c r="AQ75" s="70" t="s">
        <v>276</v>
      </c>
      <c r="AR75" s="70" t="s">
        <v>277</v>
      </c>
      <c r="AS75" s="70" t="s">
        <v>268</v>
      </c>
      <c r="AT75" s="70" t="s">
        <v>104</v>
      </c>
      <c r="AU75" s="71" t="s">
        <v>39</v>
      </c>
      <c r="AY75" s="70" t="s">
        <v>278</v>
      </c>
      <c r="AZ75" s="70" t="s">
        <v>279</v>
      </c>
      <c r="BA75" s="70" t="s">
        <v>72</v>
      </c>
      <c r="BB75" s="70" t="s">
        <v>280</v>
      </c>
      <c r="BC75" s="70" t="s">
        <v>133</v>
      </c>
      <c r="BD75" s="70" t="s">
        <v>39</v>
      </c>
      <c r="BE75" s="70" t="s">
        <v>288</v>
      </c>
      <c r="BF75" s="70" t="s">
        <v>133</v>
      </c>
      <c r="BG75" s="70" t="s">
        <v>36</v>
      </c>
      <c r="BH75" s="71" t="s">
        <v>282</v>
      </c>
      <c r="BI75" s="70" t="s">
        <v>133</v>
      </c>
      <c r="BM75" s="70" t="s">
        <v>283</v>
      </c>
      <c r="BN75" s="72" t="s">
        <v>39</v>
      </c>
      <c r="BO75" s="72" t="s">
        <v>39</v>
      </c>
    </row>
    <row r="76" spans="1:67">
      <c r="A76" s="70" t="s">
        <v>256</v>
      </c>
      <c r="C76" s="70" t="s">
        <v>105</v>
      </c>
      <c r="E76" s="70"/>
      <c r="F76" s="70" t="s">
        <v>4</v>
      </c>
      <c r="G76" s="70" t="s">
        <v>257</v>
      </c>
      <c r="H76" s="70" t="s">
        <v>258</v>
      </c>
      <c r="I76" s="71" t="s">
        <v>36</v>
      </c>
      <c r="J76" s="71" t="s">
        <v>106</v>
      </c>
      <c r="K76" s="70" t="s">
        <v>259</v>
      </c>
      <c r="O76" s="70" t="s">
        <v>289</v>
      </c>
      <c r="P76" s="70" t="s">
        <v>290</v>
      </c>
      <c r="Q76" s="72" t="s">
        <v>262</v>
      </c>
      <c r="R76" s="71" t="s">
        <v>109</v>
      </c>
      <c r="S76" s="70"/>
      <c r="T76" s="70"/>
      <c r="U76" s="70" t="s">
        <v>263</v>
      </c>
      <c r="V76" s="72" t="s">
        <v>291</v>
      </c>
      <c r="W76" s="70" t="s">
        <v>270</v>
      </c>
      <c r="X76" s="70" t="s">
        <v>292</v>
      </c>
      <c r="Y76" s="74"/>
      <c r="Z76" s="74"/>
      <c r="AA76" s="74">
        <v>0.5</v>
      </c>
      <c r="AB76" s="72" t="s">
        <v>290</v>
      </c>
      <c r="AC76" s="70" t="s">
        <v>293</v>
      </c>
      <c r="AD76" s="72" t="s">
        <v>268</v>
      </c>
      <c r="AE76" s="70" t="s">
        <v>269</v>
      </c>
      <c r="AF76" s="72" t="s">
        <v>268</v>
      </c>
      <c r="AG76" s="70" t="s">
        <v>294</v>
      </c>
      <c r="AH76" s="70" t="s">
        <v>295</v>
      </c>
      <c r="AI76" s="72" t="s">
        <v>272</v>
      </c>
      <c r="AJ76" s="70" t="s">
        <v>273</v>
      </c>
      <c r="AK76" s="70" t="s">
        <v>274</v>
      </c>
      <c r="AL76" s="70" t="s">
        <v>10</v>
      </c>
      <c r="AN76" s="70" t="s">
        <v>275</v>
      </c>
      <c r="AO76" s="70"/>
      <c r="AQ76" s="70" t="s">
        <v>276</v>
      </c>
      <c r="AR76" s="70" t="s">
        <v>277</v>
      </c>
      <c r="AS76" s="70" t="s">
        <v>268</v>
      </c>
      <c r="AT76" s="70" t="s">
        <v>104</v>
      </c>
      <c r="AU76" s="71" t="s">
        <v>39</v>
      </c>
      <c r="AY76" s="70" t="s">
        <v>278</v>
      </c>
      <c r="AZ76" s="70" t="s">
        <v>279</v>
      </c>
      <c r="BA76" s="70" t="s">
        <v>72</v>
      </c>
      <c r="BB76" s="70" t="s">
        <v>280</v>
      </c>
      <c r="BC76" s="70" t="s">
        <v>133</v>
      </c>
      <c r="BD76" s="70" t="s">
        <v>39</v>
      </c>
      <c r="BE76" s="70" t="s">
        <v>296</v>
      </c>
      <c r="BF76" s="70" t="s">
        <v>133</v>
      </c>
      <c r="BG76" s="70" t="s">
        <v>36</v>
      </c>
      <c r="BH76" s="71" t="s">
        <v>282</v>
      </c>
      <c r="BI76" s="70" t="s">
        <v>133</v>
      </c>
      <c r="BM76" s="70" t="s">
        <v>283</v>
      </c>
      <c r="BN76" s="72" t="s">
        <v>39</v>
      </c>
      <c r="BO76" s="72" t="s">
        <v>39</v>
      </c>
    </row>
    <row r="77" spans="1:67">
      <c r="A77" s="70" t="s">
        <v>256</v>
      </c>
      <c r="C77" s="70" t="s">
        <v>105</v>
      </c>
      <c r="E77" s="70"/>
      <c r="F77" s="70" t="s">
        <v>4</v>
      </c>
      <c r="G77" s="70" t="s">
        <v>257</v>
      </c>
      <c r="H77" s="70" t="s">
        <v>258</v>
      </c>
      <c r="I77" s="71" t="s">
        <v>36</v>
      </c>
      <c r="J77" s="71" t="s">
        <v>106</v>
      </c>
      <c r="K77" s="70" t="s">
        <v>259</v>
      </c>
      <c r="O77" s="70" t="s">
        <v>297</v>
      </c>
      <c r="P77" s="70" t="s">
        <v>290</v>
      </c>
      <c r="Q77" s="72" t="s">
        <v>262</v>
      </c>
      <c r="R77" s="71" t="s">
        <v>91</v>
      </c>
      <c r="S77" s="70"/>
      <c r="T77" s="70"/>
      <c r="U77" s="70" t="s">
        <v>263</v>
      </c>
      <c r="V77" s="72" t="s">
        <v>291</v>
      </c>
      <c r="W77" s="70" t="s">
        <v>270</v>
      </c>
      <c r="X77" s="70" t="s">
        <v>292</v>
      </c>
      <c r="Y77" s="74"/>
      <c r="Z77" s="74"/>
      <c r="AA77" s="74">
        <v>0.5</v>
      </c>
      <c r="AB77" s="72" t="s">
        <v>290</v>
      </c>
      <c r="AC77" s="70" t="s">
        <v>293</v>
      </c>
      <c r="AD77" s="72" t="s">
        <v>268</v>
      </c>
      <c r="AE77" s="70" t="s">
        <v>269</v>
      </c>
      <c r="AF77" s="72" t="s">
        <v>268</v>
      </c>
      <c r="AG77" s="70" t="s">
        <v>294</v>
      </c>
      <c r="AH77" s="70" t="s">
        <v>295</v>
      </c>
      <c r="AI77" s="72" t="s">
        <v>272</v>
      </c>
      <c r="AJ77" s="70" t="s">
        <v>273</v>
      </c>
      <c r="AK77" s="70" t="s">
        <v>274</v>
      </c>
      <c r="AL77" s="70" t="s">
        <v>10</v>
      </c>
      <c r="AN77" s="70" t="s">
        <v>275</v>
      </c>
      <c r="AO77" s="70"/>
      <c r="AQ77" s="70" t="s">
        <v>276</v>
      </c>
      <c r="AR77" s="70" t="s">
        <v>277</v>
      </c>
      <c r="AS77" s="70" t="s">
        <v>268</v>
      </c>
      <c r="AT77" s="70" t="s">
        <v>104</v>
      </c>
      <c r="AU77" s="71" t="s">
        <v>39</v>
      </c>
      <c r="AY77" s="70" t="s">
        <v>278</v>
      </c>
      <c r="AZ77" s="70" t="s">
        <v>279</v>
      </c>
      <c r="BA77" s="70" t="s">
        <v>72</v>
      </c>
      <c r="BB77" s="70" t="s">
        <v>280</v>
      </c>
      <c r="BC77" s="70" t="s">
        <v>133</v>
      </c>
      <c r="BD77" s="70" t="s">
        <v>39</v>
      </c>
      <c r="BE77" s="70" t="s">
        <v>296</v>
      </c>
      <c r="BF77" s="70" t="s">
        <v>133</v>
      </c>
      <c r="BG77" s="70" t="s">
        <v>36</v>
      </c>
      <c r="BH77" s="71" t="s">
        <v>282</v>
      </c>
      <c r="BI77" s="70" t="s">
        <v>133</v>
      </c>
      <c r="BM77" s="70" t="s">
        <v>283</v>
      </c>
      <c r="BN77" s="72" t="s">
        <v>39</v>
      </c>
      <c r="BO77" s="72" t="s">
        <v>39</v>
      </c>
    </row>
    <row r="78" spans="1:67">
      <c r="A78" s="70" t="s">
        <v>256</v>
      </c>
      <c r="C78" s="70" t="s">
        <v>105</v>
      </c>
      <c r="E78" s="70"/>
      <c r="F78" s="70" t="s">
        <v>4</v>
      </c>
      <c r="G78" s="70" t="s">
        <v>257</v>
      </c>
      <c r="H78" s="70" t="s">
        <v>258</v>
      </c>
      <c r="I78" s="71" t="s">
        <v>36</v>
      </c>
      <c r="J78" s="71" t="s">
        <v>106</v>
      </c>
      <c r="K78" s="70" t="s">
        <v>259</v>
      </c>
      <c r="O78" s="70" t="s">
        <v>298</v>
      </c>
      <c r="P78" s="70" t="s">
        <v>290</v>
      </c>
      <c r="Q78" s="72" t="s">
        <v>262</v>
      </c>
      <c r="R78" s="71" t="s">
        <v>45</v>
      </c>
      <c r="S78" s="70"/>
      <c r="T78" s="70"/>
      <c r="U78" s="70" t="s">
        <v>263</v>
      </c>
      <c r="V78" s="72" t="s">
        <v>291</v>
      </c>
      <c r="W78" s="70" t="s">
        <v>270</v>
      </c>
      <c r="X78" s="70" t="s">
        <v>292</v>
      </c>
      <c r="Y78" s="74"/>
      <c r="Z78" s="74"/>
      <c r="AA78" s="74">
        <v>0.5</v>
      </c>
      <c r="AB78" s="72" t="s">
        <v>290</v>
      </c>
      <c r="AC78" s="70" t="s">
        <v>293</v>
      </c>
      <c r="AD78" s="72" t="s">
        <v>268</v>
      </c>
      <c r="AE78" s="70" t="s">
        <v>269</v>
      </c>
      <c r="AF78" s="72" t="s">
        <v>268</v>
      </c>
      <c r="AG78" s="70" t="s">
        <v>294</v>
      </c>
      <c r="AH78" s="70" t="s">
        <v>295</v>
      </c>
      <c r="AI78" s="72" t="s">
        <v>272</v>
      </c>
      <c r="AJ78" s="70" t="s">
        <v>273</v>
      </c>
      <c r="AK78" s="70" t="s">
        <v>274</v>
      </c>
      <c r="AL78" s="70" t="s">
        <v>10</v>
      </c>
      <c r="AN78" s="70" t="s">
        <v>275</v>
      </c>
      <c r="AO78" s="70"/>
      <c r="AQ78" s="70" t="s">
        <v>276</v>
      </c>
      <c r="AR78" s="70" t="s">
        <v>277</v>
      </c>
      <c r="AS78" s="70" t="s">
        <v>268</v>
      </c>
      <c r="AT78" s="70" t="s">
        <v>104</v>
      </c>
      <c r="AU78" s="71" t="s">
        <v>39</v>
      </c>
      <c r="AY78" s="70" t="s">
        <v>278</v>
      </c>
      <c r="AZ78" s="70" t="s">
        <v>279</v>
      </c>
      <c r="BA78" s="70" t="s">
        <v>72</v>
      </c>
      <c r="BB78" s="70" t="s">
        <v>280</v>
      </c>
      <c r="BC78" s="70" t="s">
        <v>133</v>
      </c>
      <c r="BD78" s="70" t="s">
        <v>39</v>
      </c>
      <c r="BE78" s="70" t="s">
        <v>296</v>
      </c>
      <c r="BF78" s="70" t="s">
        <v>133</v>
      </c>
      <c r="BG78" s="70" t="s">
        <v>36</v>
      </c>
      <c r="BH78" s="71" t="s">
        <v>282</v>
      </c>
      <c r="BI78" s="70" t="s">
        <v>133</v>
      </c>
      <c r="BM78" s="70" t="s">
        <v>283</v>
      </c>
      <c r="BN78" s="72" t="s">
        <v>39</v>
      </c>
      <c r="BO78" s="72" t="s">
        <v>39</v>
      </c>
    </row>
    <row r="79" spans="1:67">
      <c r="A79" s="70" t="s">
        <v>256</v>
      </c>
      <c r="C79" s="70" t="s">
        <v>105</v>
      </c>
      <c r="E79" s="70"/>
      <c r="F79" s="70" t="s">
        <v>4</v>
      </c>
      <c r="G79" s="70" t="s">
        <v>257</v>
      </c>
      <c r="H79" s="70" t="s">
        <v>258</v>
      </c>
      <c r="I79" s="71" t="s">
        <v>36</v>
      </c>
      <c r="J79" s="71" t="s">
        <v>106</v>
      </c>
      <c r="K79" s="70" t="s">
        <v>259</v>
      </c>
      <c r="O79" s="70" t="s">
        <v>299</v>
      </c>
      <c r="P79" s="70" t="s">
        <v>290</v>
      </c>
      <c r="Q79" s="72" t="s">
        <v>262</v>
      </c>
      <c r="R79" s="71" t="s">
        <v>110</v>
      </c>
      <c r="S79" s="70"/>
      <c r="T79" s="70"/>
      <c r="U79" s="70" t="s">
        <v>263</v>
      </c>
      <c r="V79" s="72" t="s">
        <v>291</v>
      </c>
      <c r="W79" s="70" t="s">
        <v>270</v>
      </c>
      <c r="X79" s="70" t="s">
        <v>292</v>
      </c>
      <c r="Y79" s="74"/>
      <c r="Z79" s="74"/>
      <c r="AA79" s="74">
        <v>0.5</v>
      </c>
      <c r="AB79" s="72" t="s">
        <v>290</v>
      </c>
      <c r="AC79" s="70" t="s">
        <v>293</v>
      </c>
      <c r="AD79" s="72" t="s">
        <v>268</v>
      </c>
      <c r="AE79" s="70" t="s">
        <v>269</v>
      </c>
      <c r="AF79" s="72" t="s">
        <v>268</v>
      </c>
      <c r="AG79" s="70" t="s">
        <v>294</v>
      </c>
      <c r="AH79" s="70" t="s">
        <v>295</v>
      </c>
      <c r="AI79" s="72" t="s">
        <v>272</v>
      </c>
      <c r="AJ79" s="70" t="s">
        <v>273</v>
      </c>
      <c r="AK79" s="70" t="s">
        <v>274</v>
      </c>
      <c r="AL79" s="70" t="s">
        <v>10</v>
      </c>
      <c r="AN79" s="70" t="s">
        <v>275</v>
      </c>
      <c r="AO79" s="70"/>
      <c r="AQ79" s="70" t="s">
        <v>276</v>
      </c>
      <c r="AR79" s="70" t="s">
        <v>277</v>
      </c>
      <c r="AS79" s="70" t="s">
        <v>268</v>
      </c>
      <c r="AT79" s="70" t="s">
        <v>104</v>
      </c>
      <c r="AU79" s="71" t="s">
        <v>39</v>
      </c>
      <c r="AY79" s="70" t="s">
        <v>278</v>
      </c>
      <c r="AZ79" s="70" t="s">
        <v>279</v>
      </c>
      <c r="BA79" s="70" t="s">
        <v>72</v>
      </c>
      <c r="BB79" s="70" t="s">
        <v>280</v>
      </c>
      <c r="BC79" s="70" t="s">
        <v>133</v>
      </c>
      <c r="BD79" s="70" t="s">
        <v>39</v>
      </c>
      <c r="BE79" s="70" t="s">
        <v>296</v>
      </c>
      <c r="BF79" s="70" t="s">
        <v>133</v>
      </c>
      <c r="BG79" s="70" t="s">
        <v>36</v>
      </c>
      <c r="BH79" s="71" t="s">
        <v>282</v>
      </c>
      <c r="BI79" s="70" t="s">
        <v>133</v>
      </c>
      <c r="BM79" s="70" t="s">
        <v>283</v>
      </c>
      <c r="BN79" s="72" t="s">
        <v>39</v>
      </c>
      <c r="BO79" s="72" t="s">
        <v>39</v>
      </c>
    </row>
    <row r="80" spans="1:67">
      <c r="A80" s="70" t="s">
        <v>256</v>
      </c>
      <c r="C80" s="70" t="s">
        <v>105</v>
      </c>
      <c r="E80" s="70"/>
      <c r="F80" s="70" t="s">
        <v>4</v>
      </c>
      <c r="G80" s="70" t="s">
        <v>257</v>
      </c>
      <c r="H80" s="70" t="s">
        <v>258</v>
      </c>
      <c r="I80" s="71" t="s">
        <v>36</v>
      </c>
      <c r="J80" s="71" t="s">
        <v>106</v>
      </c>
      <c r="K80" s="70" t="s">
        <v>259</v>
      </c>
      <c r="O80" s="70" t="s">
        <v>15</v>
      </c>
      <c r="P80" s="70" t="s">
        <v>300</v>
      </c>
      <c r="Q80" s="72" t="s">
        <v>262</v>
      </c>
      <c r="R80" s="71" t="s">
        <v>83</v>
      </c>
      <c r="S80" s="70"/>
      <c r="T80" s="70"/>
      <c r="U80" s="70" t="s">
        <v>263</v>
      </c>
      <c r="V80" s="72" t="s">
        <v>301</v>
      </c>
      <c r="W80" s="70" t="s">
        <v>294</v>
      </c>
      <c r="X80" s="70" t="s">
        <v>302</v>
      </c>
      <c r="Y80" s="74"/>
      <c r="Z80" s="74"/>
      <c r="AA80" s="74">
        <v>0.1</v>
      </c>
      <c r="AB80" s="72" t="s">
        <v>300</v>
      </c>
      <c r="AC80" s="70" t="s">
        <v>303</v>
      </c>
      <c r="AD80" s="72" t="s">
        <v>268</v>
      </c>
      <c r="AE80" s="70" t="s">
        <v>269</v>
      </c>
      <c r="AF80" s="72" t="s">
        <v>268</v>
      </c>
      <c r="AG80" s="70" t="s">
        <v>294</v>
      </c>
      <c r="AH80" s="70" t="s">
        <v>302</v>
      </c>
      <c r="AI80" s="72" t="s">
        <v>272</v>
      </c>
      <c r="AJ80" s="70" t="s">
        <v>273</v>
      </c>
      <c r="AK80" s="70" t="s">
        <v>274</v>
      </c>
      <c r="AL80" s="70" t="s">
        <v>10</v>
      </c>
      <c r="AN80" s="70" t="s">
        <v>275</v>
      </c>
      <c r="AO80" s="70"/>
      <c r="AQ80" s="70" t="s">
        <v>276</v>
      </c>
      <c r="AR80" s="70" t="s">
        <v>277</v>
      </c>
      <c r="AS80" s="70" t="s">
        <v>268</v>
      </c>
      <c r="AT80" s="70" t="s">
        <v>104</v>
      </c>
      <c r="AU80" s="71" t="s">
        <v>39</v>
      </c>
      <c r="AY80" s="70" t="s">
        <v>278</v>
      </c>
      <c r="AZ80" s="70" t="s">
        <v>279</v>
      </c>
      <c r="BA80" s="70" t="s">
        <v>72</v>
      </c>
      <c r="BB80" s="70" t="s">
        <v>280</v>
      </c>
      <c r="BC80" s="70" t="s">
        <v>133</v>
      </c>
      <c r="BD80" s="70" t="s">
        <v>39</v>
      </c>
      <c r="BE80" s="70" t="s">
        <v>304</v>
      </c>
      <c r="BF80" s="70" t="s">
        <v>133</v>
      </c>
      <c r="BG80" s="70" t="s">
        <v>36</v>
      </c>
      <c r="BH80" s="71" t="s">
        <v>282</v>
      </c>
      <c r="BI80" s="70" t="s">
        <v>133</v>
      </c>
      <c r="BM80" s="70" t="s">
        <v>283</v>
      </c>
      <c r="BN80" s="72" t="s">
        <v>39</v>
      </c>
      <c r="BO80" s="72" t="s">
        <v>39</v>
      </c>
    </row>
    <row r="81" spans="1:67">
      <c r="A81" s="70" t="s">
        <v>256</v>
      </c>
      <c r="C81" s="70" t="s">
        <v>105</v>
      </c>
      <c r="E81" s="70"/>
      <c r="F81" s="70" t="s">
        <v>4</v>
      </c>
      <c r="G81" s="70" t="s">
        <v>257</v>
      </c>
      <c r="H81" s="70" t="s">
        <v>258</v>
      </c>
      <c r="I81" s="71" t="s">
        <v>36</v>
      </c>
      <c r="J81" s="71" t="s">
        <v>106</v>
      </c>
      <c r="K81" s="70" t="s">
        <v>259</v>
      </c>
      <c r="O81" s="70" t="s">
        <v>305</v>
      </c>
      <c r="P81" s="70" t="s">
        <v>261</v>
      </c>
      <c r="Q81" s="72" t="s">
        <v>262</v>
      </c>
      <c r="R81" s="71" t="s">
        <v>311</v>
      </c>
      <c r="S81" s="70" t="s">
        <v>312</v>
      </c>
      <c r="T81" s="70" t="s">
        <v>41</v>
      </c>
      <c r="U81" s="70" t="s">
        <v>263</v>
      </c>
      <c r="V81" s="72" t="s">
        <v>306</v>
      </c>
      <c r="W81" s="70" t="s">
        <v>270</v>
      </c>
      <c r="X81" s="70" t="s">
        <v>307</v>
      </c>
      <c r="Y81" s="75"/>
      <c r="Z81" s="75"/>
      <c r="AA81" s="75">
        <v>1</v>
      </c>
      <c r="AB81" s="72" t="s">
        <v>261</v>
      </c>
      <c r="AC81" s="70" t="s">
        <v>308</v>
      </c>
      <c r="AD81" s="72" t="s">
        <v>268</v>
      </c>
      <c r="AE81" s="70" t="s">
        <v>269</v>
      </c>
      <c r="AF81" s="72" t="s">
        <v>268</v>
      </c>
      <c r="AG81" s="70" t="s">
        <v>270</v>
      </c>
      <c r="AH81" s="70" t="s">
        <v>307</v>
      </c>
      <c r="AI81" s="72" t="s">
        <v>272</v>
      </c>
      <c r="AJ81" s="70" t="s">
        <v>273</v>
      </c>
      <c r="AK81" s="70" t="s">
        <v>274</v>
      </c>
      <c r="AL81" s="70" t="s">
        <v>10</v>
      </c>
      <c r="AN81" s="70" t="s">
        <v>275</v>
      </c>
      <c r="AO81" s="70"/>
      <c r="AQ81" s="70" t="s">
        <v>276</v>
      </c>
      <c r="AR81" s="70" t="s">
        <v>277</v>
      </c>
      <c r="AS81" s="70" t="s">
        <v>268</v>
      </c>
      <c r="AT81" s="70" t="s">
        <v>104</v>
      </c>
      <c r="AU81" s="71" t="s">
        <v>39</v>
      </c>
      <c r="AY81" s="70" t="s">
        <v>278</v>
      </c>
      <c r="AZ81" s="70" t="s">
        <v>279</v>
      </c>
      <c r="BA81" s="70" t="s">
        <v>72</v>
      </c>
      <c r="BB81" s="70" t="s">
        <v>280</v>
      </c>
      <c r="BC81" s="70" t="s">
        <v>133</v>
      </c>
      <c r="BD81" s="70" t="s">
        <v>39</v>
      </c>
      <c r="BE81" s="70" t="s">
        <v>309</v>
      </c>
      <c r="BF81" s="70" t="s">
        <v>133</v>
      </c>
      <c r="BG81" s="70" t="s">
        <v>36</v>
      </c>
      <c r="BH81" s="71" t="s">
        <v>282</v>
      </c>
      <c r="BI81" s="70" t="s">
        <v>133</v>
      </c>
      <c r="BM81" s="70" t="s">
        <v>283</v>
      </c>
      <c r="BN81" s="72" t="s">
        <v>39</v>
      </c>
      <c r="BO81" s="72" t="s">
        <v>39</v>
      </c>
    </row>
    <row r="82" spans="1:67">
      <c r="A82" s="70" t="s">
        <v>256</v>
      </c>
      <c r="C82" s="70" t="s">
        <v>105</v>
      </c>
      <c r="E82" s="70"/>
      <c r="F82" s="70" t="s">
        <v>4</v>
      </c>
      <c r="G82" s="70" t="s">
        <v>257</v>
      </c>
      <c r="H82" s="70" t="s">
        <v>258</v>
      </c>
      <c r="I82" s="71" t="s">
        <v>36</v>
      </c>
      <c r="J82" s="71" t="s">
        <v>106</v>
      </c>
      <c r="K82" s="70" t="s">
        <v>259</v>
      </c>
      <c r="O82" s="70" t="s">
        <v>310</v>
      </c>
      <c r="P82" s="70" t="s">
        <v>261</v>
      </c>
      <c r="Q82" s="72" t="s">
        <v>262</v>
      </c>
      <c r="R82" s="71" t="s">
        <v>108</v>
      </c>
      <c r="S82" s="70"/>
      <c r="T82" s="70"/>
      <c r="U82" s="70" t="s">
        <v>263</v>
      </c>
      <c r="V82" s="72" t="s">
        <v>313</v>
      </c>
      <c r="W82" s="70" t="s">
        <v>294</v>
      </c>
      <c r="X82" s="70" t="s">
        <v>314</v>
      </c>
      <c r="Y82" s="73">
        <v>0.04</v>
      </c>
      <c r="Z82" s="73"/>
      <c r="AA82" s="73">
        <v>0.01</v>
      </c>
      <c r="AB82" s="72" t="s">
        <v>261</v>
      </c>
      <c r="AC82" s="70" t="s">
        <v>315</v>
      </c>
      <c r="AD82" s="72" t="s">
        <v>268</v>
      </c>
      <c r="AE82" s="70" t="s">
        <v>269</v>
      </c>
      <c r="AF82" s="72" t="s">
        <v>268</v>
      </c>
      <c r="AG82" s="70" t="s">
        <v>294</v>
      </c>
      <c r="AH82" s="70" t="s">
        <v>314</v>
      </c>
      <c r="AI82" s="72" t="s">
        <v>272</v>
      </c>
      <c r="AJ82" s="70" t="s">
        <v>273</v>
      </c>
      <c r="AK82" s="70" t="s">
        <v>274</v>
      </c>
      <c r="AL82" s="70" t="s">
        <v>10</v>
      </c>
      <c r="AN82" s="70" t="s">
        <v>275</v>
      </c>
      <c r="AO82" s="70"/>
      <c r="AQ82" s="70" t="s">
        <v>276</v>
      </c>
      <c r="AR82" s="70" t="s">
        <v>277</v>
      </c>
      <c r="AS82" s="70" t="s">
        <v>268</v>
      </c>
      <c r="AT82" s="70" t="s">
        <v>104</v>
      </c>
      <c r="AU82" s="71" t="s">
        <v>39</v>
      </c>
      <c r="AY82" s="70" t="s">
        <v>278</v>
      </c>
      <c r="AZ82" s="70" t="s">
        <v>279</v>
      </c>
      <c r="BA82" s="70" t="s">
        <v>72</v>
      </c>
      <c r="BB82" s="70" t="s">
        <v>280</v>
      </c>
      <c r="BC82" s="70" t="s">
        <v>133</v>
      </c>
      <c r="BD82" s="70" t="s">
        <v>39</v>
      </c>
      <c r="BE82" s="70" t="s">
        <v>316</v>
      </c>
      <c r="BF82" s="70" t="s">
        <v>133</v>
      </c>
      <c r="BG82" s="70" t="s">
        <v>36</v>
      </c>
      <c r="BH82" s="71" t="s">
        <v>282</v>
      </c>
      <c r="BI82" s="70" t="s">
        <v>133</v>
      </c>
      <c r="BM82" s="70" t="s">
        <v>283</v>
      </c>
      <c r="BN82" s="72" t="s">
        <v>39</v>
      </c>
      <c r="BO82" s="72" t="s">
        <v>39</v>
      </c>
    </row>
    <row r="83" spans="1:67">
      <c r="A83" s="70" t="s">
        <v>256</v>
      </c>
      <c r="C83" s="70" t="s">
        <v>105</v>
      </c>
      <c r="E83" s="70"/>
      <c r="F83" s="70" t="s">
        <v>4</v>
      </c>
      <c r="G83" s="70" t="s">
        <v>257</v>
      </c>
      <c r="H83" s="70" t="s">
        <v>258</v>
      </c>
      <c r="I83" s="71" t="s">
        <v>36</v>
      </c>
      <c r="J83" s="71" t="s">
        <v>106</v>
      </c>
      <c r="K83" s="70" t="s">
        <v>259</v>
      </c>
      <c r="O83" s="70" t="s">
        <v>317</v>
      </c>
      <c r="P83" s="70" t="s">
        <v>261</v>
      </c>
      <c r="Q83" s="72" t="s">
        <v>262</v>
      </c>
      <c r="R83" s="71" t="s">
        <v>55</v>
      </c>
      <c r="S83" s="70"/>
      <c r="T83" s="70"/>
      <c r="U83" s="70" t="s">
        <v>263</v>
      </c>
      <c r="V83" s="72" t="s">
        <v>318</v>
      </c>
      <c r="W83" s="70" t="s">
        <v>294</v>
      </c>
      <c r="X83" s="70" t="s">
        <v>314</v>
      </c>
      <c r="Y83" s="73">
        <v>0.04</v>
      </c>
      <c r="Z83" s="73"/>
      <c r="AA83" s="73">
        <v>0.01</v>
      </c>
      <c r="AB83" s="72" t="s">
        <v>261</v>
      </c>
      <c r="AC83" s="70" t="s">
        <v>319</v>
      </c>
      <c r="AD83" s="72" t="s">
        <v>268</v>
      </c>
      <c r="AE83" s="70" t="s">
        <v>269</v>
      </c>
      <c r="AF83" s="72" t="s">
        <v>268</v>
      </c>
      <c r="AG83" s="70" t="s">
        <v>294</v>
      </c>
      <c r="AH83" s="70" t="s">
        <v>314</v>
      </c>
      <c r="AI83" s="72" t="s">
        <v>272</v>
      </c>
      <c r="AJ83" s="70" t="s">
        <v>273</v>
      </c>
      <c r="AK83" s="70" t="s">
        <v>274</v>
      </c>
      <c r="AL83" s="70" t="s">
        <v>10</v>
      </c>
      <c r="AN83" s="70" t="s">
        <v>275</v>
      </c>
      <c r="AO83" s="70"/>
      <c r="AQ83" s="70" t="s">
        <v>276</v>
      </c>
      <c r="AR83" s="70" t="s">
        <v>277</v>
      </c>
      <c r="AS83" s="70" t="s">
        <v>268</v>
      </c>
      <c r="AT83" s="70" t="s">
        <v>104</v>
      </c>
      <c r="AU83" s="71" t="s">
        <v>39</v>
      </c>
      <c r="AY83" s="70" t="s">
        <v>278</v>
      </c>
      <c r="AZ83" s="70" t="s">
        <v>279</v>
      </c>
      <c r="BA83" s="70" t="s">
        <v>72</v>
      </c>
      <c r="BB83" s="70" t="s">
        <v>280</v>
      </c>
      <c r="BC83" s="70" t="s">
        <v>133</v>
      </c>
      <c r="BD83" s="70" t="s">
        <v>39</v>
      </c>
      <c r="BE83" s="70" t="s">
        <v>320</v>
      </c>
      <c r="BF83" s="70" t="s">
        <v>133</v>
      </c>
      <c r="BG83" s="70" t="s">
        <v>36</v>
      </c>
      <c r="BH83" s="71" t="s">
        <v>282</v>
      </c>
      <c r="BI83" s="70" t="s">
        <v>133</v>
      </c>
      <c r="BM83" s="70" t="s">
        <v>283</v>
      </c>
      <c r="BN83" s="72" t="s">
        <v>39</v>
      </c>
      <c r="BO83" s="72" t="s">
        <v>39</v>
      </c>
    </row>
    <row r="84" spans="1:67">
      <c r="A84" s="70" t="s">
        <v>256</v>
      </c>
      <c r="C84" s="70" t="s">
        <v>105</v>
      </c>
      <c r="E84" s="70"/>
      <c r="F84" s="70" t="s">
        <v>4</v>
      </c>
      <c r="G84" s="70" t="s">
        <v>257</v>
      </c>
      <c r="H84" s="70" t="s">
        <v>258</v>
      </c>
      <c r="I84" s="71" t="s">
        <v>36</v>
      </c>
      <c r="J84" s="71" t="s">
        <v>106</v>
      </c>
      <c r="K84" s="70" t="s">
        <v>259</v>
      </c>
      <c r="O84" s="70" t="s">
        <v>321</v>
      </c>
      <c r="P84" s="70" t="s">
        <v>261</v>
      </c>
      <c r="Q84" s="72" t="s">
        <v>262</v>
      </c>
      <c r="R84" s="71" t="s">
        <v>99</v>
      </c>
      <c r="S84" s="70"/>
      <c r="T84" s="70"/>
      <c r="U84" s="70" t="s">
        <v>263</v>
      </c>
      <c r="V84" s="72" t="s">
        <v>322</v>
      </c>
      <c r="W84" s="70" t="s">
        <v>294</v>
      </c>
      <c r="X84" s="70" t="s">
        <v>323</v>
      </c>
      <c r="Y84" s="73">
        <v>0.04</v>
      </c>
      <c r="Z84" s="73"/>
      <c r="AA84" s="73">
        <v>0.01</v>
      </c>
      <c r="AB84" s="72" t="s">
        <v>261</v>
      </c>
      <c r="AC84" s="70" t="s">
        <v>324</v>
      </c>
      <c r="AD84" s="72" t="s">
        <v>268</v>
      </c>
      <c r="AE84" s="70" t="s">
        <v>269</v>
      </c>
      <c r="AF84" s="72" t="s">
        <v>268</v>
      </c>
      <c r="AG84" s="70" t="s">
        <v>294</v>
      </c>
      <c r="AH84" s="70" t="s">
        <v>323</v>
      </c>
      <c r="AI84" s="72" t="s">
        <v>272</v>
      </c>
      <c r="AJ84" s="70" t="s">
        <v>273</v>
      </c>
      <c r="AK84" s="70" t="s">
        <v>274</v>
      </c>
      <c r="AL84" s="70" t="s">
        <v>17</v>
      </c>
      <c r="AN84" s="70" t="s">
        <v>275</v>
      </c>
      <c r="AO84" s="70"/>
      <c r="AQ84" s="70" t="s">
        <v>276</v>
      </c>
      <c r="AR84" s="70" t="s">
        <v>277</v>
      </c>
      <c r="AS84" s="70" t="s">
        <v>268</v>
      </c>
      <c r="AT84" s="70" t="s">
        <v>104</v>
      </c>
      <c r="AU84" s="71" t="s">
        <v>39</v>
      </c>
      <c r="AY84" s="70" t="s">
        <v>278</v>
      </c>
      <c r="AZ84" s="70" t="s">
        <v>279</v>
      </c>
      <c r="BA84" s="70" t="s">
        <v>72</v>
      </c>
      <c r="BB84" s="70" t="s">
        <v>280</v>
      </c>
      <c r="BC84" s="70" t="s">
        <v>133</v>
      </c>
      <c r="BD84" s="70" t="s">
        <v>39</v>
      </c>
      <c r="BE84" s="70" t="s">
        <v>325</v>
      </c>
      <c r="BF84" s="70" t="s">
        <v>133</v>
      </c>
      <c r="BG84" s="70" t="s">
        <v>36</v>
      </c>
      <c r="BH84" s="71" t="s">
        <v>282</v>
      </c>
      <c r="BI84" s="70" t="s">
        <v>133</v>
      </c>
      <c r="BM84" s="70" t="s">
        <v>283</v>
      </c>
      <c r="BN84" s="72" t="s">
        <v>39</v>
      </c>
      <c r="BO84" s="72" t="s">
        <v>39</v>
      </c>
    </row>
    <row r="85" spans="1:67">
      <c r="A85" s="70" t="s">
        <v>256</v>
      </c>
      <c r="C85" s="70" t="s">
        <v>105</v>
      </c>
      <c r="E85" s="70"/>
      <c r="F85" s="70" t="s">
        <v>4</v>
      </c>
      <c r="G85" s="70" t="s">
        <v>257</v>
      </c>
      <c r="H85" s="70" t="s">
        <v>258</v>
      </c>
      <c r="I85" s="71" t="s">
        <v>36</v>
      </c>
      <c r="J85" s="71" t="s">
        <v>106</v>
      </c>
      <c r="K85" s="70" t="s">
        <v>259</v>
      </c>
      <c r="O85" s="70" t="s">
        <v>20</v>
      </c>
      <c r="P85" s="70" t="s">
        <v>326</v>
      </c>
      <c r="Q85" s="72" t="s">
        <v>262</v>
      </c>
      <c r="R85" s="71" t="s">
        <v>112</v>
      </c>
      <c r="S85" s="70"/>
      <c r="T85" s="70"/>
      <c r="U85" s="70" t="s">
        <v>263</v>
      </c>
      <c r="V85" s="72" t="s">
        <v>327</v>
      </c>
      <c r="W85" s="70" t="s">
        <v>36</v>
      </c>
      <c r="X85" s="70" t="s">
        <v>328</v>
      </c>
      <c r="Y85" s="75"/>
      <c r="Z85" s="75"/>
      <c r="AA85" s="75">
        <v>4</v>
      </c>
      <c r="AB85" s="72" t="s">
        <v>326</v>
      </c>
      <c r="AC85" s="70" t="s">
        <v>329</v>
      </c>
      <c r="AD85" s="72" t="s">
        <v>268</v>
      </c>
      <c r="AE85" s="70" t="s">
        <v>269</v>
      </c>
      <c r="AF85" s="72" t="s">
        <v>268</v>
      </c>
      <c r="AG85" s="70" t="s">
        <v>36</v>
      </c>
      <c r="AH85" s="70" t="s">
        <v>328</v>
      </c>
      <c r="AI85" s="72" t="s">
        <v>272</v>
      </c>
      <c r="AJ85" s="70" t="s">
        <v>273</v>
      </c>
      <c r="AK85" s="70" t="s">
        <v>274</v>
      </c>
      <c r="AL85" s="70" t="s">
        <v>10</v>
      </c>
      <c r="AN85" s="70" t="s">
        <v>275</v>
      </c>
      <c r="AO85" s="70"/>
      <c r="AQ85" s="70" t="s">
        <v>276</v>
      </c>
      <c r="AR85" s="70" t="s">
        <v>277</v>
      </c>
      <c r="AS85" s="70" t="s">
        <v>268</v>
      </c>
      <c r="AT85" s="70" t="s">
        <v>104</v>
      </c>
      <c r="AU85" s="71" t="s">
        <v>39</v>
      </c>
      <c r="AY85" s="70" t="s">
        <v>278</v>
      </c>
      <c r="AZ85" s="70" t="s">
        <v>279</v>
      </c>
      <c r="BA85" s="70" t="s">
        <v>93</v>
      </c>
      <c r="BB85" s="70" t="s">
        <v>280</v>
      </c>
      <c r="BC85" s="70" t="s">
        <v>133</v>
      </c>
      <c r="BD85" s="70" t="s">
        <v>330</v>
      </c>
      <c r="BE85" s="70" t="s">
        <v>331</v>
      </c>
      <c r="BF85" s="70" t="s">
        <v>133</v>
      </c>
      <c r="BG85" s="70" t="s">
        <v>36</v>
      </c>
      <c r="BH85" s="71" t="s">
        <v>282</v>
      </c>
      <c r="BI85" s="70" t="s">
        <v>133</v>
      </c>
      <c r="BM85" s="70" t="s">
        <v>283</v>
      </c>
      <c r="BN85" s="72" t="s">
        <v>39</v>
      </c>
      <c r="BO85" s="72" t="s">
        <v>39</v>
      </c>
    </row>
    <row r="86" spans="1:67">
      <c r="A86" s="70" t="s">
        <v>340</v>
      </c>
      <c r="C86" s="70" t="s">
        <v>114</v>
      </c>
      <c r="E86" s="70"/>
      <c r="F86" s="70" t="s">
        <v>4</v>
      </c>
      <c r="G86" s="70" t="s">
        <v>257</v>
      </c>
      <c r="H86" s="70" t="s">
        <v>258</v>
      </c>
      <c r="I86" s="71" t="s">
        <v>36</v>
      </c>
      <c r="J86" s="71" t="s">
        <v>115</v>
      </c>
      <c r="K86" s="70" t="s">
        <v>259</v>
      </c>
      <c r="O86" s="70" t="s">
        <v>260</v>
      </c>
      <c r="P86" s="70" t="s">
        <v>261</v>
      </c>
      <c r="Q86" s="72" t="s">
        <v>262</v>
      </c>
      <c r="R86" s="71" t="s">
        <v>116</v>
      </c>
      <c r="S86" s="70"/>
      <c r="T86" s="70"/>
      <c r="U86" s="70" t="s">
        <v>263</v>
      </c>
      <c r="V86" s="72" t="s">
        <v>334</v>
      </c>
      <c r="W86" s="70" t="s">
        <v>335</v>
      </c>
      <c r="X86" s="70" t="s">
        <v>336</v>
      </c>
      <c r="Y86" s="73">
        <v>0.4</v>
      </c>
      <c r="Z86" s="73"/>
      <c r="AA86" s="73">
        <v>0.1</v>
      </c>
      <c r="AB86" s="72" t="s">
        <v>261</v>
      </c>
      <c r="AC86" s="70" t="s">
        <v>267</v>
      </c>
      <c r="AD86" s="72" t="s">
        <v>268</v>
      </c>
      <c r="AE86" s="70" t="s">
        <v>269</v>
      </c>
      <c r="AF86" s="72" t="s">
        <v>268</v>
      </c>
      <c r="AG86" s="70" t="s">
        <v>337</v>
      </c>
      <c r="AH86" s="70" t="s">
        <v>338</v>
      </c>
      <c r="AI86" s="72" t="s">
        <v>272</v>
      </c>
      <c r="AJ86" s="70" t="s">
        <v>273</v>
      </c>
      <c r="AK86" s="70" t="s">
        <v>341</v>
      </c>
      <c r="AL86" s="70" t="s">
        <v>10</v>
      </c>
      <c r="AN86" s="70" t="s">
        <v>275</v>
      </c>
      <c r="AO86" s="70"/>
      <c r="AQ86" s="70" t="s">
        <v>276</v>
      </c>
      <c r="AR86" s="70" t="s">
        <v>277</v>
      </c>
      <c r="AS86" s="70" t="s">
        <v>268</v>
      </c>
      <c r="AT86" s="70" t="s">
        <v>113</v>
      </c>
      <c r="AU86" s="71" t="s">
        <v>39</v>
      </c>
      <c r="AY86" s="70" t="s">
        <v>278</v>
      </c>
      <c r="AZ86" s="70" t="s">
        <v>279</v>
      </c>
      <c r="BA86" s="70" t="s">
        <v>72</v>
      </c>
      <c r="BB86" s="70" t="s">
        <v>280</v>
      </c>
      <c r="BC86" s="70" t="s">
        <v>133</v>
      </c>
      <c r="BD86" s="70" t="s">
        <v>39</v>
      </c>
      <c r="BE86" s="70" t="s">
        <v>339</v>
      </c>
      <c r="BF86" s="70" t="s">
        <v>133</v>
      </c>
      <c r="BG86" s="70" t="s">
        <v>36</v>
      </c>
      <c r="BH86" s="71" t="s">
        <v>342</v>
      </c>
      <c r="BI86" s="70" t="s">
        <v>133</v>
      </c>
      <c r="BM86" s="70" t="s">
        <v>343</v>
      </c>
      <c r="BN86" s="72" t="s">
        <v>39</v>
      </c>
      <c r="BO86" s="72" t="s">
        <v>39</v>
      </c>
    </row>
    <row r="87" spans="1:67">
      <c r="A87" s="70" t="s">
        <v>340</v>
      </c>
      <c r="C87" s="70" t="s">
        <v>114</v>
      </c>
      <c r="E87" s="70"/>
      <c r="F87" s="70" t="s">
        <v>4</v>
      </c>
      <c r="G87" s="70" t="s">
        <v>257</v>
      </c>
      <c r="H87" s="70" t="s">
        <v>258</v>
      </c>
      <c r="I87" s="71" t="s">
        <v>36</v>
      </c>
      <c r="J87" s="71" t="s">
        <v>115</v>
      </c>
      <c r="K87" s="70" t="s">
        <v>259</v>
      </c>
      <c r="O87" s="70" t="s">
        <v>284</v>
      </c>
      <c r="P87" s="70" t="s">
        <v>261</v>
      </c>
      <c r="Q87" s="72" t="s">
        <v>262</v>
      </c>
      <c r="R87" s="71" t="s">
        <v>99</v>
      </c>
      <c r="S87" s="70"/>
      <c r="T87" s="70"/>
      <c r="U87" s="70" t="s">
        <v>263</v>
      </c>
      <c r="V87" s="72" t="s">
        <v>285</v>
      </c>
      <c r="W87" s="70" t="s">
        <v>265</v>
      </c>
      <c r="X87" s="70" t="s">
        <v>286</v>
      </c>
      <c r="Y87" s="73">
        <v>0.04</v>
      </c>
      <c r="Z87" s="73"/>
      <c r="AA87" s="73">
        <v>0.01</v>
      </c>
      <c r="AB87" s="72" t="s">
        <v>261</v>
      </c>
      <c r="AC87" s="70" t="s">
        <v>287</v>
      </c>
      <c r="AD87" s="72" t="s">
        <v>268</v>
      </c>
      <c r="AE87" s="70" t="s">
        <v>269</v>
      </c>
      <c r="AF87" s="72" t="s">
        <v>268</v>
      </c>
      <c r="AG87" s="70" t="s">
        <v>270</v>
      </c>
      <c r="AH87" s="70" t="s">
        <v>271</v>
      </c>
      <c r="AI87" s="72" t="s">
        <v>272</v>
      </c>
      <c r="AJ87" s="70" t="s">
        <v>273</v>
      </c>
      <c r="AK87" s="70" t="s">
        <v>341</v>
      </c>
      <c r="AL87" s="70" t="s">
        <v>10</v>
      </c>
      <c r="AN87" s="70" t="s">
        <v>275</v>
      </c>
      <c r="AO87" s="70"/>
      <c r="AQ87" s="70" t="s">
        <v>276</v>
      </c>
      <c r="AR87" s="70" t="s">
        <v>277</v>
      </c>
      <c r="AS87" s="70" t="s">
        <v>268</v>
      </c>
      <c r="AT87" s="70" t="s">
        <v>113</v>
      </c>
      <c r="AU87" s="71" t="s">
        <v>39</v>
      </c>
      <c r="AY87" s="70" t="s">
        <v>278</v>
      </c>
      <c r="AZ87" s="70" t="s">
        <v>279</v>
      </c>
      <c r="BA87" s="70" t="s">
        <v>72</v>
      </c>
      <c r="BB87" s="70" t="s">
        <v>280</v>
      </c>
      <c r="BC87" s="70" t="s">
        <v>133</v>
      </c>
      <c r="BD87" s="70" t="s">
        <v>39</v>
      </c>
      <c r="BE87" s="70" t="s">
        <v>288</v>
      </c>
      <c r="BF87" s="70" t="s">
        <v>133</v>
      </c>
      <c r="BG87" s="70" t="s">
        <v>36</v>
      </c>
      <c r="BH87" s="71" t="s">
        <v>342</v>
      </c>
      <c r="BI87" s="70" t="s">
        <v>133</v>
      </c>
      <c r="BM87" s="70" t="s">
        <v>343</v>
      </c>
      <c r="BN87" s="72" t="s">
        <v>39</v>
      </c>
      <c r="BO87" s="72" t="s">
        <v>39</v>
      </c>
    </row>
    <row r="88" spans="1:67">
      <c r="A88" s="70" t="s">
        <v>340</v>
      </c>
      <c r="C88" s="70" t="s">
        <v>114</v>
      </c>
      <c r="E88" s="70"/>
      <c r="F88" s="70" t="s">
        <v>4</v>
      </c>
      <c r="G88" s="70" t="s">
        <v>257</v>
      </c>
      <c r="H88" s="70" t="s">
        <v>258</v>
      </c>
      <c r="I88" s="71" t="s">
        <v>36</v>
      </c>
      <c r="J88" s="71" t="s">
        <v>115</v>
      </c>
      <c r="K88" s="70" t="s">
        <v>259</v>
      </c>
      <c r="O88" s="70" t="s">
        <v>289</v>
      </c>
      <c r="P88" s="70" t="s">
        <v>290</v>
      </c>
      <c r="Q88" s="72" t="s">
        <v>262</v>
      </c>
      <c r="R88" s="71" t="s">
        <v>118</v>
      </c>
      <c r="S88" s="70"/>
      <c r="T88" s="70"/>
      <c r="U88" s="70" t="s">
        <v>263</v>
      </c>
      <c r="V88" s="72" t="s">
        <v>344</v>
      </c>
      <c r="W88" s="70" t="s">
        <v>270</v>
      </c>
      <c r="X88" s="70" t="s">
        <v>345</v>
      </c>
      <c r="Y88" s="74"/>
      <c r="Z88" s="74"/>
      <c r="AA88" s="74">
        <v>0.5</v>
      </c>
      <c r="AB88" s="72" t="s">
        <v>290</v>
      </c>
      <c r="AC88" s="70" t="s">
        <v>293</v>
      </c>
      <c r="AD88" s="72" t="s">
        <v>268</v>
      </c>
      <c r="AE88" s="70" t="s">
        <v>269</v>
      </c>
      <c r="AF88" s="72" t="s">
        <v>268</v>
      </c>
      <c r="AG88" s="70" t="s">
        <v>294</v>
      </c>
      <c r="AH88" s="70" t="s">
        <v>346</v>
      </c>
      <c r="AI88" s="72" t="s">
        <v>272</v>
      </c>
      <c r="AJ88" s="70" t="s">
        <v>273</v>
      </c>
      <c r="AK88" s="70" t="s">
        <v>341</v>
      </c>
      <c r="AL88" s="70" t="s">
        <v>10</v>
      </c>
      <c r="AN88" s="70" t="s">
        <v>275</v>
      </c>
      <c r="AO88" s="70"/>
      <c r="AQ88" s="70" t="s">
        <v>276</v>
      </c>
      <c r="AR88" s="70" t="s">
        <v>277</v>
      </c>
      <c r="AS88" s="70" t="s">
        <v>268</v>
      </c>
      <c r="AT88" s="70" t="s">
        <v>113</v>
      </c>
      <c r="AU88" s="71" t="s">
        <v>39</v>
      </c>
      <c r="AY88" s="70" t="s">
        <v>278</v>
      </c>
      <c r="AZ88" s="70" t="s">
        <v>279</v>
      </c>
      <c r="BA88" s="70" t="s">
        <v>72</v>
      </c>
      <c r="BB88" s="70" t="s">
        <v>280</v>
      </c>
      <c r="BC88" s="70" t="s">
        <v>133</v>
      </c>
      <c r="BD88" s="70" t="s">
        <v>39</v>
      </c>
      <c r="BE88" s="70" t="s">
        <v>347</v>
      </c>
      <c r="BF88" s="70" t="s">
        <v>133</v>
      </c>
      <c r="BG88" s="70" t="s">
        <v>36</v>
      </c>
      <c r="BH88" s="71" t="s">
        <v>342</v>
      </c>
      <c r="BI88" s="70" t="s">
        <v>133</v>
      </c>
      <c r="BM88" s="70" t="s">
        <v>343</v>
      </c>
      <c r="BN88" s="72" t="s">
        <v>39</v>
      </c>
      <c r="BO88" s="72" t="s">
        <v>39</v>
      </c>
    </row>
    <row r="89" spans="1:67">
      <c r="A89" s="70" t="s">
        <v>340</v>
      </c>
      <c r="C89" s="70" t="s">
        <v>114</v>
      </c>
      <c r="E89" s="70"/>
      <c r="F89" s="70" t="s">
        <v>4</v>
      </c>
      <c r="G89" s="70" t="s">
        <v>257</v>
      </c>
      <c r="H89" s="70" t="s">
        <v>258</v>
      </c>
      <c r="I89" s="71" t="s">
        <v>36</v>
      </c>
      <c r="J89" s="71" t="s">
        <v>115</v>
      </c>
      <c r="K89" s="70" t="s">
        <v>259</v>
      </c>
      <c r="O89" s="70" t="s">
        <v>297</v>
      </c>
      <c r="P89" s="70" t="s">
        <v>290</v>
      </c>
      <c r="Q89" s="72" t="s">
        <v>262</v>
      </c>
      <c r="R89" s="71" t="s">
        <v>332</v>
      </c>
      <c r="S89" s="70" t="s">
        <v>333</v>
      </c>
      <c r="T89" s="70" t="s">
        <v>69</v>
      </c>
      <c r="U89" s="70" t="s">
        <v>263</v>
      </c>
      <c r="V89" s="72" t="s">
        <v>344</v>
      </c>
      <c r="W89" s="70" t="s">
        <v>270</v>
      </c>
      <c r="X89" s="70" t="s">
        <v>345</v>
      </c>
      <c r="Y89" s="74"/>
      <c r="Z89" s="74"/>
      <c r="AA89" s="74">
        <v>0.5</v>
      </c>
      <c r="AB89" s="72" t="s">
        <v>290</v>
      </c>
      <c r="AC89" s="70" t="s">
        <v>293</v>
      </c>
      <c r="AD89" s="72" t="s">
        <v>268</v>
      </c>
      <c r="AE89" s="70" t="s">
        <v>269</v>
      </c>
      <c r="AF89" s="72" t="s">
        <v>268</v>
      </c>
      <c r="AG89" s="70" t="s">
        <v>294</v>
      </c>
      <c r="AH89" s="70" t="s">
        <v>346</v>
      </c>
      <c r="AI89" s="72" t="s">
        <v>272</v>
      </c>
      <c r="AJ89" s="70" t="s">
        <v>273</v>
      </c>
      <c r="AK89" s="70" t="s">
        <v>341</v>
      </c>
      <c r="AL89" s="70" t="s">
        <v>10</v>
      </c>
      <c r="AN89" s="70" t="s">
        <v>275</v>
      </c>
      <c r="AO89" s="70"/>
      <c r="AQ89" s="70" t="s">
        <v>276</v>
      </c>
      <c r="AR89" s="70" t="s">
        <v>277</v>
      </c>
      <c r="AS89" s="70" t="s">
        <v>268</v>
      </c>
      <c r="AT89" s="70" t="s">
        <v>113</v>
      </c>
      <c r="AU89" s="71" t="s">
        <v>39</v>
      </c>
      <c r="AY89" s="70" t="s">
        <v>278</v>
      </c>
      <c r="AZ89" s="70" t="s">
        <v>279</v>
      </c>
      <c r="BA89" s="70" t="s">
        <v>72</v>
      </c>
      <c r="BB89" s="70" t="s">
        <v>280</v>
      </c>
      <c r="BC89" s="70" t="s">
        <v>133</v>
      </c>
      <c r="BD89" s="70" t="s">
        <v>39</v>
      </c>
      <c r="BE89" s="70" t="s">
        <v>347</v>
      </c>
      <c r="BF89" s="70" t="s">
        <v>133</v>
      </c>
      <c r="BG89" s="70" t="s">
        <v>36</v>
      </c>
      <c r="BH89" s="71" t="s">
        <v>342</v>
      </c>
      <c r="BI89" s="70" t="s">
        <v>133</v>
      </c>
      <c r="BM89" s="70" t="s">
        <v>343</v>
      </c>
      <c r="BN89" s="72" t="s">
        <v>39</v>
      </c>
      <c r="BO89" s="72" t="s">
        <v>39</v>
      </c>
    </row>
    <row r="90" spans="1:67">
      <c r="A90" s="70" t="s">
        <v>340</v>
      </c>
      <c r="C90" s="70" t="s">
        <v>114</v>
      </c>
      <c r="E90" s="70"/>
      <c r="F90" s="70" t="s">
        <v>4</v>
      </c>
      <c r="G90" s="70" t="s">
        <v>257</v>
      </c>
      <c r="H90" s="70" t="s">
        <v>258</v>
      </c>
      <c r="I90" s="71" t="s">
        <v>36</v>
      </c>
      <c r="J90" s="71" t="s">
        <v>115</v>
      </c>
      <c r="K90" s="70" t="s">
        <v>259</v>
      </c>
      <c r="O90" s="70" t="s">
        <v>298</v>
      </c>
      <c r="P90" s="70" t="s">
        <v>290</v>
      </c>
      <c r="Q90" s="72" t="s">
        <v>262</v>
      </c>
      <c r="R90" s="71" t="s">
        <v>73</v>
      </c>
      <c r="S90" s="70"/>
      <c r="T90" s="70"/>
      <c r="U90" s="70" t="s">
        <v>263</v>
      </c>
      <c r="V90" s="72" t="s">
        <v>344</v>
      </c>
      <c r="W90" s="70" t="s">
        <v>270</v>
      </c>
      <c r="X90" s="70" t="s">
        <v>345</v>
      </c>
      <c r="Y90" s="74"/>
      <c r="Z90" s="74"/>
      <c r="AA90" s="74">
        <v>0.5</v>
      </c>
      <c r="AB90" s="72" t="s">
        <v>290</v>
      </c>
      <c r="AC90" s="70" t="s">
        <v>293</v>
      </c>
      <c r="AD90" s="72" t="s">
        <v>268</v>
      </c>
      <c r="AE90" s="70" t="s">
        <v>269</v>
      </c>
      <c r="AF90" s="72" t="s">
        <v>268</v>
      </c>
      <c r="AG90" s="70" t="s">
        <v>294</v>
      </c>
      <c r="AH90" s="70" t="s">
        <v>346</v>
      </c>
      <c r="AI90" s="72" t="s">
        <v>272</v>
      </c>
      <c r="AJ90" s="70" t="s">
        <v>273</v>
      </c>
      <c r="AK90" s="70" t="s">
        <v>341</v>
      </c>
      <c r="AL90" s="70" t="s">
        <v>10</v>
      </c>
      <c r="AN90" s="70" t="s">
        <v>275</v>
      </c>
      <c r="AO90" s="70"/>
      <c r="AQ90" s="70" t="s">
        <v>276</v>
      </c>
      <c r="AR90" s="70" t="s">
        <v>277</v>
      </c>
      <c r="AS90" s="70" t="s">
        <v>268</v>
      </c>
      <c r="AT90" s="70" t="s">
        <v>113</v>
      </c>
      <c r="AU90" s="71" t="s">
        <v>39</v>
      </c>
      <c r="AY90" s="70" t="s">
        <v>278</v>
      </c>
      <c r="AZ90" s="70" t="s">
        <v>279</v>
      </c>
      <c r="BA90" s="70" t="s">
        <v>72</v>
      </c>
      <c r="BB90" s="70" t="s">
        <v>280</v>
      </c>
      <c r="BC90" s="70" t="s">
        <v>133</v>
      </c>
      <c r="BD90" s="70" t="s">
        <v>39</v>
      </c>
      <c r="BE90" s="70" t="s">
        <v>347</v>
      </c>
      <c r="BF90" s="70" t="s">
        <v>133</v>
      </c>
      <c r="BG90" s="70" t="s">
        <v>36</v>
      </c>
      <c r="BH90" s="71" t="s">
        <v>342</v>
      </c>
      <c r="BI90" s="70" t="s">
        <v>133</v>
      </c>
      <c r="BM90" s="70" t="s">
        <v>343</v>
      </c>
      <c r="BN90" s="72" t="s">
        <v>39</v>
      </c>
      <c r="BO90" s="72" t="s">
        <v>39</v>
      </c>
    </row>
    <row r="91" spans="1:67">
      <c r="A91" s="70" t="s">
        <v>340</v>
      </c>
      <c r="C91" s="70" t="s">
        <v>114</v>
      </c>
      <c r="E91" s="70"/>
      <c r="F91" s="70" t="s">
        <v>4</v>
      </c>
      <c r="G91" s="70" t="s">
        <v>257</v>
      </c>
      <c r="H91" s="70" t="s">
        <v>258</v>
      </c>
      <c r="I91" s="71" t="s">
        <v>36</v>
      </c>
      <c r="J91" s="71" t="s">
        <v>115</v>
      </c>
      <c r="K91" s="70" t="s">
        <v>259</v>
      </c>
      <c r="O91" s="70" t="s">
        <v>299</v>
      </c>
      <c r="P91" s="70" t="s">
        <v>290</v>
      </c>
      <c r="Q91" s="72" t="s">
        <v>262</v>
      </c>
      <c r="R91" s="71" t="s">
        <v>82</v>
      </c>
      <c r="S91" s="70"/>
      <c r="T91" s="70"/>
      <c r="U91" s="70" t="s">
        <v>263</v>
      </c>
      <c r="V91" s="72" t="s">
        <v>344</v>
      </c>
      <c r="W91" s="70" t="s">
        <v>270</v>
      </c>
      <c r="X91" s="70" t="s">
        <v>345</v>
      </c>
      <c r="Y91" s="74"/>
      <c r="Z91" s="74"/>
      <c r="AA91" s="74">
        <v>0.5</v>
      </c>
      <c r="AB91" s="72" t="s">
        <v>290</v>
      </c>
      <c r="AC91" s="70" t="s">
        <v>293</v>
      </c>
      <c r="AD91" s="72" t="s">
        <v>268</v>
      </c>
      <c r="AE91" s="70" t="s">
        <v>269</v>
      </c>
      <c r="AF91" s="72" t="s">
        <v>268</v>
      </c>
      <c r="AG91" s="70" t="s">
        <v>294</v>
      </c>
      <c r="AH91" s="70" t="s">
        <v>346</v>
      </c>
      <c r="AI91" s="72" t="s">
        <v>272</v>
      </c>
      <c r="AJ91" s="70" t="s">
        <v>273</v>
      </c>
      <c r="AK91" s="70" t="s">
        <v>341</v>
      </c>
      <c r="AL91" s="70" t="s">
        <v>10</v>
      </c>
      <c r="AN91" s="70" t="s">
        <v>275</v>
      </c>
      <c r="AO91" s="70"/>
      <c r="AQ91" s="70" t="s">
        <v>276</v>
      </c>
      <c r="AR91" s="70" t="s">
        <v>277</v>
      </c>
      <c r="AS91" s="70" t="s">
        <v>268</v>
      </c>
      <c r="AT91" s="70" t="s">
        <v>113</v>
      </c>
      <c r="AU91" s="71" t="s">
        <v>39</v>
      </c>
      <c r="AY91" s="70" t="s">
        <v>278</v>
      </c>
      <c r="AZ91" s="70" t="s">
        <v>279</v>
      </c>
      <c r="BA91" s="70" t="s">
        <v>72</v>
      </c>
      <c r="BB91" s="70" t="s">
        <v>280</v>
      </c>
      <c r="BC91" s="70" t="s">
        <v>133</v>
      </c>
      <c r="BD91" s="70" t="s">
        <v>39</v>
      </c>
      <c r="BE91" s="70" t="s">
        <v>347</v>
      </c>
      <c r="BF91" s="70" t="s">
        <v>133</v>
      </c>
      <c r="BG91" s="70" t="s">
        <v>36</v>
      </c>
      <c r="BH91" s="71" t="s">
        <v>342</v>
      </c>
      <c r="BI91" s="70" t="s">
        <v>133</v>
      </c>
      <c r="BM91" s="70" t="s">
        <v>343</v>
      </c>
      <c r="BN91" s="72" t="s">
        <v>39</v>
      </c>
      <c r="BO91" s="72" t="s">
        <v>39</v>
      </c>
    </row>
    <row r="92" spans="1:67">
      <c r="A92" s="70" t="s">
        <v>340</v>
      </c>
      <c r="C92" s="70" t="s">
        <v>114</v>
      </c>
      <c r="E92" s="70"/>
      <c r="F92" s="70" t="s">
        <v>4</v>
      </c>
      <c r="G92" s="70" t="s">
        <v>257</v>
      </c>
      <c r="H92" s="70" t="s">
        <v>258</v>
      </c>
      <c r="I92" s="71" t="s">
        <v>36</v>
      </c>
      <c r="J92" s="71" t="s">
        <v>115</v>
      </c>
      <c r="K92" s="70" t="s">
        <v>259</v>
      </c>
      <c r="O92" s="70" t="s">
        <v>15</v>
      </c>
      <c r="P92" s="70" t="s">
        <v>300</v>
      </c>
      <c r="Q92" s="72" t="s">
        <v>262</v>
      </c>
      <c r="R92" s="71" t="s">
        <v>71</v>
      </c>
      <c r="S92" s="70"/>
      <c r="T92" s="70"/>
      <c r="U92" s="70" t="s">
        <v>263</v>
      </c>
      <c r="V92" s="72" t="s">
        <v>301</v>
      </c>
      <c r="W92" s="70" t="s">
        <v>294</v>
      </c>
      <c r="X92" s="70" t="s">
        <v>302</v>
      </c>
      <c r="Y92" s="74"/>
      <c r="Z92" s="74"/>
      <c r="AA92" s="74">
        <v>0.1</v>
      </c>
      <c r="AB92" s="72" t="s">
        <v>300</v>
      </c>
      <c r="AC92" s="70" t="s">
        <v>303</v>
      </c>
      <c r="AD92" s="72" t="s">
        <v>268</v>
      </c>
      <c r="AE92" s="70" t="s">
        <v>269</v>
      </c>
      <c r="AF92" s="72" t="s">
        <v>268</v>
      </c>
      <c r="AG92" s="70" t="s">
        <v>294</v>
      </c>
      <c r="AH92" s="70" t="s">
        <v>302</v>
      </c>
      <c r="AI92" s="72" t="s">
        <v>272</v>
      </c>
      <c r="AJ92" s="70" t="s">
        <v>273</v>
      </c>
      <c r="AK92" s="70" t="s">
        <v>341</v>
      </c>
      <c r="AL92" s="70" t="s">
        <v>10</v>
      </c>
      <c r="AN92" s="70" t="s">
        <v>275</v>
      </c>
      <c r="AO92" s="70"/>
      <c r="AQ92" s="70" t="s">
        <v>276</v>
      </c>
      <c r="AR92" s="70" t="s">
        <v>277</v>
      </c>
      <c r="AS92" s="70" t="s">
        <v>268</v>
      </c>
      <c r="AT92" s="70" t="s">
        <v>113</v>
      </c>
      <c r="AU92" s="71" t="s">
        <v>39</v>
      </c>
      <c r="AY92" s="70" t="s">
        <v>278</v>
      </c>
      <c r="AZ92" s="70" t="s">
        <v>279</v>
      </c>
      <c r="BA92" s="70" t="s">
        <v>72</v>
      </c>
      <c r="BB92" s="70" t="s">
        <v>280</v>
      </c>
      <c r="BC92" s="70" t="s">
        <v>133</v>
      </c>
      <c r="BD92" s="70" t="s">
        <v>39</v>
      </c>
      <c r="BE92" s="70" t="s">
        <v>304</v>
      </c>
      <c r="BF92" s="70" t="s">
        <v>133</v>
      </c>
      <c r="BG92" s="70" t="s">
        <v>36</v>
      </c>
      <c r="BH92" s="71" t="s">
        <v>342</v>
      </c>
      <c r="BI92" s="70" t="s">
        <v>133</v>
      </c>
      <c r="BM92" s="70" t="s">
        <v>343</v>
      </c>
      <c r="BN92" s="72" t="s">
        <v>39</v>
      </c>
      <c r="BO92" s="72" t="s">
        <v>39</v>
      </c>
    </row>
    <row r="93" spans="1:67">
      <c r="A93" s="70" t="s">
        <v>340</v>
      </c>
      <c r="C93" s="70" t="s">
        <v>114</v>
      </c>
      <c r="E93" s="70"/>
      <c r="F93" s="70" t="s">
        <v>4</v>
      </c>
      <c r="G93" s="70" t="s">
        <v>257</v>
      </c>
      <c r="H93" s="70" t="s">
        <v>258</v>
      </c>
      <c r="I93" s="71" t="s">
        <v>36</v>
      </c>
      <c r="J93" s="71" t="s">
        <v>115</v>
      </c>
      <c r="K93" s="70" t="s">
        <v>259</v>
      </c>
      <c r="O93" s="70" t="s">
        <v>305</v>
      </c>
      <c r="P93" s="70" t="s">
        <v>261</v>
      </c>
      <c r="Q93" s="72" t="s">
        <v>262</v>
      </c>
      <c r="R93" s="71" t="s">
        <v>119</v>
      </c>
      <c r="S93" s="70"/>
      <c r="T93" s="70"/>
      <c r="U93" s="70" t="s">
        <v>263</v>
      </c>
      <c r="V93" s="72" t="s">
        <v>306</v>
      </c>
      <c r="W93" s="70" t="s">
        <v>270</v>
      </c>
      <c r="X93" s="70" t="s">
        <v>307</v>
      </c>
      <c r="Y93" s="75"/>
      <c r="Z93" s="75"/>
      <c r="AA93" s="75">
        <v>1</v>
      </c>
      <c r="AB93" s="72" t="s">
        <v>261</v>
      </c>
      <c r="AC93" s="70" t="s">
        <v>308</v>
      </c>
      <c r="AD93" s="72" t="s">
        <v>268</v>
      </c>
      <c r="AE93" s="70" t="s">
        <v>269</v>
      </c>
      <c r="AF93" s="72" t="s">
        <v>268</v>
      </c>
      <c r="AG93" s="70" t="s">
        <v>270</v>
      </c>
      <c r="AH93" s="70" t="s">
        <v>307</v>
      </c>
      <c r="AI93" s="72" t="s">
        <v>272</v>
      </c>
      <c r="AJ93" s="70" t="s">
        <v>273</v>
      </c>
      <c r="AK93" s="70" t="s">
        <v>341</v>
      </c>
      <c r="AL93" s="70" t="s">
        <v>10</v>
      </c>
      <c r="AN93" s="70" t="s">
        <v>275</v>
      </c>
      <c r="AO93" s="70"/>
      <c r="AQ93" s="70" t="s">
        <v>276</v>
      </c>
      <c r="AR93" s="70" t="s">
        <v>277</v>
      </c>
      <c r="AS93" s="70" t="s">
        <v>268</v>
      </c>
      <c r="AT93" s="70" t="s">
        <v>113</v>
      </c>
      <c r="AU93" s="71" t="s">
        <v>39</v>
      </c>
      <c r="AY93" s="70" t="s">
        <v>278</v>
      </c>
      <c r="AZ93" s="70" t="s">
        <v>279</v>
      </c>
      <c r="BA93" s="70" t="s">
        <v>72</v>
      </c>
      <c r="BB93" s="70" t="s">
        <v>280</v>
      </c>
      <c r="BC93" s="70" t="s">
        <v>133</v>
      </c>
      <c r="BD93" s="70" t="s">
        <v>39</v>
      </c>
      <c r="BE93" s="70" t="s">
        <v>309</v>
      </c>
      <c r="BF93" s="70" t="s">
        <v>133</v>
      </c>
      <c r="BG93" s="70" t="s">
        <v>36</v>
      </c>
      <c r="BH93" s="71" t="s">
        <v>342</v>
      </c>
      <c r="BI93" s="70" t="s">
        <v>133</v>
      </c>
      <c r="BM93" s="70" t="s">
        <v>343</v>
      </c>
      <c r="BN93" s="72" t="s">
        <v>39</v>
      </c>
      <c r="BO93" s="72" t="s">
        <v>39</v>
      </c>
    </row>
    <row r="94" spans="1:67">
      <c r="A94" s="70" t="s">
        <v>340</v>
      </c>
      <c r="C94" s="70" t="s">
        <v>114</v>
      </c>
      <c r="E94" s="70"/>
      <c r="F94" s="70" t="s">
        <v>4</v>
      </c>
      <c r="G94" s="70" t="s">
        <v>257</v>
      </c>
      <c r="H94" s="70" t="s">
        <v>258</v>
      </c>
      <c r="I94" s="71" t="s">
        <v>36</v>
      </c>
      <c r="J94" s="71" t="s">
        <v>115</v>
      </c>
      <c r="K94" s="70" t="s">
        <v>259</v>
      </c>
      <c r="O94" s="70" t="s">
        <v>310</v>
      </c>
      <c r="P94" s="70" t="s">
        <v>261</v>
      </c>
      <c r="Q94" s="72" t="s">
        <v>262</v>
      </c>
      <c r="R94" s="71" t="s">
        <v>332</v>
      </c>
      <c r="S94" s="70" t="s">
        <v>333</v>
      </c>
      <c r="T94" s="70" t="s">
        <v>69</v>
      </c>
      <c r="U94" s="70" t="s">
        <v>263</v>
      </c>
      <c r="V94" s="72" t="s">
        <v>313</v>
      </c>
      <c r="W94" s="70" t="s">
        <v>294</v>
      </c>
      <c r="X94" s="70" t="s">
        <v>314</v>
      </c>
      <c r="Y94" s="73">
        <v>0.04</v>
      </c>
      <c r="Z94" s="73"/>
      <c r="AA94" s="73">
        <v>0.01</v>
      </c>
      <c r="AB94" s="72" t="s">
        <v>261</v>
      </c>
      <c r="AC94" s="70" t="s">
        <v>315</v>
      </c>
      <c r="AD94" s="72" t="s">
        <v>268</v>
      </c>
      <c r="AE94" s="70" t="s">
        <v>269</v>
      </c>
      <c r="AF94" s="72" t="s">
        <v>268</v>
      </c>
      <c r="AG94" s="70" t="s">
        <v>294</v>
      </c>
      <c r="AH94" s="70" t="s">
        <v>314</v>
      </c>
      <c r="AI94" s="72" t="s">
        <v>272</v>
      </c>
      <c r="AJ94" s="70" t="s">
        <v>273</v>
      </c>
      <c r="AK94" s="70" t="s">
        <v>341</v>
      </c>
      <c r="AL94" s="70" t="s">
        <v>10</v>
      </c>
      <c r="AN94" s="70" t="s">
        <v>275</v>
      </c>
      <c r="AO94" s="70"/>
      <c r="AQ94" s="70" t="s">
        <v>276</v>
      </c>
      <c r="AR94" s="70" t="s">
        <v>277</v>
      </c>
      <c r="AS94" s="70" t="s">
        <v>268</v>
      </c>
      <c r="AT94" s="70" t="s">
        <v>113</v>
      </c>
      <c r="AU94" s="71" t="s">
        <v>39</v>
      </c>
      <c r="AY94" s="70" t="s">
        <v>278</v>
      </c>
      <c r="AZ94" s="70" t="s">
        <v>279</v>
      </c>
      <c r="BA94" s="70" t="s">
        <v>72</v>
      </c>
      <c r="BB94" s="70" t="s">
        <v>280</v>
      </c>
      <c r="BC94" s="70" t="s">
        <v>133</v>
      </c>
      <c r="BD94" s="70" t="s">
        <v>39</v>
      </c>
      <c r="BE94" s="70" t="s">
        <v>316</v>
      </c>
      <c r="BF94" s="70" t="s">
        <v>133</v>
      </c>
      <c r="BG94" s="70" t="s">
        <v>36</v>
      </c>
      <c r="BH94" s="71" t="s">
        <v>342</v>
      </c>
      <c r="BI94" s="70" t="s">
        <v>133</v>
      </c>
      <c r="BM94" s="70" t="s">
        <v>343</v>
      </c>
      <c r="BN94" s="72" t="s">
        <v>39</v>
      </c>
      <c r="BO94" s="72" t="s">
        <v>39</v>
      </c>
    </row>
    <row r="95" spans="1:67">
      <c r="A95" s="70" t="s">
        <v>340</v>
      </c>
      <c r="C95" s="70" t="s">
        <v>114</v>
      </c>
      <c r="E95" s="70"/>
      <c r="F95" s="70" t="s">
        <v>4</v>
      </c>
      <c r="G95" s="70" t="s">
        <v>257</v>
      </c>
      <c r="H95" s="70" t="s">
        <v>258</v>
      </c>
      <c r="I95" s="71" t="s">
        <v>36</v>
      </c>
      <c r="J95" s="71" t="s">
        <v>115</v>
      </c>
      <c r="K95" s="70" t="s">
        <v>259</v>
      </c>
      <c r="O95" s="70" t="s">
        <v>317</v>
      </c>
      <c r="P95" s="70" t="s">
        <v>261</v>
      </c>
      <c r="Q95" s="72" t="s">
        <v>262</v>
      </c>
      <c r="R95" s="71" t="s">
        <v>332</v>
      </c>
      <c r="S95" s="70" t="s">
        <v>333</v>
      </c>
      <c r="T95" s="70" t="s">
        <v>69</v>
      </c>
      <c r="U95" s="70" t="s">
        <v>263</v>
      </c>
      <c r="V95" s="72" t="s">
        <v>318</v>
      </c>
      <c r="W95" s="70" t="s">
        <v>294</v>
      </c>
      <c r="X95" s="70" t="s">
        <v>314</v>
      </c>
      <c r="Y95" s="73">
        <v>0.04</v>
      </c>
      <c r="Z95" s="73"/>
      <c r="AA95" s="73">
        <v>0.01</v>
      </c>
      <c r="AB95" s="72" t="s">
        <v>261</v>
      </c>
      <c r="AC95" s="70" t="s">
        <v>319</v>
      </c>
      <c r="AD95" s="72" t="s">
        <v>268</v>
      </c>
      <c r="AE95" s="70" t="s">
        <v>269</v>
      </c>
      <c r="AF95" s="72" t="s">
        <v>268</v>
      </c>
      <c r="AG95" s="70" t="s">
        <v>294</v>
      </c>
      <c r="AH95" s="70" t="s">
        <v>314</v>
      </c>
      <c r="AI95" s="72" t="s">
        <v>272</v>
      </c>
      <c r="AJ95" s="70" t="s">
        <v>273</v>
      </c>
      <c r="AK95" s="70" t="s">
        <v>341</v>
      </c>
      <c r="AL95" s="70" t="s">
        <v>10</v>
      </c>
      <c r="AN95" s="70" t="s">
        <v>275</v>
      </c>
      <c r="AO95" s="70"/>
      <c r="AQ95" s="70" t="s">
        <v>276</v>
      </c>
      <c r="AR95" s="70" t="s">
        <v>277</v>
      </c>
      <c r="AS95" s="70" t="s">
        <v>268</v>
      </c>
      <c r="AT95" s="70" t="s">
        <v>113</v>
      </c>
      <c r="AU95" s="71" t="s">
        <v>39</v>
      </c>
      <c r="AY95" s="70" t="s">
        <v>278</v>
      </c>
      <c r="AZ95" s="70" t="s">
        <v>279</v>
      </c>
      <c r="BA95" s="70" t="s">
        <v>72</v>
      </c>
      <c r="BB95" s="70" t="s">
        <v>280</v>
      </c>
      <c r="BC95" s="70" t="s">
        <v>133</v>
      </c>
      <c r="BD95" s="70" t="s">
        <v>39</v>
      </c>
      <c r="BE95" s="70" t="s">
        <v>320</v>
      </c>
      <c r="BF95" s="70" t="s">
        <v>133</v>
      </c>
      <c r="BG95" s="70" t="s">
        <v>36</v>
      </c>
      <c r="BH95" s="71" t="s">
        <v>342</v>
      </c>
      <c r="BI95" s="70" t="s">
        <v>133</v>
      </c>
      <c r="BM95" s="70" t="s">
        <v>343</v>
      </c>
      <c r="BN95" s="72" t="s">
        <v>39</v>
      </c>
      <c r="BO95" s="72" t="s">
        <v>39</v>
      </c>
    </row>
    <row r="96" spans="1:67">
      <c r="A96" s="70" t="s">
        <v>340</v>
      </c>
      <c r="C96" s="70" t="s">
        <v>114</v>
      </c>
      <c r="E96" s="70"/>
      <c r="F96" s="70" t="s">
        <v>4</v>
      </c>
      <c r="G96" s="70" t="s">
        <v>257</v>
      </c>
      <c r="H96" s="70" t="s">
        <v>258</v>
      </c>
      <c r="I96" s="71" t="s">
        <v>36</v>
      </c>
      <c r="J96" s="71" t="s">
        <v>115</v>
      </c>
      <c r="K96" s="70" t="s">
        <v>259</v>
      </c>
      <c r="O96" s="70" t="s">
        <v>321</v>
      </c>
      <c r="P96" s="70" t="s">
        <v>261</v>
      </c>
      <c r="Q96" s="72" t="s">
        <v>262</v>
      </c>
      <c r="R96" s="71" t="s">
        <v>332</v>
      </c>
      <c r="S96" s="70" t="s">
        <v>333</v>
      </c>
      <c r="T96" s="70" t="s">
        <v>69</v>
      </c>
      <c r="U96" s="70" t="s">
        <v>263</v>
      </c>
      <c r="V96" s="72" t="s">
        <v>322</v>
      </c>
      <c r="W96" s="70" t="s">
        <v>294</v>
      </c>
      <c r="X96" s="70" t="s">
        <v>323</v>
      </c>
      <c r="Y96" s="73">
        <v>0.04</v>
      </c>
      <c r="Z96" s="73"/>
      <c r="AA96" s="73">
        <v>0.01</v>
      </c>
      <c r="AB96" s="72" t="s">
        <v>261</v>
      </c>
      <c r="AC96" s="70" t="s">
        <v>324</v>
      </c>
      <c r="AD96" s="72" t="s">
        <v>268</v>
      </c>
      <c r="AE96" s="70" t="s">
        <v>269</v>
      </c>
      <c r="AF96" s="72" t="s">
        <v>268</v>
      </c>
      <c r="AG96" s="70" t="s">
        <v>294</v>
      </c>
      <c r="AH96" s="70" t="s">
        <v>323</v>
      </c>
      <c r="AI96" s="72" t="s">
        <v>272</v>
      </c>
      <c r="AJ96" s="70" t="s">
        <v>273</v>
      </c>
      <c r="AK96" s="70" t="s">
        <v>341</v>
      </c>
      <c r="AL96" s="70" t="s">
        <v>17</v>
      </c>
      <c r="AN96" s="70" t="s">
        <v>275</v>
      </c>
      <c r="AO96" s="70"/>
      <c r="AQ96" s="70" t="s">
        <v>276</v>
      </c>
      <c r="AR96" s="70" t="s">
        <v>277</v>
      </c>
      <c r="AS96" s="70" t="s">
        <v>268</v>
      </c>
      <c r="AT96" s="70" t="s">
        <v>113</v>
      </c>
      <c r="AU96" s="71" t="s">
        <v>39</v>
      </c>
      <c r="AY96" s="70" t="s">
        <v>278</v>
      </c>
      <c r="AZ96" s="70" t="s">
        <v>279</v>
      </c>
      <c r="BA96" s="70" t="s">
        <v>72</v>
      </c>
      <c r="BB96" s="70" t="s">
        <v>280</v>
      </c>
      <c r="BC96" s="70" t="s">
        <v>133</v>
      </c>
      <c r="BD96" s="70" t="s">
        <v>39</v>
      </c>
      <c r="BE96" s="70" t="s">
        <v>325</v>
      </c>
      <c r="BF96" s="70" t="s">
        <v>133</v>
      </c>
      <c r="BG96" s="70" t="s">
        <v>36</v>
      </c>
      <c r="BH96" s="71" t="s">
        <v>342</v>
      </c>
      <c r="BI96" s="70" t="s">
        <v>133</v>
      </c>
      <c r="BM96" s="70" t="s">
        <v>343</v>
      </c>
      <c r="BN96" s="72" t="s">
        <v>39</v>
      </c>
      <c r="BO96" s="72" t="s">
        <v>39</v>
      </c>
    </row>
    <row r="97" spans="1:67">
      <c r="A97" s="70" t="s">
        <v>340</v>
      </c>
      <c r="C97" s="70" t="s">
        <v>121</v>
      </c>
      <c r="E97" s="70"/>
      <c r="F97" s="70" t="s">
        <v>4</v>
      </c>
      <c r="G97" s="70" t="s">
        <v>257</v>
      </c>
      <c r="H97" s="70" t="s">
        <v>258</v>
      </c>
      <c r="I97" s="71" t="s">
        <v>36</v>
      </c>
      <c r="J97" s="71" t="s">
        <v>122</v>
      </c>
      <c r="K97" s="70" t="s">
        <v>259</v>
      </c>
      <c r="O97" s="70" t="s">
        <v>260</v>
      </c>
      <c r="P97" s="70" t="s">
        <v>261</v>
      </c>
      <c r="Q97" s="72" t="s">
        <v>262</v>
      </c>
      <c r="R97" s="71" t="s">
        <v>38</v>
      </c>
      <c r="S97" s="70"/>
      <c r="T97" s="70"/>
      <c r="U97" s="70" t="s">
        <v>263</v>
      </c>
      <c r="V97" s="72" t="s">
        <v>334</v>
      </c>
      <c r="W97" s="70" t="s">
        <v>335</v>
      </c>
      <c r="X97" s="70" t="s">
        <v>336</v>
      </c>
      <c r="Y97" s="73">
        <v>0.4</v>
      </c>
      <c r="Z97" s="73"/>
      <c r="AA97" s="73">
        <v>0.1</v>
      </c>
      <c r="AB97" s="72" t="s">
        <v>261</v>
      </c>
      <c r="AC97" s="70" t="s">
        <v>267</v>
      </c>
      <c r="AD97" s="72" t="s">
        <v>268</v>
      </c>
      <c r="AE97" s="70" t="s">
        <v>269</v>
      </c>
      <c r="AF97" s="72" t="s">
        <v>268</v>
      </c>
      <c r="AG97" s="70" t="s">
        <v>337</v>
      </c>
      <c r="AH97" s="70" t="s">
        <v>338</v>
      </c>
      <c r="AI97" s="72" t="s">
        <v>272</v>
      </c>
      <c r="AJ97" s="70" t="s">
        <v>273</v>
      </c>
      <c r="AK97" s="70" t="s">
        <v>341</v>
      </c>
      <c r="AL97" s="70" t="s">
        <v>10</v>
      </c>
      <c r="AN97" s="70" t="s">
        <v>275</v>
      </c>
      <c r="AO97" s="70"/>
      <c r="AQ97" s="70" t="s">
        <v>276</v>
      </c>
      <c r="AR97" s="70" t="s">
        <v>277</v>
      </c>
      <c r="AS97" s="70" t="s">
        <v>268</v>
      </c>
      <c r="AT97" s="70" t="s">
        <v>120</v>
      </c>
      <c r="AU97" s="71" t="s">
        <v>39</v>
      </c>
      <c r="AY97" s="70" t="s">
        <v>278</v>
      </c>
      <c r="AZ97" s="70" t="s">
        <v>279</v>
      </c>
      <c r="BA97" s="70" t="s">
        <v>72</v>
      </c>
      <c r="BB97" s="70" t="s">
        <v>280</v>
      </c>
      <c r="BC97" s="70" t="s">
        <v>133</v>
      </c>
      <c r="BD97" s="70" t="s">
        <v>39</v>
      </c>
      <c r="BE97" s="70" t="s">
        <v>339</v>
      </c>
      <c r="BF97" s="70" t="s">
        <v>133</v>
      </c>
      <c r="BG97" s="70" t="s">
        <v>36</v>
      </c>
      <c r="BH97" s="71" t="s">
        <v>342</v>
      </c>
      <c r="BI97" s="70" t="s">
        <v>133</v>
      </c>
      <c r="BM97" s="70" t="s">
        <v>343</v>
      </c>
      <c r="BN97" s="72" t="s">
        <v>39</v>
      </c>
      <c r="BO97" s="72" t="s">
        <v>39</v>
      </c>
    </row>
    <row r="98" spans="1:67">
      <c r="A98" s="70" t="s">
        <v>340</v>
      </c>
      <c r="C98" s="70" t="s">
        <v>121</v>
      </c>
      <c r="E98" s="70"/>
      <c r="F98" s="70" t="s">
        <v>4</v>
      </c>
      <c r="G98" s="70" t="s">
        <v>257</v>
      </c>
      <c r="H98" s="70" t="s">
        <v>258</v>
      </c>
      <c r="I98" s="71" t="s">
        <v>36</v>
      </c>
      <c r="J98" s="71" t="s">
        <v>122</v>
      </c>
      <c r="K98" s="70" t="s">
        <v>259</v>
      </c>
      <c r="O98" s="70" t="s">
        <v>284</v>
      </c>
      <c r="P98" s="70" t="s">
        <v>261</v>
      </c>
      <c r="Q98" s="72" t="s">
        <v>262</v>
      </c>
      <c r="R98" s="71" t="s">
        <v>123</v>
      </c>
      <c r="S98" s="70"/>
      <c r="T98" s="70"/>
      <c r="U98" s="70" t="s">
        <v>263</v>
      </c>
      <c r="V98" s="72" t="s">
        <v>285</v>
      </c>
      <c r="W98" s="70" t="s">
        <v>265</v>
      </c>
      <c r="X98" s="70" t="s">
        <v>286</v>
      </c>
      <c r="Y98" s="73">
        <v>0.04</v>
      </c>
      <c r="Z98" s="73"/>
      <c r="AA98" s="73">
        <v>0.01</v>
      </c>
      <c r="AB98" s="72" t="s">
        <v>261</v>
      </c>
      <c r="AC98" s="70" t="s">
        <v>287</v>
      </c>
      <c r="AD98" s="72" t="s">
        <v>268</v>
      </c>
      <c r="AE98" s="70" t="s">
        <v>269</v>
      </c>
      <c r="AF98" s="72" t="s">
        <v>268</v>
      </c>
      <c r="AG98" s="70" t="s">
        <v>270</v>
      </c>
      <c r="AH98" s="70" t="s">
        <v>271</v>
      </c>
      <c r="AI98" s="72" t="s">
        <v>272</v>
      </c>
      <c r="AJ98" s="70" t="s">
        <v>273</v>
      </c>
      <c r="AK98" s="70" t="s">
        <v>341</v>
      </c>
      <c r="AL98" s="70" t="s">
        <v>10</v>
      </c>
      <c r="AN98" s="70" t="s">
        <v>275</v>
      </c>
      <c r="AO98" s="70"/>
      <c r="AQ98" s="70" t="s">
        <v>276</v>
      </c>
      <c r="AR98" s="70" t="s">
        <v>277</v>
      </c>
      <c r="AS98" s="70" t="s">
        <v>268</v>
      </c>
      <c r="AT98" s="70" t="s">
        <v>120</v>
      </c>
      <c r="AU98" s="71" t="s">
        <v>39</v>
      </c>
      <c r="AY98" s="70" t="s">
        <v>278</v>
      </c>
      <c r="AZ98" s="70" t="s">
        <v>279</v>
      </c>
      <c r="BA98" s="70" t="s">
        <v>72</v>
      </c>
      <c r="BB98" s="70" t="s">
        <v>280</v>
      </c>
      <c r="BC98" s="70" t="s">
        <v>133</v>
      </c>
      <c r="BD98" s="70" t="s">
        <v>39</v>
      </c>
      <c r="BE98" s="70" t="s">
        <v>288</v>
      </c>
      <c r="BF98" s="70" t="s">
        <v>133</v>
      </c>
      <c r="BG98" s="70" t="s">
        <v>36</v>
      </c>
      <c r="BH98" s="71" t="s">
        <v>342</v>
      </c>
      <c r="BI98" s="70" t="s">
        <v>133</v>
      </c>
      <c r="BM98" s="70" t="s">
        <v>343</v>
      </c>
      <c r="BN98" s="72" t="s">
        <v>39</v>
      </c>
      <c r="BO98" s="72" t="s">
        <v>39</v>
      </c>
    </row>
    <row r="99" spans="1:67">
      <c r="A99" s="70" t="s">
        <v>340</v>
      </c>
      <c r="C99" s="70" t="s">
        <v>121</v>
      </c>
      <c r="E99" s="70"/>
      <c r="F99" s="70" t="s">
        <v>4</v>
      </c>
      <c r="G99" s="70" t="s">
        <v>257</v>
      </c>
      <c r="H99" s="70" t="s">
        <v>258</v>
      </c>
      <c r="I99" s="71" t="s">
        <v>36</v>
      </c>
      <c r="J99" s="71" t="s">
        <v>122</v>
      </c>
      <c r="K99" s="70" t="s">
        <v>259</v>
      </c>
      <c r="O99" s="70" t="s">
        <v>289</v>
      </c>
      <c r="P99" s="70" t="s">
        <v>290</v>
      </c>
      <c r="Q99" s="72" t="s">
        <v>262</v>
      </c>
      <c r="R99" s="71" t="s">
        <v>124</v>
      </c>
      <c r="S99" s="70"/>
      <c r="T99" s="70"/>
      <c r="U99" s="70" t="s">
        <v>263</v>
      </c>
      <c r="V99" s="72" t="s">
        <v>344</v>
      </c>
      <c r="W99" s="70" t="s">
        <v>270</v>
      </c>
      <c r="X99" s="70" t="s">
        <v>345</v>
      </c>
      <c r="Y99" s="74"/>
      <c r="Z99" s="74"/>
      <c r="AA99" s="74">
        <v>0.5</v>
      </c>
      <c r="AB99" s="72" t="s">
        <v>290</v>
      </c>
      <c r="AC99" s="70" t="s">
        <v>293</v>
      </c>
      <c r="AD99" s="72" t="s">
        <v>268</v>
      </c>
      <c r="AE99" s="70" t="s">
        <v>269</v>
      </c>
      <c r="AF99" s="72" t="s">
        <v>268</v>
      </c>
      <c r="AG99" s="70" t="s">
        <v>294</v>
      </c>
      <c r="AH99" s="70" t="s">
        <v>346</v>
      </c>
      <c r="AI99" s="72" t="s">
        <v>272</v>
      </c>
      <c r="AJ99" s="70" t="s">
        <v>273</v>
      </c>
      <c r="AK99" s="70" t="s">
        <v>341</v>
      </c>
      <c r="AL99" s="70" t="s">
        <v>10</v>
      </c>
      <c r="AN99" s="70" t="s">
        <v>275</v>
      </c>
      <c r="AO99" s="70"/>
      <c r="AQ99" s="70" t="s">
        <v>276</v>
      </c>
      <c r="AR99" s="70" t="s">
        <v>277</v>
      </c>
      <c r="AS99" s="70" t="s">
        <v>268</v>
      </c>
      <c r="AT99" s="70" t="s">
        <v>120</v>
      </c>
      <c r="AU99" s="71" t="s">
        <v>39</v>
      </c>
      <c r="AY99" s="70" t="s">
        <v>278</v>
      </c>
      <c r="AZ99" s="70" t="s">
        <v>279</v>
      </c>
      <c r="BA99" s="70" t="s">
        <v>72</v>
      </c>
      <c r="BB99" s="70" t="s">
        <v>280</v>
      </c>
      <c r="BC99" s="70" t="s">
        <v>133</v>
      </c>
      <c r="BD99" s="70" t="s">
        <v>39</v>
      </c>
      <c r="BE99" s="70" t="s">
        <v>347</v>
      </c>
      <c r="BF99" s="70" t="s">
        <v>133</v>
      </c>
      <c r="BG99" s="70" t="s">
        <v>36</v>
      </c>
      <c r="BH99" s="71" t="s">
        <v>342</v>
      </c>
      <c r="BI99" s="70" t="s">
        <v>133</v>
      </c>
      <c r="BM99" s="70" t="s">
        <v>343</v>
      </c>
      <c r="BN99" s="72" t="s">
        <v>39</v>
      </c>
      <c r="BO99" s="72" t="s">
        <v>39</v>
      </c>
    </row>
    <row r="100" spans="1:67">
      <c r="A100" s="70" t="s">
        <v>340</v>
      </c>
      <c r="C100" s="70" t="s">
        <v>121</v>
      </c>
      <c r="E100" s="70"/>
      <c r="F100" s="70" t="s">
        <v>4</v>
      </c>
      <c r="G100" s="70" t="s">
        <v>257</v>
      </c>
      <c r="H100" s="70" t="s">
        <v>258</v>
      </c>
      <c r="I100" s="71" t="s">
        <v>36</v>
      </c>
      <c r="J100" s="71" t="s">
        <v>122</v>
      </c>
      <c r="K100" s="70" t="s">
        <v>259</v>
      </c>
      <c r="O100" s="70" t="s">
        <v>297</v>
      </c>
      <c r="P100" s="70" t="s">
        <v>290</v>
      </c>
      <c r="Q100" s="72" t="s">
        <v>262</v>
      </c>
      <c r="R100" s="71" t="s">
        <v>332</v>
      </c>
      <c r="S100" s="70" t="s">
        <v>333</v>
      </c>
      <c r="T100" s="70" t="s">
        <v>69</v>
      </c>
      <c r="U100" s="70" t="s">
        <v>263</v>
      </c>
      <c r="V100" s="72" t="s">
        <v>344</v>
      </c>
      <c r="W100" s="70" t="s">
        <v>270</v>
      </c>
      <c r="X100" s="70" t="s">
        <v>345</v>
      </c>
      <c r="Y100" s="74"/>
      <c r="Z100" s="74"/>
      <c r="AA100" s="74">
        <v>0.5</v>
      </c>
      <c r="AB100" s="72" t="s">
        <v>290</v>
      </c>
      <c r="AC100" s="70" t="s">
        <v>293</v>
      </c>
      <c r="AD100" s="72" t="s">
        <v>268</v>
      </c>
      <c r="AE100" s="70" t="s">
        <v>269</v>
      </c>
      <c r="AF100" s="72" t="s">
        <v>268</v>
      </c>
      <c r="AG100" s="70" t="s">
        <v>294</v>
      </c>
      <c r="AH100" s="70" t="s">
        <v>346</v>
      </c>
      <c r="AI100" s="72" t="s">
        <v>272</v>
      </c>
      <c r="AJ100" s="70" t="s">
        <v>273</v>
      </c>
      <c r="AK100" s="70" t="s">
        <v>341</v>
      </c>
      <c r="AL100" s="70" t="s">
        <v>10</v>
      </c>
      <c r="AN100" s="70" t="s">
        <v>275</v>
      </c>
      <c r="AO100" s="70"/>
      <c r="AQ100" s="70" t="s">
        <v>276</v>
      </c>
      <c r="AR100" s="70" t="s">
        <v>277</v>
      </c>
      <c r="AS100" s="70" t="s">
        <v>268</v>
      </c>
      <c r="AT100" s="70" t="s">
        <v>120</v>
      </c>
      <c r="AU100" s="71" t="s">
        <v>39</v>
      </c>
      <c r="AY100" s="70" t="s">
        <v>278</v>
      </c>
      <c r="AZ100" s="70" t="s">
        <v>279</v>
      </c>
      <c r="BA100" s="70" t="s">
        <v>72</v>
      </c>
      <c r="BB100" s="70" t="s">
        <v>280</v>
      </c>
      <c r="BC100" s="70" t="s">
        <v>133</v>
      </c>
      <c r="BD100" s="70" t="s">
        <v>39</v>
      </c>
      <c r="BE100" s="70" t="s">
        <v>347</v>
      </c>
      <c r="BF100" s="70" t="s">
        <v>133</v>
      </c>
      <c r="BG100" s="70" t="s">
        <v>36</v>
      </c>
      <c r="BH100" s="71" t="s">
        <v>342</v>
      </c>
      <c r="BI100" s="70" t="s">
        <v>133</v>
      </c>
      <c r="BM100" s="70" t="s">
        <v>343</v>
      </c>
      <c r="BN100" s="72" t="s">
        <v>39</v>
      </c>
      <c r="BO100" s="72" t="s">
        <v>39</v>
      </c>
    </row>
    <row r="101" spans="1:67">
      <c r="A101" s="70" t="s">
        <v>340</v>
      </c>
      <c r="C101" s="70" t="s">
        <v>121</v>
      </c>
      <c r="E101" s="70"/>
      <c r="F101" s="70" t="s">
        <v>4</v>
      </c>
      <c r="G101" s="70" t="s">
        <v>257</v>
      </c>
      <c r="H101" s="70" t="s">
        <v>258</v>
      </c>
      <c r="I101" s="71" t="s">
        <v>36</v>
      </c>
      <c r="J101" s="71" t="s">
        <v>122</v>
      </c>
      <c r="K101" s="70" t="s">
        <v>259</v>
      </c>
      <c r="O101" s="70" t="s">
        <v>298</v>
      </c>
      <c r="P101" s="70" t="s">
        <v>290</v>
      </c>
      <c r="Q101" s="72" t="s">
        <v>262</v>
      </c>
      <c r="R101" s="71" t="s">
        <v>125</v>
      </c>
      <c r="S101" s="70"/>
      <c r="T101" s="70"/>
      <c r="U101" s="70" t="s">
        <v>263</v>
      </c>
      <c r="V101" s="72" t="s">
        <v>344</v>
      </c>
      <c r="W101" s="70" t="s">
        <v>270</v>
      </c>
      <c r="X101" s="70" t="s">
        <v>345</v>
      </c>
      <c r="Y101" s="74"/>
      <c r="Z101" s="74"/>
      <c r="AA101" s="74">
        <v>0.5</v>
      </c>
      <c r="AB101" s="72" t="s">
        <v>290</v>
      </c>
      <c r="AC101" s="70" t="s">
        <v>293</v>
      </c>
      <c r="AD101" s="72" t="s">
        <v>268</v>
      </c>
      <c r="AE101" s="70" t="s">
        <v>269</v>
      </c>
      <c r="AF101" s="72" t="s">
        <v>268</v>
      </c>
      <c r="AG101" s="70" t="s">
        <v>294</v>
      </c>
      <c r="AH101" s="70" t="s">
        <v>346</v>
      </c>
      <c r="AI101" s="72" t="s">
        <v>272</v>
      </c>
      <c r="AJ101" s="70" t="s">
        <v>273</v>
      </c>
      <c r="AK101" s="70" t="s">
        <v>341</v>
      </c>
      <c r="AL101" s="70" t="s">
        <v>10</v>
      </c>
      <c r="AN101" s="70" t="s">
        <v>275</v>
      </c>
      <c r="AO101" s="70"/>
      <c r="AQ101" s="70" t="s">
        <v>276</v>
      </c>
      <c r="AR101" s="70" t="s">
        <v>277</v>
      </c>
      <c r="AS101" s="70" t="s">
        <v>268</v>
      </c>
      <c r="AT101" s="70" t="s">
        <v>120</v>
      </c>
      <c r="AU101" s="71" t="s">
        <v>39</v>
      </c>
      <c r="AY101" s="70" t="s">
        <v>278</v>
      </c>
      <c r="AZ101" s="70" t="s">
        <v>279</v>
      </c>
      <c r="BA101" s="70" t="s">
        <v>72</v>
      </c>
      <c r="BB101" s="70" t="s">
        <v>280</v>
      </c>
      <c r="BC101" s="70" t="s">
        <v>133</v>
      </c>
      <c r="BD101" s="70" t="s">
        <v>39</v>
      </c>
      <c r="BE101" s="70" t="s">
        <v>347</v>
      </c>
      <c r="BF101" s="70" t="s">
        <v>133</v>
      </c>
      <c r="BG101" s="70" t="s">
        <v>36</v>
      </c>
      <c r="BH101" s="71" t="s">
        <v>342</v>
      </c>
      <c r="BI101" s="70" t="s">
        <v>133</v>
      </c>
      <c r="BM101" s="70" t="s">
        <v>343</v>
      </c>
      <c r="BN101" s="72" t="s">
        <v>39</v>
      </c>
      <c r="BO101" s="72" t="s">
        <v>39</v>
      </c>
    </row>
    <row r="102" spans="1:67">
      <c r="A102" s="70" t="s">
        <v>340</v>
      </c>
      <c r="C102" s="70" t="s">
        <v>121</v>
      </c>
      <c r="E102" s="70"/>
      <c r="F102" s="70" t="s">
        <v>4</v>
      </c>
      <c r="G102" s="70" t="s">
        <v>257</v>
      </c>
      <c r="H102" s="70" t="s">
        <v>258</v>
      </c>
      <c r="I102" s="71" t="s">
        <v>36</v>
      </c>
      <c r="J102" s="71" t="s">
        <v>122</v>
      </c>
      <c r="K102" s="70" t="s">
        <v>259</v>
      </c>
      <c r="O102" s="70" t="s">
        <v>299</v>
      </c>
      <c r="P102" s="70" t="s">
        <v>290</v>
      </c>
      <c r="Q102" s="72" t="s">
        <v>262</v>
      </c>
      <c r="R102" s="71" t="s">
        <v>126</v>
      </c>
      <c r="S102" s="70"/>
      <c r="T102" s="70"/>
      <c r="U102" s="70" t="s">
        <v>263</v>
      </c>
      <c r="V102" s="72" t="s">
        <v>344</v>
      </c>
      <c r="W102" s="70" t="s">
        <v>270</v>
      </c>
      <c r="X102" s="70" t="s">
        <v>345</v>
      </c>
      <c r="Y102" s="74"/>
      <c r="Z102" s="74"/>
      <c r="AA102" s="74">
        <v>0.5</v>
      </c>
      <c r="AB102" s="72" t="s">
        <v>290</v>
      </c>
      <c r="AC102" s="70" t="s">
        <v>293</v>
      </c>
      <c r="AD102" s="72" t="s">
        <v>268</v>
      </c>
      <c r="AE102" s="70" t="s">
        <v>269</v>
      </c>
      <c r="AF102" s="72" t="s">
        <v>268</v>
      </c>
      <c r="AG102" s="70" t="s">
        <v>294</v>
      </c>
      <c r="AH102" s="70" t="s">
        <v>346</v>
      </c>
      <c r="AI102" s="72" t="s">
        <v>272</v>
      </c>
      <c r="AJ102" s="70" t="s">
        <v>273</v>
      </c>
      <c r="AK102" s="70" t="s">
        <v>341</v>
      </c>
      <c r="AL102" s="70" t="s">
        <v>10</v>
      </c>
      <c r="AN102" s="70" t="s">
        <v>275</v>
      </c>
      <c r="AO102" s="70"/>
      <c r="AQ102" s="70" t="s">
        <v>276</v>
      </c>
      <c r="AR102" s="70" t="s">
        <v>277</v>
      </c>
      <c r="AS102" s="70" t="s">
        <v>268</v>
      </c>
      <c r="AT102" s="70" t="s">
        <v>120</v>
      </c>
      <c r="AU102" s="71" t="s">
        <v>39</v>
      </c>
      <c r="AY102" s="70" t="s">
        <v>278</v>
      </c>
      <c r="AZ102" s="70" t="s">
        <v>279</v>
      </c>
      <c r="BA102" s="70" t="s">
        <v>72</v>
      </c>
      <c r="BB102" s="70" t="s">
        <v>280</v>
      </c>
      <c r="BC102" s="70" t="s">
        <v>133</v>
      </c>
      <c r="BD102" s="70" t="s">
        <v>39</v>
      </c>
      <c r="BE102" s="70" t="s">
        <v>347</v>
      </c>
      <c r="BF102" s="70" t="s">
        <v>133</v>
      </c>
      <c r="BG102" s="70" t="s">
        <v>36</v>
      </c>
      <c r="BH102" s="71" t="s">
        <v>342</v>
      </c>
      <c r="BI102" s="70" t="s">
        <v>133</v>
      </c>
      <c r="BM102" s="70" t="s">
        <v>343</v>
      </c>
      <c r="BN102" s="72" t="s">
        <v>39</v>
      </c>
      <c r="BO102" s="72" t="s">
        <v>39</v>
      </c>
    </row>
    <row r="103" spans="1:67">
      <c r="A103" s="70" t="s">
        <v>340</v>
      </c>
      <c r="C103" s="70" t="s">
        <v>121</v>
      </c>
      <c r="E103" s="70"/>
      <c r="F103" s="70" t="s">
        <v>4</v>
      </c>
      <c r="G103" s="70" t="s">
        <v>257</v>
      </c>
      <c r="H103" s="70" t="s">
        <v>258</v>
      </c>
      <c r="I103" s="71" t="s">
        <v>36</v>
      </c>
      <c r="J103" s="71" t="s">
        <v>122</v>
      </c>
      <c r="K103" s="70" t="s">
        <v>259</v>
      </c>
      <c r="O103" s="70" t="s">
        <v>15</v>
      </c>
      <c r="P103" s="70" t="s">
        <v>300</v>
      </c>
      <c r="Q103" s="72" t="s">
        <v>262</v>
      </c>
      <c r="R103" s="71" t="s">
        <v>128</v>
      </c>
      <c r="S103" s="70"/>
      <c r="T103" s="70"/>
      <c r="U103" s="70" t="s">
        <v>263</v>
      </c>
      <c r="V103" s="72" t="s">
        <v>301</v>
      </c>
      <c r="W103" s="70" t="s">
        <v>294</v>
      </c>
      <c r="X103" s="70" t="s">
        <v>302</v>
      </c>
      <c r="Y103" s="74"/>
      <c r="Z103" s="74"/>
      <c r="AA103" s="74">
        <v>0.1</v>
      </c>
      <c r="AB103" s="72" t="s">
        <v>300</v>
      </c>
      <c r="AC103" s="70" t="s">
        <v>303</v>
      </c>
      <c r="AD103" s="72" t="s">
        <v>268</v>
      </c>
      <c r="AE103" s="70" t="s">
        <v>269</v>
      </c>
      <c r="AF103" s="72" t="s">
        <v>268</v>
      </c>
      <c r="AG103" s="70" t="s">
        <v>294</v>
      </c>
      <c r="AH103" s="70" t="s">
        <v>302</v>
      </c>
      <c r="AI103" s="72" t="s">
        <v>272</v>
      </c>
      <c r="AJ103" s="70" t="s">
        <v>273</v>
      </c>
      <c r="AK103" s="70" t="s">
        <v>341</v>
      </c>
      <c r="AL103" s="70" t="s">
        <v>10</v>
      </c>
      <c r="AN103" s="70" t="s">
        <v>275</v>
      </c>
      <c r="AO103" s="70"/>
      <c r="AQ103" s="70" t="s">
        <v>276</v>
      </c>
      <c r="AR103" s="70" t="s">
        <v>277</v>
      </c>
      <c r="AS103" s="70" t="s">
        <v>268</v>
      </c>
      <c r="AT103" s="70" t="s">
        <v>120</v>
      </c>
      <c r="AU103" s="71" t="s">
        <v>39</v>
      </c>
      <c r="AY103" s="70" t="s">
        <v>278</v>
      </c>
      <c r="AZ103" s="70" t="s">
        <v>279</v>
      </c>
      <c r="BA103" s="70" t="s">
        <v>72</v>
      </c>
      <c r="BB103" s="70" t="s">
        <v>280</v>
      </c>
      <c r="BC103" s="70" t="s">
        <v>133</v>
      </c>
      <c r="BD103" s="70" t="s">
        <v>39</v>
      </c>
      <c r="BE103" s="70" t="s">
        <v>304</v>
      </c>
      <c r="BF103" s="70" t="s">
        <v>133</v>
      </c>
      <c r="BG103" s="70" t="s">
        <v>36</v>
      </c>
      <c r="BH103" s="71" t="s">
        <v>342</v>
      </c>
      <c r="BI103" s="70" t="s">
        <v>133</v>
      </c>
      <c r="BM103" s="70" t="s">
        <v>343</v>
      </c>
      <c r="BN103" s="72" t="s">
        <v>39</v>
      </c>
      <c r="BO103" s="72" t="s">
        <v>39</v>
      </c>
    </row>
    <row r="104" spans="1:67">
      <c r="A104" s="70" t="s">
        <v>340</v>
      </c>
      <c r="C104" s="70" t="s">
        <v>121</v>
      </c>
      <c r="E104" s="70"/>
      <c r="F104" s="70" t="s">
        <v>4</v>
      </c>
      <c r="G104" s="70" t="s">
        <v>257</v>
      </c>
      <c r="H104" s="70" t="s">
        <v>258</v>
      </c>
      <c r="I104" s="71" t="s">
        <v>36</v>
      </c>
      <c r="J104" s="71" t="s">
        <v>122</v>
      </c>
      <c r="K104" s="70" t="s">
        <v>259</v>
      </c>
      <c r="O104" s="70" t="s">
        <v>305</v>
      </c>
      <c r="P104" s="70" t="s">
        <v>261</v>
      </c>
      <c r="Q104" s="72" t="s">
        <v>262</v>
      </c>
      <c r="R104" s="71" t="s">
        <v>127</v>
      </c>
      <c r="S104" s="70"/>
      <c r="T104" s="70"/>
      <c r="U104" s="70" t="s">
        <v>263</v>
      </c>
      <c r="V104" s="72" t="s">
        <v>306</v>
      </c>
      <c r="W104" s="70" t="s">
        <v>270</v>
      </c>
      <c r="X104" s="70" t="s">
        <v>307</v>
      </c>
      <c r="Y104" s="75"/>
      <c r="Z104" s="75"/>
      <c r="AA104" s="75">
        <v>1</v>
      </c>
      <c r="AB104" s="72" t="s">
        <v>261</v>
      </c>
      <c r="AC104" s="70" t="s">
        <v>308</v>
      </c>
      <c r="AD104" s="72" t="s">
        <v>268</v>
      </c>
      <c r="AE104" s="70" t="s">
        <v>269</v>
      </c>
      <c r="AF104" s="72" t="s">
        <v>268</v>
      </c>
      <c r="AG104" s="70" t="s">
        <v>270</v>
      </c>
      <c r="AH104" s="70" t="s">
        <v>307</v>
      </c>
      <c r="AI104" s="72" t="s">
        <v>272</v>
      </c>
      <c r="AJ104" s="70" t="s">
        <v>273</v>
      </c>
      <c r="AK104" s="70" t="s">
        <v>341</v>
      </c>
      <c r="AL104" s="70" t="s">
        <v>10</v>
      </c>
      <c r="AN104" s="70" t="s">
        <v>275</v>
      </c>
      <c r="AO104" s="70"/>
      <c r="AQ104" s="70" t="s">
        <v>276</v>
      </c>
      <c r="AR104" s="70" t="s">
        <v>277</v>
      </c>
      <c r="AS104" s="70" t="s">
        <v>268</v>
      </c>
      <c r="AT104" s="70" t="s">
        <v>120</v>
      </c>
      <c r="AU104" s="71" t="s">
        <v>39</v>
      </c>
      <c r="AY104" s="70" t="s">
        <v>278</v>
      </c>
      <c r="AZ104" s="70" t="s">
        <v>279</v>
      </c>
      <c r="BA104" s="70" t="s">
        <v>72</v>
      </c>
      <c r="BB104" s="70" t="s">
        <v>280</v>
      </c>
      <c r="BC104" s="70" t="s">
        <v>133</v>
      </c>
      <c r="BD104" s="70" t="s">
        <v>39</v>
      </c>
      <c r="BE104" s="70" t="s">
        <v>309</v>
      </c>
      <c r="BF104" s="70" t="s">
        <v>133</v>
      </c>
      <c r="BG104" s="70" t="s">
        <v>36</v>
      </c>
      <c r="BH104" s="71" t="s">
        <v>342</v>
      </c>
      <c r="BI104" s="70" t="s">
        <v>133</v>
      </c>
      <c r="BM104" s="70" t="s">
        <v>343</v>
      </c>
      <c r="BN104" s="72" t="s">
        <v>39</v>
      </c>
      <c r="BO104" s="72" t="s">
        <v>39</v>
      </c>
    </row>
    <row r="105" spans="1:67">
      <c r="A105" s="70" t="s">
        <v>340</v>
      </c>
      <c r="C105" s="70" t="s">
        <v>121</v>
      </c>
      <c r="E105" s="70"/>
      <c r="F105" s="70" t="s">
        <v>4</v>
      </c>
      <c r="G105" s="70" t="s">
        <v>257</v>
      </c>
      <c r="H105" s="70" t="s">
        <v>258</v>
      </c>
      <c r="I105" s="71" t="s">
        <v>36</v>
      </c>
      <c r="J105" s="71" t="s">
        <v>122</v>
      </c>
      <c r="K105" s="70" t="s">
        <v>259</v>
      </c>
      <c r="O105" s="70" t="s">
        <v>310</v>
      </c>
      <c r="P105" s="70" t="s">
        <v>261</v>
      </c>
      <c r="Q105" s="72" t="s">
        <v>262</v>
      </c>
      <c r="R105" s="71" t="s">
        <v>332</v>
      </c>
      <c r="S105" s="70" t="s">
        <v>333</v>
      </c>
      <c r="T105" s="70" t="s">
        <v>69</v>
      </c>
      <c r="U105" s="70" t="s">
        <v>263</v>
      </c>
      <c r="V105" s="72" t="s">
        <v>313</v>
      </c>
      <c r="W105" s="70" t="s">
        <v>294</v>
      </c>
      <c r="X105" s="70" t="s">
        <v>314</v>
      </c>
      <c r="Y105" s="73">
        <v>0.04</v>
      </c>
      <c r="Z105" s="73"/>
      <c r="AA105" s="73">
        <v>0.01</v>
      </c>
      <c r="AB105" s="72" t="s">
        <v>261</v>
      </c>
      <c r="AC105" s="70" t="s">
        <v>315</v>
      </c>
      <c r="AD105" s="72" t="s">
        <v>268</v>
      </c>
      <c r="AE105" s="70" t="s">
        <v>269</v>
      </c>
      <c r="AF105" s="72" t="s">
        <v>268</v>
      </c>
      <c r="AG105" s="70" t="s">
        <v>294</v>
      </c>
      <c r="AH105" s="70" t="s">
        <v>314</v>
      </c>
      <c r="AI105" s="72" t="s">
        <v>272</v>
      </c>
      <c r="AJ105" s="70" t="s">
        <v>273</v>
      </c>
      <c r="AK105" s="70" t="s">
        <v>341</v>
      </c>
      <c r="AL105" s="70" t="s">
        <v>10</v>
      </c>
      <c r="AN105" s="70" t="s">
        <v>275</v>
      </c>
      <c r="AO105" s="70"/>
      <c r="AQ105" s="70" t="s">
        <v>276</v>
      </c>
      <c r="AR105" s="70" t="s">
        <v>277</v>
      </c>
      <c r="AS105" s="70" t="s">
        <v>268</v>
      </c>
      <c r="AT105" s="70" t="s">
        <v>120</v>
      </c>
      <c r="AU105" s="71" t="s">
        <v>39</v>
      </c>
      <c r="AY105" s="70" t="s">
        <v>278</v>
      </c>
      <c r="AZ105" s="70" t="s">
        <v>279</v>
      </c>
      <c r="BA105" s="70" t="s">
        <v>72</v>
      </c>
      <c r="BB105" s="70" t="s">
        <v>280</v>
      </c>
      <c r="BC105" s="70" t="s">
        <v>133</v>
      </c>
      <c r="BD105" s="70" t="s">
        <v>39</v>
      </c>
      <c r="BE105" s="70" t="s">
        <v>316</v>
      </c>
      <c r="BF105" s="70" t="s">
        <v>133</v>
      </c>
      <c r="BG105" s="70" t="s">
        <v>36</v>
      </c>
      <c r="BH105" s="71" t="s">
        <v>342</v>
      </c>
      <c r="BI105" s="70" t="s">
        <v>133</v>
      </c>
      <c r="BM105" s="70" t="s">
        <v>343</v>
      </c>
      <c r="BN105" s="72" t="s">
        <v>39</v>
      </c>
      <c r="BO105" s="72" t="s">
        <v>39</v>
      </c>
    </row>
    <row r="106" spans="1:67">
      <c r="A106" s="70" t="s">
        <v>340</v>
      </c>
      <c r="C106" s="70" t="s">
        <v>121</v>
      </c>
      <c r="E106" s="70"/>
      <c r="F106" s="70" t="s">
        <v>4</v>
      </c>
      <c r="G106" s="70" t="s">
        <v>257</v>
      </c>
      <c r="H106" s="70" t="s">
        <v>258</v>
      </c>
      <c r="I106" s="71" t="s">
        <v>36</v>
      </c>
      <c r="J106" s="71" t="s">
        <v>122</v>
      </c>
      <c r="K106" s="70" t="s">
        <v>259</v>
      </c>
      <c r="O106" s="70" t="s">
        <v>317</v>
      </c>
      <c r="P106" s="70" t="s">
        <v>261</v>
      </c>
      <c r="Q106" s="72" t="s">
        <v>262</v>
      </c>
      <c r="R106" s="71" t="s">
        <v>332</v>
      </c>
      <c r="S106" s="70" t="s">
        <v>333</v>
      </c>
      <c r="T106" s="70" t="s">
        <v>69</v>
      </c>
      <c r="U106" s="70" t="s">
        <v>263</v>
      </c>
      <c r="V106" s="72" t="s">
        <v>318</v>
      </c>
      <c r="W106" s="70" t="s">
        <v>294</v>
      </c>
      <c r="X106" s="70" t="s">
        <v>314</v>
      </c>
      <c r="Y106" s="73">
        <v>0.04</v>
      </c>
      <c r="Z106" s="73"/>
      <c r="AA106" s="73">
        <v>0.01</v>
      </c>
      <c r="AB106" s="72" t="s">
        <v>261</v>
      </c>
      <c r="AC106" s="70" t="s">
        <v>319</v>
      </c>
      <c r="AD106" s="72" t="s">
        <v>268</v>
      </c>
      <c r="AE106" s="70" t="s">
        <v>269</v>
      </c>
      <c r="AF106" s="72" t="s">
        <v>268</v>
      </c>
      <c r="AG106" s="70" t="s">
        <v>294</v>
      </c>
      <c r="AH106" s="70" t="s">
        <v>314</v>
      </c>
      <c r="AI106" s="72" t="s">
        <v>272</v>
      </c>
      <c r="AJ106" s="70" t="s">
        <v>273</v>
      </c>
      <c r="AK106" s="70" t="s">
        <v>341</v>
      </c>
      <c r="AL106" s="70" t="s">
        <v>10</v>
      </c>
      <c r="AN106" s="70" t="s">
        <v>275</v>
      </c>
      <c r="AO106" s="70"/>
      <c r="AQ106" s="70" t="s">
        <v>276</v>
      </c>
      <c r="AR106" s="70" t="s">
        <v>277</v>
      </c>
      <c r="AS106" s="70" t="s">
        <v>268</v>
      </c>
      <c r="AT106" s="70" t="s">
        <v>120</v>
      </c>
      <c r="AU106" s="71" t="s">
        <v>39</v>
      </c>
      <c r="AY106" s="70" t="s">
        <v>278</v>
      </c>
      <c r="AZ106" s="70" t="s">
        <v>279</v>
      </c>
      <c r="BA106" s="70" t="s">
        <v>72</v>
      </c>
      <c r="BB106" s="70" t="s">
        <v>280</v>
      </c>
      <c r="BC106" s="70" t="s">
        <v>133</v>
      </c>
      <c r="BD106" s="70" t="s">
        <v>39</v>
      </c>
      <c r="BE106" s="70" t="s">
        <v>320</v>
      </c>
      <c r="BF106" s="70" t="s">
        <v>133</v>
      </c>
      <c r="BG106" s="70" t="s">
        <v>36</v>
      </c>
      <c r="BH106" s="71" t="s">
        <v>342</v>
      </c>
      <c r="BI106" s="70" t="s">
        <v>133</v>
      </c>
      <c r="BM106" s="70" t="s">
        <v>343</v>
      </c>
      <c r="BN106" s="72" t="s">
        <v>39</v>
      </c>
      <c r="BO106" s="72" t="s">
        <v>39</v>
      </c>
    </row>
    <row r="107" spans="1:67">
      <c r="A107" s="70" t="s">
        <v>340</v>
      </c>
      <c r="C107" s="70" t="s">
        <v>121</v>
      </c>
      <c r="E107" s="70"/>
      <c r="F107" s="70" t="s">
        <v>4</v>
      </c>
      <c r="G107" s="70" t="s">
        <v>257</v>
      </c>
      <c r="H107" s="70" t="s">
        <v>258</v>
      </c>
      <c r="I107" s="71" t="s">
        <v>36</v>
      </c>
      <c r="J107" s="71" t="s">
        <v>122</v>
      </c>
      <c r="K107" s="70" t="s">
        <v>259</v>
      </c>
      <c r="O107" s="70" t="s">
        <v>321</v>
      </c>
      <c r="P107" s="70" t="s">
        <v>261</v>
      </c>
      <c r="Q107" s="72" t="s">
        <v>262</v>
      </c>
      <c r="R107" s="71" t="s">
        <v>332</v>
      </c>
      <c r="S107" s="70" t="s">
        <v>333</v>
      </c>
      <c r="T107" s="70" t="s">
        <v>69</v>
      </c>
      <c r="U107" s="70" t="s">
        <v>263</v>
      </c>
      <c r="V107" s="72" t="s">
        <v>322</v>
      </c>
      <c r="W107" s="70" t="s">
        <v>294</v>
      </c>
      <c r="X107" s="70" t="s">
        <v>323</v>
      </c>
      <c r="Y107" s="73">
        <v>0.04</v>
      </c>
      <c r="Z107" s="73"/>
      <c r="AA107" s="73">
        <v>0.01</v>
      </c>
      <c r="AB107" s="72" t="s">
        <v>261</v>
      </c>
      <c r="AC107" s="70" t="s">
        <v>324</v>
      </c>
      <c r="AD107" s="72" t="s">
        <v>268</v>
      </c>
      <c r="AE107" s="70" t="s">
        <v>269</v>
      </c>
      <c r="AF107" s="72" t="s">
        <v>268</v>
      </c>
      <c r="AG107" s="70" t="s">
        <v>294</v>
      </c>
      <c r="AH107" s="70" t="s">
        <v>323</v>
      </c>
      <c r="AI107" s="72" t="s">
        <v>272</v>
      </c>
      <c r="AJ107" s="70" t="s">
        <v>273</v>
      </c>
      <c r="AK107" s="70" t="s">
        <v>341</v>
      </c>
      <c r="AL107" s="70" t="s">
        <v>17</v>
      </c>
      <c r="AN107" s="70" t="s">
        <v>275</v>
      </c>
      <c r="AO107" s="70"/>
      <c r="AQ107" s="70" t="s">
        <v>276</v>
      </c>
      <c r="AR107" s="70" t="s">
        <v>277</v>
      </c>
      <c r="AS107" s="70" t="s">
        <v>268</v>
      </c>
      <c r="AT107" s="70" t="s">
        <v>120</v>
      </c>
      <c r="AU107" s="71" t="s">
        <v>39</v>
      </c>
      <c r="AY107" s="70" t="s">
        <v>278</v>
      </c>
      <c r="AZ107" s="70" t="s">
        <v>279</v>
      </c>
      <c r="BA107" s="70" t="s">
        <v>72</v>
      </c>
      <c r="BB107" s="70" t="s">
        <v>280</v>
      </c>
      <c r="BC107" s="70" t="s">
        <v>133</v>
      </c>
      <c r="BD107" s="70" t="s">
        <v>39</v>
      </c>
      <c r="BE107" s="70" t="s">
        <v>325</v>
      </c>
      <c r="BF107" s="70" t="s">
        <v>133</v>
      </c>
      <c r="BG107" s="70" t="s">
        <v>36</v>
      </c>
      <c r="BH107" s="71" t="s">
        <v>342</v>
      </c>
      <c r="BI107" s="70" t="s">
        <v>133</v>
      </c>
      <c r="BM107" s="70" t="s">
        <v>343</v>
      </c>
      <c r="BN107" s="72" t="s">
        <v>39</v>
      </c>
      <c r="BO107" s="72" t="s">
        <v>39</v>
      </c>
    </row>
    <row r="108" spans="1:67">
      <c r="A108" s="70" t="s">
        <v>340</v>
      </c>
      <c r="C108" s="70" t="s">
        <v>130</v>
      </c>
      <c r="E108" s="70"/>
      <c r="F108" s="70" t="s">
        <v>4</v>
      </c>
      <c r="G108" s="70" t="s">
        <v>257</v>
      </c>
      <c r="H108" s="70" t="s">
        <v>258</v>
      </c>
      <c r="I108" s="71" t="s">
        <v>36</v>
      </c>
      <c r="J108" s="71" t="s">
        <v>131</v>
      </c>
      <c r="K108" s="70" t="s">
        <v>259</v>
      </c>
      <c r="O108" s="70" t="s">
        <v>260</v>
      </c>
      <c r="P108" s="70" t="s">
        <v>261</v>
      </c>
      <c r="Q108" s="72" t="s">
        <v>262</v>
      </c>
      <c r="R108" s="71" t="s">
        <v>132</v>
      </c>
      <c r="S108" s="70" t="s">
        <v>348</v>
      </c>
      <c r="T108" s="70" t="s">
        <v>133</v>
      </c>
      <c r="U108" s="70" t="s">
        <v>263</v>
      </c>
      <c r="V108" s="72" t="s">
        <v>334</v>
      </c>
      <c r="W108" s="70" t="s">
        <v>335</v>
      </c>
      <c r="X108" s="70" t="s">
        <v>336</v>
      </c>
      <c r="Y108" s="73">
        <v>0.4</v>
      </c>
      <c r="Z108" s="73"/>
      <c r="AA108" s="73">
        <v>0.1</v>
      </c>
      <c r="AB108" s="72" t="s">
        <v>261</v>
      </c>
      <c r="AC108" s="70" t="s">
        <v>267</v>
      </c>
      <c r="AD108" s="72" t="s">
        <v>268</v>
      </c>
      <c r="AE108" s="70" t="s">
        <v>269</v>
      </c>
      <c r="AF108" s="72" t="s">
        <v>268</v>
      </c>
      <c r="AG108" s="70" t="s">
        <v>337</v>
      </c>
      <c r="AH108" s="70" t="s">
        <v>338</v>
      </c>
      <c r="AI108" s="72" t="s">
        <v>272</v>
      </c>
      <c r="AJ108" s="70" t="s">
        <v>273</v>
      </c>
      <c r="AK108" s="70" t="s">
        <v>341</v>
      </c>
      <c r="AL108" s="70" t="s">
        <v>10</v>
      </c>
      <c r="AN108" s="70" t="s">
        <v>275</v>
      </c>
      <c r="AO108" s="70"/>
      <c r="AQ108" s="70" t="s">
        <v>276</v>
      </c>
      <c r="AR108" s="70" t="s">
        <v>277</v>
      </c>
      <c r="AS108" s="70" t="s">
        <v>268</v>
      </c>
      <c r="AT108" s="70" t="s">
        <v>129</v>
      </c>
      <c r="AU108" s="71" t="s">
        <v>39</v>
      </c>
      <c r="AY108" s="70" t="s">
        <v>278</v>
      </c>
      <c r="AZ108" s="70" t="s">
        <v>279</v>
      </c>
      <c r="BA108" s="70" t="s">
        <v>72</v>
      </c>
      <c r="BB108" s="70" t="s">
        <v>280</v>
      </c>
      <c r="BC108" s="70" t="s">
        <v>133</v>
      </c>
      <c r="BD108" s="70" t="s">
        <v>39</v>
      </c>
      <c r="BE108" s="70" t="s">
        <v>339</v>
      </c>
      <c r="BF108" s="70" t="s">
        <v>133</v>
      </c>
      <c r="BG108" s="70" t="s">
        <v>36</v>
      </c>
      <c r="BH108" s="71" t="s">
        <v>342</v>
      </c>
      <c r="BI108" s="70" t="s">
        <v>133</v>
      </c>
      <c r="BM108" s="70" t="s">
        <v>343</v>
      </c>
      <c r="BN108" s="72" t="s">
        <v>39</v>
      </c>
      <c r="BO108" s="72" t="s">
        <v>39</v>
      </c>
    </row>
    <row r="109" spans="1:67">
      <c r="A109" s="70" t="s">
        <v>340</v>
      </c>
      <c r="C109" s="70" t="s">
        <v>130</v>
      </c>
      <c r="E109" s="70"/>
      <c r="F109" s="70" t="s">
        <v>4</v>
      </c>
      <c r="G109" s="70" t="s">
        <v>257</v>
      </c>
      <c r="H109" s="70" t="s">
        <v>258</v>
      </c>
      <c r="I109" s="71" t="s">
        <v>36</v>
      </c>
      <c r="J109" s="71" t="s">
        <v>131</v>
      </c>
      <c r="K109" s="70" t="s">
        <v>259</v>
      </c>
      <c r="O109" s="70" t="s">
        <v>284</v>
      </c>
      <c r="P109" s="70" t="s">
        <v>261</v>
      </c>
      <c r="Q109" s="72" t="s">
        <v>262</v>
      </c>
      <c r="R109" s="71" t="s">
        <v>88</v>
      </c>
      <c r="S109" s="70" t="s">
        <v>348</v>
      </c>
      <c r="T109" s="70" t="s">
        <v>133</v>
      </c>
      <c r="U109" s="70" t="s">
        <v>263</v>
      </c>
      <c r="V109" s="72" t="s">
        <v>285</v>
      </c>
      <c r="W109" s="70" t="s">
        <v>265</v>
      </c>
      <c r="X109" s="70" t="s">
        <v>286</v>
      </c>
      <c r="Y109" s="73">
        <v>0.04</v>
      </c>
      <c r="Z109" s="73"/>
      <c r="AA109" s="73">
        <v>0.01</v>
      </c>
      <c r="AB109" s="72" t="s">
        <v>261</v>
      </c>
      <c r="AC109" s="70" t="s">
        <v>287</v>
      </c>
      <c r="AD109" s="72" t="s">
        <v>268</v>
      </c>
      <c r="AE109" s="70" t="s">
        <v>269</v>
      </c>
      <c r="AF109" s="72" t="s">
        <v>268</v>
      </c>
      <c r="AG109" s="70" t="s">
        <v>270</v>
      </c>
      <c r="AH109" s="70" t="s">
        <v>271</v>
      </c>
      <c r="AI109" s="72" t="s">
        <v>272</v>
      </c>
      <c r="AJ109" s="70" t="s">
        <v>273</v>
      </c>
      <c r="AK109" s="70" t="s">
        <v>341</v>
      </c>
      <c r="AL109" s="70" t="s">
        <v>10</v>
      </c>
      <c r="AN109" s="70" t="s">
        <v>275</v>
      </c>
      <c r="AO109" s="70"/>
      <c r="AQ109" s="70" t="s">
        <v>276</v>
      </c>
      <c r="AR109" s="70" t="s">
        <v>277</v>
      </c>
      <c r="AS109" s="70" t="s">
        <v>268</v>
      </c>
      <c r="AT109" s="70" t="s">
        <v>129</v>
      </c>
      <c r="AU109" s="71" t="s">
        <v>39</v>
      </c>
      <c r="AY109" s="70" t="s">
        <v>278</v>
      </c>
      <c r="AZ109" s="70" t="s">
        <v>279</v>
      </c>
      <c r="BA109" s="70" t="s">
        <v>72</v>
      </c>
      <c r="BB109" s="70" t="s">
        <v>280</v>
      </c>
      <c r="BC109" s="70" t="s">
        <v>133</v>
      </c>
      <c r="BD109" s="70" t="s">
        <v>39</v>
      </c>
      <c r="BE109" s="70" t="s">
        <v>288</v>
      </c>
      <c r="BF109" s="70" t="s">
        <v>133</v>
      </c>
      <c r="BG109" s="70" t="s">
        <v>36</v>
      </c>
      <c r="BH109" s="71" t="s">
        <v>342</v>
      </c>
      <c r="BI109" s="70" t="s">
        <v>133</v>
      </c>
      <c r="BM109" s="70" t="s">
        <v>343</v>
      </c>
      <c r="BN109" s="72" t="s">
        <v>39</v>
      </c>
      <c r="BO109" s="72" t="s">
        <v>39</v>
      </c>
    </row>
    <row r="110" spans="1:67">
      <c r="A110" s="70" t="s">
        <v>340</v>
      </c>
      <c r="C110" s="70" t="s">
        <v>130</v>
      </c>
      <c r="E110" s="70"/>
      <c r="F110" s="70" t="s">
        <v>4</v>
      </c>
      <c r="G110" s="70" t="s">
        <v>257</v>
      </c>
      <c r="H110" s="70" t="s">
        <v>258</v>
      </c>
      <c r="I110" s="71" t="s">
        <v>36</v>
      </c>
      <c r="J110" s="71" t="s">
        <v>131</v>
      </c>
      <c r="K110" s="70" t="s">
        <v>259</v>
      </c>
      <c r="O110" s="70" t="s">
        <v>289</v>
      </c>
      <c r="P110" s="70" t="s">
        <v>290</v>
      </c>
      <c r="Q110" s="72" t="s">
        <v>262</v>
      </c>
      <c r="R110" s="71" t="s">
        <v>135</v>
      </c>
      <c r="S110" s="70"/>
      <c r="T110" s="70"/>
      <c r="U110" s="70" t="s">
        <v>263</v>
      </c>
      <c r="V110" s="72" t="s">
        <v>344</v>
      </c>
      <c r="W110" s="70" t="s">
        <v>270</v>
      </c>
      <c r="X110" s="70" t="s">
        <v>345</v>
      </c>
      <c r="Y110" s="74"/>
      <c r="Z110" s="74"/>
      <c r="AA110" s="74">
        <v>0.5</v>
      </c>
      <c r="AB110" s="72" t="s">
        <v>290</v>
      </c>
      <c r="AC110" s="70" t="s">
        <v>293</v>
      </c>
      <c r="AD110" s="72" t="s">
        <v>268</v>
      </c>
      <c r="AE110" s="70" t="s">
        <v>269</v>
      </c>
      <c r="AF110" s="72" t="s">
        <v>268</v>
      </c>
      <c r="AG110" s="70" t="s">
        <v>294</v>
      </c>
      <c r="AH110" s="70" t="s">
        <v>346</v>
      </c>
      <c r="AI110" s="72" t="s">
        <v>272</v>
      </c>
      <c r="AJ110" s="70" t="s">
        <v>273</v>
      </c>
      <c r="AK110" s="70" t="s">
        <v>341</v>
      </c>
      <c r="AL110" s="70" t="s">
        <v>10</v>
      </c>
      <c r="AN110" s="70" t="s">
        <v>275</v>
      </c>
      <c r="AO110" s="70"/>
      <c r="AQ110" s="70" t="s">
        <v>276</v>
      </c>
      <c r="AR110" s="70" t="s">
        <v>277</v>
      </c>
      <c r="AS110" s="70" t="s">
        <v>268</v>
      </c>
      <c r="AT110" s="70" t="s">
        <v>129</v>
      </c>
      <c r="AU110" s="71" t="s">
        <v>39</v>
      </c>
      <c r="AY110" s="70" t="s">
        <v>278</v>
      </c>
      <c r="AZ110" s="70" t="s">
        <v>279</v>
      </c>
      <c r="BA110" s="70" t="s">
        <v>72</v>
      </c>
      <c r="BB110" s="70" t="s">
        <v>280</v>
      </c>
      <c r="BC110" s="70" t="s">
        <v>133</v>
      </c>
      <c r="BD110" s="70" t="s">
        <v>39</v>
      </c>
      <c r="BE110" s="70" t="s">
        <v>347</v>
      </c>
      <c r="BF110" s="70" t="s">
        <v>133</v>
      </c>
      <c r="BG110" s="70" t="s">
        <v>36</v>
      </c>
      <c r="BH110" s="71" t="s">
        <v>342</v>
      </c>
      <c r="BI110" s="70" t="s">
        <v>133</v>
      </c>
      <c r="BM110" s="70" t="s">
        <v>343</v>
      </c>
      <c r="BN110" s="72" t="s">
        <v>39</v>
      </c>
      <c r="BO110" s="72" t="s">
        <v>39</v>
      </c>
    </row>
    <row r="111" spans="1:67">
      <c r="A111" s="70" t="s">
        <v>340</v>
      </c>
      <c r="C111" s="70" t="s">
        <v>130</v>
      </c>
      <c r="E111" s="70"/>
      <c r="F111" s="70" t="s">
        <v>4</v>
      </c>
      <c r="G111" s="70" t="s">
        <v>257</v>
      </c>
      <c r="H111" s="70" t="s">
        <v>258</v>
      </c>
      <c r="I111" s="71" t="s">
        <v>36</v>
      </c>
      <c r="J111" s="71" t="s">
        <v>131</v>
      </c>
      <c r="K111" s="70" t="s">
        <v>259</v>
      </c>
      <c r="O111" s="70" t="s">
        <v>297</v>
      </c>
      <c r="P111" s="70" t="s">
        <v>290</v>
      </c>
      <c r="Q111" s="72" t="s">
        <v>262</v>
      </c>
      <c r="R111" s="71" t="s">
        <v>332</v>
      </c>
      <c r="S111" s="70" t="s">
        <v>333</v>
      </c>
      <c r="T111" s="70" t="s">
        <v>69</v>
      </c>
      <c r="U111" s="70" t="s">
        <v>263</v>
      </c>
      <c r="V111" s="72" t="s">
        <v>344</v>
      </c>
      <c r="W111" s="70" t="s">
        <v>270</v>
      </c>
      <c r="X111" s="70" t="s">
        <v>345</v>
      </c>
      <c r="Y111" s="74"/>
      <c r="Z111" s="74"/>
      <c r="AA111" s="74">
        <v>0.5</v>
      </c>
      <c r="AB111" s="72" t="s">
        <v>290</v>
      </c>
      <c r="AC111" s="70" t="s">
        <v>293</v>
      </c>
      <c r="AD111" s="72" t="s">
        <v>268</v>
      </c>
      <c r="AE111" s="70" t="s">
        <v>269</v>
      </c>
      <c r="AF111" s="72" t="s">
        <v>268</v>
      </c>
      <c r="AG111" s="70" t="s">
        <v>294</v>
      </c>
      <c r="AH111" s="70" t="s">
        <v>346</v>
      </c>
      <c r="AI111" s="72" t="s">
        <v>272</v>
      </c>
      <c r="AJ111" s="70" t="s">
        <v>273</v>
      </c>
      <c r="AK111" s="70" t="s">
        <v>341</v>
      </c>
      <c r="AL111" s="70" t="s">
        <v>10</v>
      </c>
      <c r="AN111" s="70" t="s">
        <v>275</v>
      </c>
      <c r="AO111" s="70"/>
      <c r="AQ111" s="70" t="s">
        <v>276</v>
      </c>
      <c r="AR111" s="70" t="s">
        <v>277</v>
      </c>
      <c r="AS111" s="70" t="s">
        <v>268</v>
      </c>
      <c r="AT111" s="70" t="s">
        <v>129</v>
      </c>
      <c r="AU111" s="71" t="s">
        <v>39</v>
      </c>
      <c r="AY111" s="70" t="s">
        <v>278</v>
      </c>
      <c r="AZ111" s="70" t="s">
        <v>279</v>
      </c>
      <c r="BA111" s="70" t="s">
        <v>72</v>
      </c>
      <c r="BB111" s="70" t="s">
        <v>280</v>
      </c>
      <c r="BC111" s="70" t="s">
        <v>133</v>
      </c>
      <c r="BD111" s="70" t="s">
        <v>39</v>
      </c>
      <c r="BE111" s="70" t="s">
        <v>347</v>
      </c>
      <c r="BF111" s="70" t="s">
        <v>133</v>
      </c>
      <c r="BG111" s="70" t="s">
        <v>36</v>
      </c>
      <c r="BH111" s="71" t="s">
        <v>342</v>
      </c>
      <c r="BI111" s="70" t="s">
        <v>133</v>
      </c>
      <c r="BM111" s="70" t="s">
        <v>343</v>
      </c>
      <c r="BN111" s="72" t="s">
        <v>39</v>
      </c>
      <c r="BO111" s="72" t="s">
        <v>39</v>
      </c>
    </row>
    <row r="112" spans="1:67">
      <c r="A112" s="70" t="s">
        <v>340</v>
      </c>
      <c r="C112" s="70" t="s">
        <v>130</v>
      </c>
      <c r="E112" s="70"/>
      <c r="F112" s="70" t="s">
        <v>4</v>
      </c>
      <c r="G112" s="70" t="s">
        <v>257</v>
      </c>
      <c r="H112" s="70" t="s">
        <v>258</v>
      </c>
      <c r="I112" s="71" t="s">
        <v>36</v>
      </c>
      <c r="J112" s="71" t="s">
        <v>131</v>
      </c>
      <c r="K112" s="70" t="s">
        <v>259</v>
      </c>
      <c r="O112" s="70" t="s">
        <v>298</v>
      </c>
      <c r="P112" s="70" t="s">
        <v>290</v>
      </c>
      <c r="Q112" s="72" t="s">
        <v>262</v>
      </c>
      <c r="R112" s="71" t="s">
        <v>136</v>
      </c>
      <c r="S112" s="70"/>
      <c r="T112" s="70"/>
      <c r="U112" s="70" t="s">
        <v>263</v>
      </c>
      <c r="V112" s="72" t="s">
        <v>344</v>
      </c>
      <c r="W112" s="70" t="s">
        <v>270</v>
      </c>
      <c r="X112" s="70" t="s">
        <v>345</v>
      </c>
      <c r="Y112" s="74"/>
      <c r="Z112" s="74"/>
      <c r="AA112" s="74">
        <v>0.5</v>
      </c>
      <c r="AB112" s="72" t="s">
        <v>290</v>
      </c>
      <c r="AC112" s="70" t="s">
        <v>293</v>
      </c>
      <c r="AD112" s="72" t="s">
        <v>268</v>
      </c>
      <c r="AE112" s="70" t="s">
        <v>269</v>
      </c>
      <c r="AF112" s="72" t="s">
        <v>268</v>
      </c>
      <c r="AG112" s="70" t="s">
        <v>294</v>
      </c>
      <c r="AH112" s="70" t="s">
        <v>346</v>
      </c>
      <c r="AI112" s="72" t="s">
        <v>272</v>
      </c>
      <c r="AJ112" s="70" t="s">
        <v>273</v>
      </c>
      <c r="AK112" s="70" t="s">
        <v>341</v>
      </c>
      <c r="AL112" s="70" t="s">
        <v>10</v>
      </c>
      <c r="AN112" s="70" t="s">
        <v>275</v>
      </c>
      <c r="AO112" s="70"/>
      <c r="AQ112" s="70" t="s">
        <v>276</v>
      </c>
      <c r="AR112" s="70" t="s">
        <v>277</v>
      </c>
      <c r="AS112" s="70" t="s">
        <v>268</v>
      </c>
      <c r="AT112" s="70" t="s">
        <v>129</v>
      </c>
      <c r="AU112" s="71" t="s">
        <v>39</v>
      </c>
      <c r="AY112" s="70" t="s">
        <v>278</v>
      </c>
      <c r="AZ112" s="70" t="s">
        <v>279</v>
      </c>
      <c r="BA112" s="70" t="s">
        <v>72</v>
      </c>
      <c r="BB112" s="70" t="s">
        <v>280</v>
      </c>
      <c r="BC112" s="70" t="s">
        <v>133</v>
      </c>
      <c r="BD112" s="70" t="s">
        <v>39</v>
      </c>
      <c r="BE112" s="70" t="s">
        <v>347</v>
      </c>
      <c r="BF112" s="70" t="s">
        <v>133</v>
      </c>
      <c r="BG112" s="70" t="s">
        <v>36</v>
      </c>
      <c r="BH112" s="71" t="s">
        <v>342</v>
      </c>
      <c r="BI112" s="70" t="s">
        <v>133</v>
      </c>
      <c r="BM112" s="70" t="s">
        <v>343</v>
      </c>
      <c r="BN112" s="72" t="s">
        <v>39</v>
      </c>
      <c r="BO112" s="72" t="s">
        <v>39</v>
      </c>
    </row>
    <row r="113" spans="1:67">
      <c r="A113" s="70" t="s">
        <v>340</v>
      </c>
      <c r="C113" s="70" t="s">
        <v>130</v>
      </c>
      <c r="E113" s="70"/>
      <c r="F113" s="70" t="s">
        <v>4</v>
      </c>
      <c r="G113" s="70" t="s">
        <v>257</v>
      </c>
      <c r="H113" s="70" t="s">
        <v>258</v>
      </c>
      <c r="I113" s="71" t="s">
        <v>36</v>
      </c>
      <c r="J113" s="71" t="s">
        <v>131</v>
      </c>
      <c r="K113" s="70" t="s">
        <v>259</v>
      </c>
      <c r="O113" s="70" t="s">
        <v>299</v>
      </c>
      <c r="P113" s="70" t="s">
        <v>290</v>
      </c>
      <c r="Q113" s="72" t="s">
        <v>262</v>
      </c>
      <c r="R113" s="71" t="s">
        <v>137</v>
      </c>
      <c r="S113" s="70"/>
      <c r="T113" s="70"/>
      <c r="U113" s="70" t="s">
        <v>263</v>
      </c>
      <c r="V113" s="72" t="s">
        <v>344</v>
      </c>
      <c r="W113" s="70" t="s">
        <v>270</v>
      </c>
      <c r="X113" s="70" t="s">
        <v>345</v>
      </c>
      <c r="Y113" s="74"/>
      <c r="Z113" s="74"/>
      <c r="AA113" s="74">
        <v>0.5</v>
      </c>
      <c r="AB113" s="72" t="s">
        <v>290</v>
      </c>
      <c r="AC113" s="70" t="s">
        <v>293</v>
      </c>
      <c r="AD113" s="72" t="s">
        <v>268</v>
      </c>
      <c r="AE113" s="70" t="s">
        <v>269</v>
      </c>
      <c r="AF113" s="72" t="s">
        <v>268</v>
      </c>
      <c r="AG113" s="70" t="s">
        <v>294</v>
      </c>
      <c r="AH113" s="70" t="s">
        <v>346</v>
      </c>
      <c r="AI113" s="72" t="s">
        <v>272</v>
      </c>
      <c r="AJ113" s="70" t="s">
        <v>273</v>
      </c>
      <c r="AK113" s="70" t="s">
        <v>341</v>
      </c>
      <c r="AL113" s="70" t="s">
        <v>10</v>
      </c>
      <c r="AN113" s="70" t="s">
        <v>275</v>
      </c>
      <c r="AO113" s="70"/>
      <c r="AQ113" s="70" t="s">
        <v>276</v>
      </c>
      <c r="AR113" s="70" t="s">
        <v>277</v>
      </c>
      <c r="AS113" s="70" t="s">
        <v>268</v>
      </c>
      <c r="AT113" s="70" t="s">
        <v>129</v>
      </c>
      <c r="AU113" s="71" t="s">
        <v>39</v>
      </c>
      <c r="AY113" s="70" t="s">
        <v>278</v>
      </c>
      <c r="AZ113" s="70" t="s">
        <v>279</v>
      </c>
      <c r="BA113" s="70" t="s">
        <v>72</v>
      </c>
      <c r="BB113" s="70" t="s">
        <v>280</v>
      </c>
      <c r="BC113" s="70" t="s">
        <v>133</v>
      </c>
      <c r="BD113" s="70" t="s">
        <v>39</v>
      </c>
      <c r="BE113" s="70" t="s">
        <v>347</v>
      </c>
      <c r="BF113" s="70" t="s">
        <v>133</v>
      </c>
      <c r="BG113" s="70" t="s">
        <v>36</v>
      </c>
      <c r="BH113" s="71" t="s">
        <v>342</v>
      </c>
      <c r="BI113" s="70" t="s">
        <v>133</v>
      </c>
      <c r="BM113" s="70" t="s">
        <v>343</v>
      </c>
      <c r="BN113" s="72" t="s">
        <v>39</v>
      </c>
      <c r="BO113" s="72" t="s">
        <v>39</v>
      </c>
    </row>
    <row r="114" spans="1:67">
      <c r="A114" s="70" t="s">
        <v>340</v>
      </c>
      <c r="C114" s="70" t="s">
        <v>130</v>
      </c>
      <c r="E114" s="70"/>
      <c r="F114" s="70" t="s">
        <v>4</v>
      </c>
      <c r="G114" s="70" t="s">
        <v>257</v>
      </c>
      <c r="H114" s="70" t="s">
        <v>258</v>
      </c>
      <c r="I114" s="71" t="s">
        <v>36</v>
      </c>
      <c r="J114" s="71" t="s">
        <v>131</v>
      </c>
      <c r="K114" s="70" t="s">
        <v>259</v>
      </c>
      <c r="O114" s="70" t="s">
        <v>15</v>
      </c>
      <c r="P114" s="70" t="s">
        <v>300</v>
      </c>
      <c r="Q114" s="72" t="s">
        <v>262</v>
      </c>
      <c r="R114" s="71" t="s">
        <v>139</v>
      </c>
      <c r="S114" s="70"/>
      <c r="T114" s="70"/>
      <c r="U114" s="70" t="s">
        <v>263</v>
      </c>
      <c r="V114" s="72" t="s">
        <v>301</v>
      </c>
      <c r="W114" s="70" t="s">
        <v>294</v>
      </c>
      <c r="X114" s="70" t="s">
        <v>302</v>
      </c>
      <c r="Y114" s="74"/>
      <c r="Z114" s="74"/>
      <c r="AA114" s="74">
        <v>0.1</v>
      </c>
      <c r="AB114" s="72" t="s">
        <v>300</v>
      </c>
      <c r="AC114" s="70" t="s">
        <v>303</v>
      </c>
      <c r="AD114" s="72" t="s">
        <v>268</v>
      </c>
      <c r="AE114" s="70" t="s">
        <v>269</v>
      </c>
      <c r="AF114" s="72" t="s">
        <v>268</v>
      </c>
      <c r="AG114" s="70" t="s">
        <v>294</v>
      </c>
      <c r="AH114" s="70" t="s">
        <v>302</v>
      </c>
      <c r="AI114" s="72" t="s">
        <v>272</v>
      </c>
      <c r="AJ114" s="70" t="s">
        <v>273</v>
      </c>
      <c r="AK114" s="70" t="s">
        <v>341</v>
      </c>
      <c r="AL114" s="70" t="s">
        <v>10</v>
      </c>
      <c r="AN114" s="70" t="s">
        <v>275</v>
      </c>
      <c r="AO114" s="70"/>
      <c r="AQ114" s="70" t="s">
        <v>276</v>
      </c>
      <c r="AR114" s="70" t="s">
        <v>277</v>
      </c>
      <c r="AS114" s="70" t="s">
        <v>268</v>
      </c>
      <c r="AT114" s="70" t="s">
        <v>129</v>
      </c>
      <c r="AU114" s="71" t="s">
        <v>39</v>
      </c>
      <c r="AY114" s="70" t="s">
        <v>278</v>
      </c>
      <c r="AZ114" s="70" t="s">
        <v>279</v>
      </c>
      <c r="BA114" s="70" t="s">
        <v>72</v>
      </c>
      <c r="BB114" s="70" t="s">
        <v>280</v>
      </c>
      <c r="BC114" s="70" t="s">
        <v>133</v>
      </c>
      <c r="BD114" s="70" t="s">
        <v>39</v>
      </c>
      <c r="BE114" s="70" t="s">
        <v>304</v>
      </c>
      <c r="BF114" s="70" t="s">
        <v>133</v>
      </c>
      <c r="BG114" s="70" t="s">
        <v>36</v>
      </c>
      <c r="BH114" s="71" t="s">
        <v>342</v>
      </c>
      <c r="BI114" s="70" t="s">
        <v>133</v>
      </c>
      <c r="BM114" s="70" t="s">
        <v>343</v>
      </c>
      <c r="BN114" s="72" t="s">
        <v>39</v>
      </c>
      <c r="BO114" s="72" t="s">
        <v>39</v>
      </c>
    </row>
    <row r="115" spans="1:67">
      <c r="A115" s="70" t="s">
        <v>340</v>
      </c>
      <c r="C115" s="70" t="s">
        <v>130</v>
      </c>
      <c r="E115" s="70"/>
      <c r="F115" s="70" t="s">
        <v>4</v>
      </c>
      <c r="G115" s="70" t="s">
        <v>257</v>
      </c>
      <c r="H115" s="70" t="s">
        <v>258</v>
      </c>
      <c r="I115" s="71" t="s">
        <v>36</v>
      </c>
      <c r="J115" s="71" t="s">
        <v>131</v>
      </c>
      <c r="K115" s="70" t="s">
        <v>259</v>
      </c>
      <c r="O115" s="70" t="s">
        <v>305</v>
      </c>
      <c r="P115" s="70" t="s">
        <v>261</v>
      </c>
      <c r="Q115" s="72" t="s">
        <v>262</v>
      </c>
      <c r="R115" s="71" t="s">
        <v>138</v>
      </c>
      <c r="S115" s="70"/>
      <c r="T115" s="70"/>
      <c r="U115" s="70" t="s">
        <v>263</v>
      </c>
      <c r="V115" s="72" t="s">
        <v>306</v>
      </c>
      <c r="W115" s="70" t="s">
        <v>270</v>
      </c>
      <c r="X115" s="70" t="s">
        <v>307</v>
      </c>
      <c r="Y115" s="75"/>
      <c r="Z115" s="75"/>
      <c r="AA115" s="75">
        <v>1</v>
      </c>
      <c r="AB115" s="72" t="s">
        <v>261</v>
      </c>
      <c r="AC115" s="70" t="s">
        <v>308</v>
      </c>
      <c r="AD115" s="72" t="s">
        <v>268</v>
      </c>
      <c r="AE115" s="70" t="s">
        <v>269</v>
      </c>
      <c r="AF115" s="72" t="s">
        <v>268</v>
      </c>
      <c r="AG115" s="70" t="s">
        <v>270</v>
      </c>
      <c r="AH115" s="70" t="s">
        <v>307</v>
      </c>
      <c r="AI115" s="72" t="s">
        <v>272</v>
      </c>
      <c r="AJ115" s="70" t="s">
        <v>273</v>
      </c>
      <c r="AK115" s="70" t="s">
        <v>341</v>
      </c>
      <c r="AL115" s="70" t="s">
        <v>10</v>
      </c>
      <c r="AN115" s="70" t="s">
        <v>275</v>
      </c>
      <c r="AO115" s="70"/>
      <c r="AQ115" s="70" t="s">
        <v>276</v>
      </c>
      <c r="AR115" s="70" t="s">
        <v>277</v>
      </c>
      <c r="AS115" s="70" t="s">
        <v>268</v>
      </c>
      <c r="AT115" s="70" t="s">
        <v>129</v>
      </c>
      <c r="AU115" s="71" t="s">
        <v>39</v>
      </c>
      <c r="AY115" s="70" t="s">
        <v>278</v>
      </c>
      <c r="AZ115" s="70" t="s">
        <v>279</v>
      </c>
      <c r="BA115" s="70" t="s">
        <v>72</v>
      </c>
      <c r="BB115" s="70" t="s">
        <v>280</v>
      </c>
      <c r="BC115" s="70" t="s">
        <v>133</v>
      </c>
      <c r="BD115" s="70" t="s">
        <v>39</v>
      </c>
      <c r="BE115" s="70" t="s">
        <v>309</v>
      </c>
      <c r="BF115" s="70" t="s">
        <v>133</v>
      </c>
      <c r="BG115" s="70" t="s">
        <v>36</v>
      </c>
      <c r="BH115" s="71" t="s">
        <v>342</v>
      </c>
      <c r="BI115" s="70" t="s">
        <v>133</v>
      </c>
      <c r="BM115" s="70" t="s">
        <v>343</v>
      </c>
      <c r="BN115" s="72" t="s">
        <v>39</v>
      </c>
      <c r="BO115" s="72" t="s">
        <v>39</v>
      </c>
    </row>
    <row r="116" spans="1:67">
      <c r="A116" s="70" t="s">
        <v>340</v>
      </c>
      <c r="C116" s="70" t="s">
        <v>130</v>
      </c>
      <c r="E116" s="70"/>
      <c r="F116" s="70" t="s">
        <v>4</v>
      </c>
      <c r="G116" s="70" t="s">
        <v>257</v>
      </c>
      <c r="H116" s="70" t="s">
        <v>258</v>
      </c>
      <c r="I116" s="71" t="s">
        <v>36</v>
      </c>
      <c r="J116" s="71" t="s">
        <v>131</v>
      </c>
      <c r="K116" s="70" t="s">
        <v>259</v>
      </c>
      <c r="O116" s="70" t="s">
        <v>310</v>
      </c>
      <c r="P116" s="70" t="s">
        <v>261</v>
      </c>
      <c r="Q116" s="72" t="s">
        <v>262</v>
      </c>
      <c r="R116" s="71" t="s">
        <v>332</v>
      </c>
      <c r="S116" s="70" t="s">
        <v>349</v>
      </c>
      <c r="T116" s="70" t="s">
        <v>134</v>
      </c>
      <c r="U116" s="70" t="s">
        <v>263</v>
      </c>
      <c r="V116" s="72" t="s">
        <v>313</v>
      </c>
      <c r="W116" s="70" t="s">
        <v>294</v>
      </c>
      <c r="X116" s="70" t="s">
        <v>314</v>
      </c>
      <c r="Y116" s="73">
        <v>0.04</v>
      </c>
      <c r="Z116" s="73"/>
      <c r="AA116" s="73">
        <v>0.01</v>
      </c>
      <c r="AB116" s="72" t="s">
        <v>261</v>
      </c>
      <c r="AC116" s="70" t="s">
        <v>315</v>
      </c>
      <c r="AD116" s="72" t="s">
        <v>268</v>
      </c>
      <c r="AE116" s="70" t="s">
        <v>269</v>
      </c>
      <c r="AF116" s="72" t="s">
        <v>268</v>
      </c>
      <c r="AG116" s="70" t="s">
        <v>294</v>
      </c>
      <c r="AH116" s="70" t="s">
        <v>314</v>
      </c>
      <c r="AI116" s="72" t="s">
        <v>272</v>
      </c>
      <c r="AJ116" s="70" t="s">
        <v>273</v>
      </c>
      <c r="AK116" s="70" t="s">
        <v>341</v>
      </c>
      <c r="AL116" s="70" t="s">
        <v>10</v>
      </c>
      <c r="AN116" s="70" t="s">
        <v>275</v>
      </c>
      <c r="AO116" s="70"/>
      <c r="AQ116" s="70" t="s">
        <v>276</v>
      </c>
      <c r="AR116" s="70" t="s">
        <v>277</v>
      </c>
      <c r="AS116" s="70" t="s">
        <v>268</v>
      </c>
      <c r="AT116" s="70" t="s">
        <v>129</v>
      </c>
      <c r="AU116" s="71" t="s">
        <v>39</v>
      </c>
      <c r="AY116" s="70" t="s">
        <v>278</v>
      </c>
      <c r="AZ116" s="70" t="s">
        <v>279</v>
      </c>
      <c r="BA116" s="70" t="s">
        <v>72</v>
      </c>
      <c r="BB116" s="70" t="s">
        <v>280</v>
      </c>
      <c r="BC116" s="70" t="s">
        <v>133</v>
      </c>
      <c r="BD116" s="70" t="s">
        <v>39</v>
      </c>
      <c r="BE116" s="70" t="s">
        <v>316</v>
      </c>
      <c r="BF116" s="70" t="s">
        <v>133</v>
      </c>
      <c r="BG116" s="70" t="s">
        <v>36</v>
      </c>
      <c r="BH116" s="71" t="s">
        <v>342</v>
      </c>
      <c r="BI116" s="70" t="s">
        <v>133</v>
      </c>
      <c r="BM116" s="70" t="s">
        <v>343</v>
      </c>
      <c r="BN116" s="72" t="s">
        <v>39</v>
      </c>
      <c r="BO116" s="72" t="s">
        <v>39</v>
      </c>
    </row>
    <row r="117" spans="1:67">
      <c r="A117" s="70" t="s">
        <v>340</v>
      </c>
      <c r="C117" s="70" t="s">
        <v>130</v>
      </c>
      <c r="E117" s="70"/>
      <c r="F117" s="70" t="s">
        <v>4</v>
      </c>
      <c r="G117" s="70" t="s">
        <v>257</v>
      </c>
      <c r="H117" s="70" t="s">
        <v>258</v>
      </c>
      <c r="I117" s="71" t="s">
        <v>36</v>
      </c>
      <c r="J117" s="71" t="s">
        <v>131</v>
      </c>
      <c r="K117" s="70" t="s">
        <v>259</v>
      </c>
      <c r="O117" s="70" t="s">
        <v>317</v>
      </c>
      <c r="P117" s="70" t="s">
        <v>261</v>
      </c>
      <c r="Q117" s="72" t="s">
        <v>262</v>
      </c>
      <c r="R117" s="71" t="s">
        <v>332</v>
      </c>
      <c r="S117" s="70" t="s">
        <v>349</v>
      </c>
      <c r="T117" s="70" t="s">
        <v>134</v>
      </c>
      <c r="U117" s="70" t="s">
        <v>263</v>
      </c>
      <c r="V117" s="72" t="s">
        <v>318</v>
      </c>
      <c r="W117" s="70" t="s">
        <v>294</v>
      </c>
      <c r="X117" s="70" t="s">
        <v>314</v>
      </c>
      <c r="Y117" s="73">
        <v>0.04</v>
      </c>
      <c r="Z117" s="73"/>
      <c r="AA117" s="73">
        <v>0.01</v>
      </c>
      <c r="AB117" s="72" t="s">
        <v>261</v>
      </c>
      <c r="AC117" s="70" t="s">
        <v>319</v>
      </c>
      <c r="AD117" s="72" t="s">
        <v>268</v>
      </c>
      <c r="AE117" s="70" t="s">
        <v>269</v>
      </c>
      <c r="AF117" s="72" t="s">
        <v>268</v>
      </c>
      <c r="AG117" s="70" t="s">
        <v>294</v>
      </c>
      <c r="AH117" s="70" t="s">
        <v>314</v>
      </c>
      <c r="AI117" s="72" t="s">
        <v>272</v>
      </c>
      <c r="AJ117" s="70" t="s">
        <v>273</v>
      </c>
      <c r="AK117" s="70" t="s">
        <v>341</v>
      </c>
      <c r="AL117" s="70" t="s">
        <v>10</v>
      </c>
      <c r="AN117" s="70" t="s">
        <v>275</v>
      </c>
      <c r="AO117" s="70"/>
      <c r="AQ117" s="70" t="s">
        <v>276</v>
      </c>
      <c r="AR117" s="70" t="s">
        <v>277</v>
      </c>
      <c r="AS117" s="70" t="s">
        <v>268</v>
      </c>
      <c r="AT117" s="70" t="s">
        <v>129</v>
      </c>
      <c r="AU117" s="71" t="s">
        <v>39</v>
      </c>
      <c r="AY117" s="70" t="s">
        <v>278</v>
      </c>
      <c r="AZ117" s="70" t="s">
        <v>279</v>
      </c>
      <c r="BA117" s="70" t="s">
        <v>72</v>
      </c>
      <c r="BB117" s="70" t="s">
        <v>280</v>
      </c>
      <c r="BC117" s="70" t="s">
        <v>133</v>
      </c>
      <c r="BD117" s="70" t="s">
        <v>39</v>
      </c>
      <c r="BE117" s="70" t="s">
        <v>320</v>
      </c>
      <c r="BF117" s="70" t="s">
        <v>133</v>
      </c>
      <c r="BG117" s="70" t="s">
        <v>36</v>
      </c>
      <c r="BH117" s="71" t="s">
        <v>342</v>
      </c>
      <c r="BI117" s="70" t="s">
        <v>133</v>
      </c>
      <c r="BM117" s="70" t="s">
        <v>343</v>
      </c>
      <c r="BN117" s="72" t="s">
        <v>39</v>
      </c>
      <c r="BO117" s="72" t="s">
        <v>39</v>
      </c>
    </row>
    <row r="118" spans="1:67">
      <c r="A118" s="70" t="s">
        <v>340</v>
      </c>
      <c r="C118" s="70" t="s">
        <v>130</v>
      </c>
      <c r="E118" s="70"/>
      <c r="F118" s="70" t="s">
        <v>4</v>
      </c>
      <c r="G118" s="70" t="s">
        <v>257</v>
      </c>
      <c r="H118" s="70" t="s">
        <v>258</v>
      </c>
      <c r="I118" s="71" t="s">
        <v>36</v>
      </c>
      <c r="J118" s="71" t="s">
        <v>131</v>
      </c>
      <c r="K118" s="70" t="s">
        <v>259</v>
      </c>
      <c r="O118" s="70" t="s">
        <v>321</v>
      </c>
      <c r="P118" s="70" t="s">
        <v>261</v>
      </c>
      <c r="Q118" s="72" t="s">
        <v>262</v>
      </c>
      <c r="R118" s="71" t="s">
        <v>332</v>
      </c>
      <c r="S118" s="70" t="s">
        <v>333</v>
      </c>
      <c r="T118" s="70" t="s">
        <v>69</v>
      </c>
      <c r="U118" s="70" t="s">
        <v>263</v>
      </c>
      <c r="V118" s="72" t="s">
        <v>322</v>
      </c>
      <c r="W118" s="70" t="s">
        <v>294</v>
      </c>
      <c r="X118" s="70" t="s">
        <v>323</v>
      </c>
      <c r="Y118" s="73">
        <v>0.04</v>
      </c>
      <c r="Z118" s="73"/>
      <c r="AA118" s="73">
        <v>0.01</v>
      </c>
      <c r="AB118" s="72" t="s">
        <v>261</v>
      </c>
      <c r="AC118" s="70" t="s">
        <v>324</v>
      </c>
      <c r="AD118" s="72" t="s">
        <v>268</v>
      </c>
      <c r="AE118" s="70" t="s">
        <v>269</v>
      </c>
      <c r="AF118" s="72" t="s">
        <v>268</v>
      </c>
      <c r="AG118" s="70" t="s">
        <v>294</v>
      </c>
      <c r="AH118" s="70" t="s">
        <v>323</v>
      </c>
      <c r="AI118" s="72" t="s">
        <v>272</v>
      </c>
      <c r="AJ118" s="70" t="s">
        <v>273</v>
      </c>
      <c r="AK118" s="70" t="s">
        <v>341</v>
      </c>
      <c r="AL118" s="70" t="s">
        <v>17</v>
      </c>
      <c r="AN118" s="70" t="s">
        <v>275</v>
      </c>
      <c r="AO118" s="70"/>
      <c r="AQ118" s="70" t="s">
        <v>276</v>
      </c>
      <c r="AR118" s="70" t="s">
        <v>277</v>
      </c>
      <c r="AS118" s="70" t="s">
        <v>268</v>
      </c>
      <c r="AT118" s="70" t="s">
        <v>129</v>
      </c>
      <c r="AU118" s="71" t="s">
        <v>39</v>
      </c>
      <c r="AY118" s="70" t="s">
        <v>278</v>
      </c>
      <c r="AZ118" s="70" t="s">
        <v>279</v>
      </c>
      <c r="BA118" s="70" t="s">
        <v>72</v>
      </c>
      <c r="BB118" s="70" t="s">
        <v>280</v>
      </c>
      <c r="BC118" s="70" t="s">
        <v>133</v>
      </c>
      <c r="BD118" s="70" t="s">
        <v>39</v>
      </c>
      <c r="BE118" s="70" t="s">
        <v>325</v>
      </c>
      <c r="BF118" s="70" t="s">
        <v>133</v>
      </c>
      <c r="BG118" s="70" t="s">
        <v>36</v>
      </c>
      <c r="BH118" s="71" t="s">
        <v>342</v>
      </c>
      <c r="BI118" s="70" t="s">
        <v>133</v>
      </c>
      <c r="BM118" s="70" t="s">
        <v>343</v>
      </c>
      <c r="BN118" s="72" t="s">
        <v>39</v>
      </c>
      <c r="BO118" s="72" t="s">
        <v>39</v>
      </c>
    </row>
    <row r="119" spans="1:67">
      <c r="A119" s="70" t="s">
        <v>340</v>
      </c>
      <c r="C119" s="70" t="s">
        <v>141</v>
      </c>
      <c r="E119" s="70"/>
      <c r="F119" s="70" t="s">
        <v>4</v>
      </c>
      <c r="G119" s="70" t="s">
        <v>257</v>
      </c>
      <c r="H119" s="70" t="s">
        <v>258</v>
      </c>
      <c r="I119" s="71" t="s">
        <v>36</v>
      </c>
      <c r="J119" s="71" t="s">
        <v>142</v>
      </c>
      <c r="K119" s="70" t="s">
        <v>259</v>
      </c>
      <c r="O119" s="70" t="s">
        <v>260</v>
      </c>
      <c r="P119" s="70" t="s">
        <v>261</v>
      </c>
      <c r="Q119" s="72" t="s">
        <v>262</v>
      </c>
      <c r="R119" s="71" t="s">
        <v>143</v>
      </c>
      <c r="S119" s="70"/>
      <c r="T119" s="70"/>
      <c r="U119" s="70" t="s">
        <v>263</v>
      </c>
      <c r="V119" s="72" t="s">
        <v>334</v>
      </c>
      <c r="W119" s="70" t="s">
        <v>335</v>
      </c>
      <c r="X119" s="70" t="s">
        <v>336</v>
      </c>
      <c r="Y119" s="73">
        <v>0.4</v>
      </c>
      <c r="Z119" s="73"/>
      <c r="AA119" s="73">
        <v>0.1</v>
      </c>
      <c r="AB119" s="72" t="s">
        <v>261</v>
      </c>
      <c r="AC119" s="70" t="s">
        <v>267</v>
      </c>
      <c r="AD119" s="72" t="s">
        <v>268</v>
      </c>
      <c r="AE119" s="70" t="s">
        <v>269</v>
      </c>
      <c r="AF119" s="72" t="s">
        <v>268</v>
      </c>
      <c r="AG119" s="70" t="s">
        <v>337</v>
      </c>
      <c r="AH119" s="70" t="s">
        <v>338</v>
      </c>
      <c r="AI119" s="72" t="s">
        <v>272</v>
      </c>
      <c r="AJ119" s="70" t="s">
        <v>273</v>
      </c>
      <c r="AK119" s="70" t="s">
        <v>341</v>
      </c>
      <c r="AL119" s="70" t="s">
        <v>10</v>
      </c>
      <c r="AN119" s="70" t="s">
        <v>275</v>
      </c>
      <c r="AO119" s="70"/>
      <c r="AQ119" s="70" t="s">
        <v>276</v>
      </c>
      <c r="AR119" s="70" t="s">
        <v>277</v>
      </c>
      <c r="AS119" s="70" t="s">
        <v>268</v>
      </c>
      <c r="AT119" s="70" t="s">
        <v>140</v>
      </c>
      <c r="AU119" s="71" t="s">
        <v>39</v>
      </c>
      <c r="AY119" s="70" t="s">
        <v>278</v>
      </c>
      <c r="AZ119" s="70" t="s">
        <v>279</v>
      </c>
      <c r="BA119" s="70" t="s">
        <v>72</v>
      </c>
      <c r="BB119" s="70" t="s">
        <v>280</v>
      </c>
      <c r="BC119" s="70" t="s">
        <v>133</v>
      </c>
      <c r="BD119" s="70" t="s">
        <v>39</v>
      </c>
      <c r="BE119" s="70" t="s">
        <v>339</v>
      </c>
      <c r="BF119" s="70" t="s">
        <v>133</v>
      </c>
      <c r="BG119" s="70" t="s">
        <v>36</v>
      </c>
      <c r="BH119" s="71" t="s">
        <v>342</v>
      </c>
      <c r="BI119" s="70" t="s">
        <v>133</v>
      </c>
      <c r="BM119" s="70" t="s">
        <v>343</v>
      </c>
      <c r="BN119" s="72" t="s">
        <v>39</v>
      </c>
      <c r="BO119" s="72" t="s">
        <v>39</v>
      </c>
    </row>
    <row r="120" spans="1:67">
      <c r="A120" s="70" t="s">
        <v>340</v>
      </c>
      <c r="C120" s="70" t="s">
        <v>141</v>
      </c>
      <c r="E120" s="70"/>
      <c r="F120" s="70" t="s">
        <v>4</v>
      </c>
      <c r="G120" s="70" t="s">
        <v>257</v>
      </c>
      <c r="H120" s="70" t="s">
        <v>258</v>
      </c>
      <c r="I120" s="71" t="s">
        <v>36</v>
      </c>
      <c r="J120" s="71" t="s">
        <v>142</v>
      </c>
      <c r="K120" s="70" t="s">
        <v>259</v>
      </c>
      <c r="O120" s="70" t="s">
        <v>284</v>
      </c>
      <c r="P120" s="70" t="s">
        <v>261</v>
      </c>
      <c r="Q120" s="72" t="s">
        <v>262</v>
      </c>
      <c r="R120" s="71" t="s">
        <v>144</v>
      </c>
      <c r="S120" s="70"/>
      <c r="T120" s="70"/>
      <c r="U120" s="70" t="s">
        <v>263</v>
      </c>
      <c r="V120" s="72" t="s">
        <v>285</v>
      </c>
      <c r="W120" s="70" t="s">
        <v>265</v>
      </c>
      <c r="X120" s="70" t="s">
        <v>286</v>
      </c>
      <c r="Y120" s="73">
        <v>0.04</v>
      </c>
      <c r="Z120" s="73"/>
      <c r="AA120" s="73">
        <v>0.01</v>
      </c>
      <c r="AB120" s="72" t="s">
        <v>261</v>
      </c>
      <c r="AC120" s="70" t="s">
        <v>287</v>
      </c>
      <c r="AD120" s="72" t="s">
        <v>268</v>
      </c>
      <c r="AE120" s="70" t="s">
        <v>269</v>
      </c>
      <c r="AF120" s="72" t="s">
        <v>268</v>
      </c>
      <c r="AG120" s="70" t="s">
        <v>270</v>
      </c>
      <c r="AH120" s="70" t="s">
        <v>271</v>
      </c>
      <c r="AI120" s="72" t="s">
        <v>272</v>
      </c>
      <c r="AJ120" s="70" t="s">
        <v>273</v>
      </c>
      <c r="AK120" s="70" t="s">
        <v>341</v>
      </c>
      <c r="AL120" s="70" t="s">
        <v>10</v>
      </c>
      <c r="AN120" s="70" t="s">
        <v>275</v>
      </c>
      <c r="AO120" s="70"/>
      <c r="AQ120" s="70" t="s">
        <v>276</v>
      </c>
      <c r="AR120" s="70" t="s">
        <v>277</v>
      </c>
      <c r="AS120" s="70" t="s">
        <v>268</v>
      </c>
      <c r="AT120" s="70" t="s">
        <v>140</v>
      </c>
      <c r="AU120" s="71" t="s">
        <v>39</v>
      </c>
      <c r="AY120" s="70" t="s">
        <v>278</v>
      </c>
      <c r="AZ120" s="70" t="s">
        <v>279</v>
      </c>
      <c r="BA120" s="70" t="s">
        <v>72</v>
      </c>
      <c r="BB120" s="70" t="s">
        <v>280</v>
      </c>
      <c r="BC120" s="70" t="s">
        <v>133</v>
      </c>
      <c r="BD120" s="70" t="s">
        <v>39</v>
      </c>
      <c r="BE120" s="70" t="s">
        <v>288</v>
      </c>
      <c r="BF120" s="70" t="s">
        <v>133</v>
      </c>
      <c r="BG120" s="70" t="s">
        <v>36</v>
      </c>
      <c r="BH120" s="71" t="s">
        <v>342</v>
      </c>
      <c r="BI120" s="70" t="s">
        <v>133</v>
      </c>
      <c r="BM120" s="70" t="s">
        <v>343</v>
      </c>
      <c r="BN120" s="72" t="s">
        <v>39</v>
      </c>
      <c r="BO120" s="72" t="s">
        <v>39</v>
      </c>
    </row>
    <row r="121" spans="1:67">
      <c r="A121" s="70" t="s">
        <v>340</v>
      </c>
      <c r="C121" s="70" t="s">
        <v>141</v>
      </c>
      <c r="E121" s="70"/>
      <c r="F121" s="70" t="s">
        <v>4</v>
      </c>
      <c r="G121" s="70" t="s">
        <v>257</v>
      </c>
      <c r="H121" s="70" t="s">
        <v>258</v>
      </c>
      <c r="I121" s="71" t="s">
        <v>36</v>
      </c>
      <c r="J121" s="71" t="s">
        <v>142</v>
      </c>
      <c r="K121" s="70" t="s">
        <v>259</v>
      </c>
      <c r="O121" s="70" t="s">
        <v>289</v>
      </c>
      <c r="P121" s="70" t="s">
        <v>290</v>
      </c>
      <c r="Q121" s="72" t="s">
        <v>262</v>
      </c>
      <c r="R121" s="71" t="s">
        <v>145</v>
      </c>
      <c r="S121" s="70"/>
      <c r="T121" s="70"/>
      <c r="U121" s="70" t="s">
        <v>263</v>
      </c>
      <c r="V121" s="72" t="s">
        <v>344</v>
      </c>
      <c r="W121" s="70" t="s">
        <v>270</v>
      </c>
      <c r="X121" s="70" t="s">
        <v>345</v>
      </c>
      <c r="Y121" s="74"/>
      <c r="Z121" s="74"/>
      <c r="AA121" s="74">
        <v>0.5</v>
      </c>
      <c r="AB121" s="72" t="s">
        <v>290</v>
      </c>
      <c r="AC121" s="70" t="s">
        <v>293</v>
      </c>
      <c r="AD121" s="72" t="s">
        <v>268</v>
      </c>
      <c r="AE121" s="70" t="s">
        <v>269</v>
      </c>
      <c r="AF121" s="72" t="s">
        <v>268</v>
      </c>
      <c r="AG121" s="70" t="s">
        <v>294</v>
      </c>
      <c r="AH121" s="70" t="s">
        <v>346</v>
      </c>
      <c r="AI121" s="72" t="s">
        <v>272</v>
      </c>
      <c r="AJ121" s="70" t="s">
        <v>273</v>
      </c>
      <c r="AK121" s="70" t="s">
        <v>341</v>
      </c>
      <c r="AL121" s="70" t="s">
        <v>10</v>
      </c>
      <c r="AN121" s="70" t="s">
        <v>275</v>
      </c>
      <c r="AO121" s="70"/>
      <c r="AQ121" s="70" t="s">
        <v>276</v>
      </c>
      <c r="AR121" s="70" t="s">
        <v>277</v>
      </c>
      <c r="AS121" s="70" t="s">
        <v>268</v>
      </c>
      <c r="AT121" s="70" t="s">
        <v>140</v>
      </c>
      <c r="AU121" s="71" t="s">
        <v>39</v>
      </c>
      <c r="AY121" s="70" t="s">
        <v>278</v>
      </c>
      <c r="AZ121" s="70" t="s">
        <v>279</v>
      </c>
      <c r="BA121" s="70" t="s">
        <v>72</v>
      </c>
      <c r="BB121" s="70" t="s">
        <v>280</v>
      </c>
      <c r="BC121" s="70" t="s">
        <v>133</v>
      </c>
      <c r="BD121" s="70" t="s">
        <v>39</v>
      </c>
      <c r="BE121" s="70" t="s">
        <v>347</v>
      </c>
      <c r="BF121" s="70" t="s">
        <v>133</v>
      </c>
      <c r="BG121" s="70" t="s">
        <v>36</v>
      </c>
      <c r="BH121" s="71" t="s">
        <v>342</v>
      </c>
      <c r="BI121" s="70" t="s">
        <v>133</v>
      </c>
      <c r="BM121" s="70" t="s">
        <v>343</v>
      </c>
      <c r="BN121" s="72" t="s">
        <v>39</v>
      </c>
      <c r="BO121" s="72" t="s">
        <v>39</v>
      </c>
    </row>
    <row r="122" spans="1:67">
      <c r="A122" s="70" t="s">
        <v>340</v>
      </c>
      <c r="C122" s="70" t="s">
        <v>141</v>
      </c>
      <c r="E122" s="70"/>
      <c r="F122" s="70" t="s">
        <v>4</v>
      </c>
      <c r="G122" s="70" t="s">
        <v>257</v>
      </c>
      <c r="H122" s="70" t="s">
        <v>258</v>
      </c>
      <c r="I122" s="71" t="s">
        <v>36</v>
      </c>
      <c r="J122" s="71" t="s">
        <v>142</v>
      </c>
      <c r="K122" s="70" t="s">
        <v>259</v>
      </c>
      <c r="O122" s="70" t="s">
        <v>297</v>
      </c>
      <c r="P122" s="70" t="s">
        <v>290</v>
      </c>
      <c r="Q122" s="72" t="s">
        <v>262</v>
      </c>
      <c r="R122" s="71" t="s">
        <v>332</v>
      </c>
      <c r="S122" s="70" t="s">
        <v>333</v>
      </c>
      <c r="T122" s="70" t="s">
        <v>69</v>
      </c>
      <c r="U122" s="70" t="s">
        <v>263</v>
      </c>
      <c r="V122" s="72" t="s">
        <v>344</v>
      </c>
      <c r="W122" s="70" t="s">
        <v>270</v>
      </c>
      <c r="X122" s="70" t="s">
        <v>345</v>
      </c>
      <c r="Y122" s="74"/>
      <c r="Z122" s="74"/>
      <c r="AA122" s="74">
        <v>0.5</v>
      </c>
      <c r="AB122" s="72" t="s">
        <v>290</v>
      </c>
      <c r="AC122" s="70" t="s">
        <v>293</v>
      </c>
      <c r="AD122" s="72" t="s">
        <v>268</v>
      </c>
      <c r="AE122" s="70" t="s">
        <v>269</v>
      </c>
      <c r="AF122" s="72" t="s">
        <v>268</v>
      </c>
      <c r="AG122" s="70" t="s">
        <v>294</v>
      </c>
      <c r="AH122" s="70" t="s">
        <v>346</v>
      </c>
      <c r="AI122" s="72" t="s">
        <v>272</v>
      </c>
      <c r="AJ122" s="70" t="s">
        <v>273</v>
      </c>
      <c r="AK122" s="70" t="s">
        <v>341</v>
      </c>
      <c r="AL122" s="70" t="s">
        <v>10</v>
      </c>
      <c r="AN122" s="70" t="s">
        <v>275</v>
      </c>
      <c r="AO122" s="70"/>
      <c r="AQ122" s="70" t="s">
        <v>276</v>
      </c>
      <c r="AR122" s="70" t="s">
        <v>277</v>
      </c>
      <c r="AS122" s="70" t="s">
        <v>268</v>
      </c>
      <c r="AT122" s="70" t="s">
        <v>140</v>
      </c>
      <c r="AU122" s="71" t="s">
        <v>39</v>
      </c>
      <c r="AY122" s="70" t="s">
        <v>278</v>
      </c>
      <c r="AZ122" s="70" t="s">
        <v>279</v>
      </c>
      <c r="BA122" s="70" t="s">
        <v>72</v>
      </c>
      <c r="BB122" s="70" t="s">
        <v>280</v>
      </c>
      <c r="BC122" s="70" t="s">
        <v>133</v>
      </c>
      <c r="BD122" s="70" t="s">
        <v>39</v>
      </c>
      <c r="BE122" s="70" t="s">
        <v>347</v>
      </c>
      <c r="BF122" s="70" t="s">
        <v>133</v>
      </c>
      <c r="BG122" s="70" t="s">
        <v>36</v>
      </c>
      <c r="BH122" s="71" t="s">
        <v>342</v>
      </c>
      <c r="BI122" s="70" t="s">
        <v>133</v>
      </c>
      <c r="BM122" s="70" t="s">
        <v>343</v>
      </c>
      <c r="BN122" s="72" t="s">
        <v>39</v>
      </c>
      <c r="BO122" s="72" t="s">
        <v>39</v>
      </c>
    </row>
    <row r="123" spans="1:67">
      <c r="A123" s="70" t="s">
        <v>340</v>
      </c>
      <c r="C123" s="70" t="s">
        <v>141</v>
      </c>
      <c r="E123" s="70"/>
      <c r="F123" s="70" t="s">
        <v>4</v>
      </c>
      <c r="G123" s="70" t="s">
        <v>257</v>
      </c>
      <c r="H123" s="70" t="s">
        <v>258</v>
      </c>
      <c r="I123" s="71" t="s">
        <v>36</v>
      </c>
      <c r="J123" s="71" t="s">
        <v>142</v>
      </c>
      <c r="K123" s="70" t="s">
        <v>259</v>
      </c>
      <c r="O123" s="70" t="s">
        <v>298</v>
      </c>
      <c r="P123" s="70" t="s">
        <v>290</v>
      </c>
      <c r="Q123" s="72" t="s">
        <v>262</v>
      </c>
      <c r="R123" s="71" t="s">
        <v>146</v>
      </c>
      <c r="S123" s="70"/>
      <c r="T123" s="70"/>
      <c r="U123" s="70" t="s">
        <v>263</v>
      </c>
      <c r="V123" s="72" t="s">
        <v>344</v>
      </c>
      <c r="W123" s="70" t="s">
        <v>270</v>
      </c>
      <c r="X123" s="70" t="s">
        <v>345</v>
      </c>
      <c r="Y123" s="74"/>
      <c r="Z123" s="74"/>
      <c r="AA123" s="74">
        <v>0.5</v>
      </c>
      <c r="AB123" s="72" t="s">
        <v>290</v>
      </c>
      <c r="AC123" s="70" t="s">
        <v>293</v>
      </c>
      <c r="AD123" s="72" t="s">
        <v>268</v>
      </c>
      <c r="AE123" s="70" t="s">
        <v>269</v>
      </c>
      <c r="AF123" s="72" t="s">
        <v>268</v>
      </c>
      <c r="AG123" s="70" t="s">
        <v>294</v>
      </c>
      <c r="AH123" s="70" t="s">
        <v>346</v>
      </c>
      <c r="AI123" s="72" t="s">
        <v>272</v>
      </c>
      <c r="AJ123" s="70" t="s">
        <v>273</v>
      </c>
      <c r="AK123" s="70" t="s">
        <v>341</v>
      </c>
      <c r="AL123" s="70" t="s">
        <v>10</v>
      </c>
      <c r="AN123" s="70" t="s">
        <v>275</v>
      </c>
      <c r="AO123" s="70"/>
      <c r="AQ123" s="70" t="s">
        <v>276</v>
      </c>
      <c r="AR123" s="70" t="s">
        <v>277</v>
      </c>
      <c r="AS123" s="70" t="s">
        <v>268</v>
      </c>
      <c r="AT123" s="70" t="s">
        <v>140</v>
      </c>
      <c r="AU123" s="71" t="s">
        <v>39</v>
      </c>
      <c r="AY123" s="70" t="s">
        <v>278</v>
      </c>
      <c r="AZ123" s="70" t="s">
        <v>279</v>
      </c>
      <c r="BA123" s="70" t="s">
        <v>72</v>
      </c>
      <c r="BB123" s="70" t="s">
        <v>280</v>
      </c>
      <c r="BC123" s="70" t="s">
        <v>133</v>
      </c>
      <c r="BD123" s="70" t="s">
        <v>39</v>
      </c>
      <c r="BE123" s="70" t="s">
        <v>347</v>
      </c>
      <c r="BF123" s="70" t="s">
        <v>133</v>
      </c>
      <c r="BG123" s="70" t="s">
        <v>36</v>
      </c>
      <c r="BH123" s="71" t="s">
        <v>342</v>
      </c>
      <c r="BI123" s="70" t="s">
        <v>133</v>
      </c>
      <c r="BM123" s="70" t="s">
        <v>343</v>
      </c>
      <c r="BN123" s="72" t="s">
        <v>39</v>
      </c>
      <c r="BO123" s="72" t="s">
        <v>39</v>
      </c>
    </row>
    <row r="124" spans="1:67">
      <c r="A124" s="70" t="s">
        <v>340</v>
      </c>
      <c r="C124" s="70" t="s">
        <v>141</v>
      </c>
      <c r="E124" s="70"/>
      <c r="F124" s="70" t="s">
        <v>4</v>
      </c>
      <c r="G124" s="70" t="s">
        <v>257</v>
      </c>
      <c r="H124" s="70" t="s">
        <v>258</v>
      </c>
      <c r="I124" s="71" t="s">
        <v>36</v>
      </c>
      <c r="J124" s="71" t="s">
        <v>142</v>
      </c>
      <c r="K124" s="70" t="s">
        <v>259</v>
      </c>
      <c r="O124" s="70" t="s">
        <v>299</v>
      </c>
      <c r="P124" s="70" t="s">
        <v>290</v>
      </c>
      <c r="Q124" s="72" t="s">
        <v>262</v>
      </c>
      <c r="R124" s="71" t="s">
        <v>147</v>
      </c>
      <c r="S124" s="70"/>
      <c r="T124" s="70"/>
      <c r="U124" s="70" t="s">
        <v>263</v>
      </c>
      <c r="V124" s="72" t="s">
        <v>344</v>
      </c>
      <c r="W124" s="70" t="s">
        <v>270</v>
      </c>
      <c r="X124" s="70" t="s">
        <v>345</v>
      </c>
      <c r="Y124" s="74"/>
      <c r="Z124" s="74"/>
      <c r="AA124" s="74">
        <v>0.5</v>
      </c>
      <c r="AB124" s="72" t="s">
        <v>290</v>
      </c>
      <c r="AC124" s="70" t="s">
        <v>293</v>
      </c>
      <c r="AD124" s="72" t="s">
        <v>268</v>
      </c>
      <c r="AE124" s="70" t="s">
        <v>269</v>
      </c>
      <c r="AF124" s="72" t="s">
        <v>268</v>
      </c>
      <c r="AG124" s="70" t="s">
        <v>294</v>
      </c>
      <c r="AH124" s="70" t="s">
        <v>346</v>
      </c>
      <c r="AI124" s="72" t="s">
        <v>272</v>
      </c>
      <c r="AJ124" s="70" t="s">
        <v>273</v>
      </c>
      <c r="AK124" s="70" t="s">
        <v>341</v>
      </c>
      <c r="AL124" s="70" t="s">
        <v>10</v>
      </c>
      <c r="AN124" s="70" t="s">
        <v>275</v>
      </c>
      <c r="AO124" s="70"/>
      <c r="AQ124" s="70" t="s">
        <v>276</v>
      </c>
      <c r="AR124" s="70" t="s">
        <v>277</v>
      </c>
      <c r="AS124" s="70" t="s">
        <v>268</v>
      </c>
      <c r="AT124" s="70" t="s">
        <v>140</v>
      </c>
      <c r="AU124" s="71" t="s">
        <v>39</v>
      </c>
      <c r="AY124" s="70" t="s">
        <v>278</v>
      </c>
      <c r="AZ124" s="70" t="s">
        <v>279</v>
      </c>
      <c r="BA124" s="70" t="s">
        <v>72</v>
      </c>
      <c r="BB124" s="70" t="s">
        <v>280</v>
      </c>
      <c r="BC124" s="70" t="s">
        <v>133</v>
      </c>
      <c r="BD124" s="70" t="s">
        <v>39</v>
      </c>
      <c r="BE124" s="70" t="s">
        <v>347</v>
      </c>
      <c r="BF124" s="70" t="s">
        <v>133</v>
      </c>
      <c r="BG124" s="70" t="s">
        <v>36</v>
      </c>
      <c r="BH124" s="71" t="s">
        <v>342</v>
      </c>
      <c r="BI124" s="70" t="s">
        <v>133</v>
      </c>
      <c r="BM124" s="70" t="s">
        <v>343</v>
      </c>
      <c r="BN124" s="72" t="s">
        <v>39</v>
      </c>
      <c r="BO124" s="72" t="s">
        <v>39</v>
      </c>
    </row>
    <row r="125" spans="1:67">
      <c r="A125" s="70" t="s">
        <v>340</v>
      </c>
      <c r="C125" s="70" t="s">
        <v>141</v>
      </c>
      <c r="E125" s="70"/>
      <c r="F125" s="70" t="s">
        <v>4</v>
      </c>
      <c r="G125" s="70" t="s">
        <v>257</v>
      </c>
      <c r="H125" s="70" t="s">
        <v>258</v>
      </c>
      <c r="I125" s="71" t="s">
        <v>36</v>
      </c>
      <c r="J125" s="71" t="s">
        <v>142</v>
      </c>
      <c r="K125" s="70" t="s">
        <v>259</v>
      </c>
      <c r="O125" s="70" t="s">
        <v>15</v>
      </c>
      <c r="P125" s="70" t="s">
        <v>300</v>
      </c>
      <c r="Q125" s="72" t="s">
        <v>262</v>
      </c>
      <c r="R125" s="71" t="s">
        <v>149</v>
      </c>
      <c r="S125" s="70"/>
      <c r="T125" s="70"/>
      <c r="U125" s="70" t="s">
        <v>263</v>
      </c>
      <c r="V125" s="72" t="s">
        <v>301</v>
      </c>
      <c r="W125" s="70" t="s">
        <v>294</v>
      </c>
      <c r="X125" s="70" t="s">
        <v>302</v>
      </c>
      <c r="Y125" s="74"/>
      <c r="Z125" s="74"/>
      <c r="AA125" s="74">
        <v>0.1</v>
      </c>
      <c r="AB125" s="72" t="s">
        <v>300</v>
      </c>
      <c r="AC125" s="70" t="s">
        <v>303</v>
      </c>
      <c r="AD125" s="72" t="s">
        <v>268</v>
      </c>
      <c r="AE125" s="70" t="s">
        <v>269</v>
      </c>
      <c r="AF125" s="72" t="s">
        <v>268</v>
      </c>
      <c r="AG125" s="70" t="s">
        <v>294</v>
      </c>
      <c r="AH125" s="70" t="s">
        <v>302</v>
      </c>
      <c r="AI125" s="72" t="s">
        <v>272</v>
      </c>
      <c r="AJ125" s="70" t="s">
        <v>273</v>
      </c>
      <c r="AK125" s="70" t="s">
        <v>341</v>
      </c>
      <c r="AL125" s="70" t="s">
        <v>10</v>
      </c>
      <c r="AN125" s="70" t="s">
        <v>275</v>
      </c>
      <c r="AO125" s="70"/>
      <c r="AQ125" s="70" t="s">
        <v>276</v>
      </c>
      <c r="AR125" s="70" t="s">
        <v>277</v>
      </c>
      <c r="AS125" s="70" t="s">
        <v>268</v>
      </c>
      <c r="AT125" s="70" t="s">
        <v>140</v>
      </c>
      <c r="AU125" s="71" t="s">
        <v>39</v>
      </c>
      <c r="AY125" s="70" t="s">
        <v>278</v>
      </c>
      <c r="AZ125" s="70" t="s">
        <v>279</v>
      </c>
      <c r="BA125" s="70" t="s">
        <v>72</v>
      </c>
      <c r="BB125" s="70" t="s">
        <v>280</v>
      </c>
      <c r="BC125" s="70" t="s">
        <v>133</v>
      </c>
      <c r="BD125" s="70" t="s">
        <v>39</v>
      </c>
      <c r="BE125" s="70" t="s">
        <v>304</v>
      </c>
      <c r="BF125" s="70" t="s">
        <v>133</v>
      </c>
      <c r="BG125" s="70" t="s">
        <v>36</v>
      </c>
      <c r="BH125" s="71" t="s">
        <v>342</v>
      </c>
      <c r="BI125" s="70" t="s">
        <v>133</v>
      </c>
      <c r="BM125" s="70" t="s">
        <v>343</v>
      </c>
      <c r="BN125" s="72" t="s">
        <v>39</v>
      </c>
      <c r="BO125" s="72" t="s">
        <v>39</v>
      </c>
    </row>
    <row r="126" spans="1:67">
      <c r="A126" s="70" t="s">
        <v>340</v>
      </c>
      <c r="C126" s="70" t="s">
        <v>141</v>
      </c>
      <c r="E126" s="70"/>
      <c r="F126" s="70" t="s">
        <v>4</v>
      </c>
      <c r="G126" s="70" t="s">
        <v>257</v>
      </c>
      <c r="H126" s="70" t="s">
        <v>258</v>
      </c>
      <c r="I126" s="71" t="s">
        <v>36</v>
      </c>
      <c r="J126" s="71" t="s">
        <v>142</v>
      </c>
      <c r="K126" s="70" t="s">
        <v>259</v>
      </c>
      <c r="O126" s="70" t="s">
        <v>305</v>
      </c>
      <c r="P126" s="70" t="s">
        <v>261</v>
      </c>
      <c r="Q126" s="72" t="s">
        <v>262</v>
      </c>
      <c r="R126" s="71" t="s">
        <v>148</v>
      </c>
      <c r="S126" s="70"/>
      <c r="T126" s="70"/>
      <c r="U126" s="70" t="s">
        <v>263</v>
      </c>
      <c r="V126" s="72" t="s">
        <v>306</v>
      </c>
      <c r="W126" s="70" t="s">
        <v>270</v>
      </c>
      <c r="X126" s="70" t="s">
        <v>307</v>
      </c>
      <c r="Y126" s="75"/>
      <c r="Z126" s="75"/>
      <c r="AA126" s="75">
        <v>1</v>
      </c>
      <c r="AB126" s="72" t="s">
        <v>261</v>
      </c>
      <c r="AC126" s="70" t="s">
        <v>308</v>
      </c>
      <c r="AD126" s="72" t="s">
        <v>268</v>
      </c>
      <c r="AE126" s="70" t="s">
        <v>269</v>
      </c>
      <c r="AF126" s="72" t="s">
        <v>268</v>
      </c>
      <c r="AG126" s="70" t="s">
        <v>270</v>
      </c>
      <c r="AH126" s="70" t="s">
        <v>307</v>
      </c>
      <c r="AI126" s="72" t="s">
        <v>272</v>
      </c>
      <c r="AJ126" s="70" t="s">
        <v>273</v>
      </c>
      <c r="AK126" s="70" t="s">
        <v>341</v>
      </c>
      <c r="AL126" s="70" t="s">
        <v>10</v>
      </c>
      <c r="AN126" s="70" t="s">
        <v>275</v>
      </c>
      <c r="AO126" s="70"/>
      <c r="AQ126" s="70" t="s">
        <v>276</v>
      </c>
      <c r="AR126" s="70" t="s">
        <v>277</v>
      </c>
      <c r="AS126" s="70" t="s">
        <v>268</v>
      </c>
      <c r="AT126" s="70" t="s">
        <v>140</v>
      </c>
      <c r="AU126" s="71" t="s">
        <v>39</v>
      </c>
      <c r="AY126" s="70" t="s">
        <v>278</v>
      </c>
      <c r="AZ126" s="70" t="s">
        <v>279</v>
      </c>
      <c r="BA126" s="70" t="s">
        <v>72</v>
      </c>
      <c r="BB126" s="70" t="s">
        <v>280</v>
      </c>
      <c r="BC126" s="70" t="s">
        <v>133</v>
      </c>
      <c r="BD126" s="70" t="s">
        <v>39</v>
      </c>
      <c r="BE126" s="70" t="s">
        <v>309</v>
      </c>
      <c r="BF126" s="70" t="s">
        <v>133</v>
      </c>
      <c r="BG126" s="70" t="s">
        <v>36</v>
      </c>
      <c r="BH126" s="71" t="s">
        <v>342</v>
      </c>
      <c r="BI126" s="70" t="s">
        <v>133</v>
      </c>
      <c r="BM126" s="70" t="s">
        <v>343</v>
      </c>
      <c r="BN126" s="72" t="s">
        <v>39</v>
      </c>
      <c r="BO126" s="72" t="s">
        <v>39</v>
      </c>
    </row>
    <row r="127" spans="1:67">
      <c r="A127" s="70" t="s">
        <v>340</v>
      </c>
      <c r="C127" s="70" t="s">
        <v>141</v>
      </c>
      <c r="E127" s="70"/>
      <c r="F127" s="70" t="s">
        <v>4</v>
      </c>
      <c r="G127" s="70" t="s">
        <v>257</v>
      </c>
      <c r="H127" s="70" t="s">
        <v>258</v>
      </c>
      <c r="I127" s="71" t="s">
        <v>36</v>
      </c>
      <c r="J127" s="71" t="s">
        <v>142</v>
      </c>
      <c r="K127" s="70" t="s">
        <v>259</v>
      </c>
      <c r="O127" s="70" t="s">
        <v>310</v>
      </c>
      <c r="P127" s="70" t="s">
        <v>261</v>
      </c>
      <c r="Q127" s="72" t="s">
        <v>262</v>
      </c>
      <c r="R127" s="71" t="s">
        <v>332</v>
      </c>
      <c r="S127" s="70" t="s">
        <v>333</v>
      </c>
      <c r="T127" s="70" t="s">
        <v>69</v>
      </c>
      <c r="U127" s="70" t="s">
        <v>263</v>
      </c>
      <c r="V127" s="72" t="s">
        <v>313</v>
      </c>
      <c r="W127" s="70" t="s">
        <v>294</v>
      </c>
      <c r="X127" s="70" t="s">
        <v>314</v>
      </c>
      <c r="Y127" s="73">
        <v>0.04</v>
      </c>
      <c r="Z127" s="73"/>
      <c r="AA127" s="73">
        <v>0.01</v>
      </c>
      <c r="AB127" s="72" t="s">
        <v>261</v>
      </c>
      <c r="AC127" s="70" t="s">
        <v>315</v>
      </c>
      <c r="AD127" s="72" t="s">
        <v>268</v>
      </c>
      <c r="AE127" s="70" t="s">
        <v>269</v>
      </c>
      <c r="AF127" s="72" t="s">
        <v>268</v>
      </c>
      <c r="AG127" s="70" t="s">
        <v>294</v>
      </c>
      <c r="AH127" s="70" t="s">
        <v>314</v>
      </c>
      <c r="AI127" s="72" t="s">
        <v>272</v>
      </c>
      <c r="AJ127" s="70" t="s">
        <v>273</v>
      </c>
      <c r="AK127" s="70" t="s">
        <v>341</v>
      </c>
      <c r="AL127" s="70" t="s">
        <v>10</v>
      </c>
      <c r="AN127" s="70" t="s">
        <v>275</v>
      </c>
      <c r="AO127" s="70"/>
      <c r="AQ127" s="70" t="s">
        <v>276</v>
      </c>
      <c r="AR127" s="70" t="s">
        <v>277</v>
      </c>
      <c r="AS127" s="70" t="s">
        <v>268</v>
      </c>
      <c r="AT127" s="70" t="s">
        <v>140</v>
      </c>
      <c r="AU127" s="71" t="s">
        <v>39</v>
      </c>
      <c r="AY127" s="70" t="s">
        <v>278</v>
      </c>
      <c r="AZ127" s="70" t="s">
        <v>279</v>
      </c>
      <c r="BA127" s="70" t="s">
        <v>72</v>
      </c>
      <c r="BB127" s="70" t="s">
        <v>280</v>
      </c>
      <c r="BC127" s="70" t="s">
        <v>133</v>
      </c>
      <c r="BD127" s="70" t="s">
        <v>39</v>
      </c>
      <c r="BE127" s="70" t="s">
        <v>316</v>
      </c>
      <c r="BF127" s="70" t="s">
        <v>133</v>
      </c>
      <c r="BG127" s="70" t="s">
        <v>36</v>
      </c>
      <c r="BH127" s="71" t="s">
        <v>342</v>
      </c>
      <c r="BI127" s="70" t="s">
        <v>133</v>
      </c>
      <c r="BM127" s="70" t="s">
        <v>343</v>
      </c>
      <c r="BN127" s="72" t="s">
        <v>39</v>
      </c>
      <c r="BO127" s="72" t="s">
        <v>39</v>
      </c>
    </row>
    <row r="128" spans="1:67">
      <c r="A128" s="70" t="s">
        <v>340</v>
      </c>
      <c r="C128" s="70" t="s">
        <v>141</v>
      </c>
      <c r="E128" s="70"/>
      <c r="F128" s="70" t="s">
        <v>4</v>
      </c>
      <c r="G128" s="70" t="s">
        <v>257</v>
      </c>
      <c r="H128" s="70" t="s">
        <v>258</v>
      </c>
      <c r="I128" s="71" t="s">
        <v>36</v>
      </c>
      <c r="J128" s="71" t="s">
        <v>142</v>
      </c>
      <c r="K128" s="70" t="s">
        <v>259</v>
      </c>
      <c r="O128" s="70" t="s">
        <v>317</v>
      </c>
      <c r="P128" s="70" t="s">
        <v>261</v>
      </c>
      <c r="Q128" s="72" t="s">
        <v>262</v>
      </c>
      <c r="R128" s="71" t="s">
        <v>332</v>
      </c>
      <c r="S128" s="70" t="s">
        <v>333</v>
      </c>
      <c r="T128" s="70" t="s">
        <v>69</v>
      </c>
      <c r="U128" s="70" t="s">
        <v>263</v>
      </c>
      <c r="V128" s="72" t="s">
        <v>318</v>
      </c>
      <c r="W128" s="70" t="s">
        <v>294</v>
      </c>
      <c r="X128" s="70" t="s">
        <v>314</v>
      </c>
      <c r="Y128" s="73">
        <v>0.04</v>
      </c>
      <c r="Z128" s="73"/>
      <c r="AA128" s="73">
        <v>0.01</v>
      </c>
      <c r="AB128" s="72" t="s">
        <v>261</v>
      </c>
      <c r="AC128" s="70" t="s">
        <v>319</v>
      </c>
      <c r="AD128" s="72" t="s">
        <v>268</v>
      </c>
      <c r="AE128" s="70" t="s">
        <v>269</v>
      </c>
      <c r="AF128" s="72" t="s">
        <v>268</v>
      </c>
      <c r="AG128" s="70" t="s">
        <v>294</v>
      </c>
      <c r="AH128" s="70" t="s">
        <v>314</v>
      </c>
      <c r="AI128" s="72" t="s">
        <v>272</v>
      </c>
      <c r="AJ128" s="70" t="s">
        <v>273</v>
      </c>
      <c r="AK128" s="70" t="s">
        <v>341</v>
      </c>
      <c r="AL128" s="70" t="s">
        <v>10</v>
      </c>
      <c r="AN128" s="70" t="s">
        <v>275</v>
      </c>
      <c r="AO128" s="70"/>
      <c r="AQ128" s="70" t="s">
        <v>276</v>
      </c>
      <c r="AR128" s="70" t="s">
        <v>277</v>
      </c>
      <c r="AS128" s="70" t="s">
        <v>268</v>
      </c>
      <c r="AT128" s="70" t="s">
        <v>140</v>
      </c>
      <c r="AU128" s="71" t="s">
        <v>39</v>
      </c>
      <c r="AY128" s="70" t="s">
        <v>278</v>
      </c>
      <c r="AZ128" s="70" t="s">
        <v>279</v>
      </c>
      <c r="BA128" s="70" t="s">
        <v>72</v>
      </c>
      <c r="BB128" s="70" t="s">
        <v>280</v>
      </c>
      <c r="BC128" s="70" t="s">
        <v>133</v>
      </c>
      <c r="BD128" s="70" t="s">
        <v>39</v>
      </c>
      <c r="BE128" s="70" t="s">
        <v>320</v>
      </c>
      <c r="BF128" s="70" t="s">
        <v>133</v>
      </c>
      <c r="BG128" s="70" t="s">
        <v>36</v>
      </c>
      <c r="BH128" s="71" t="s">
        <v>342</v>
      </c>
      <c r="BI128" s="70" t="s">
        <v>133</v>
      </c>
      <c r="BM128" s="70" t="s">
        <v>343</v>
      </c>
      <c r="BN128" s="72" t="s">
        <v>39</v>
      </c>
      <c r="BO128" s="72" t="s">
        <v>39</v>
      </c>
    </row>
    <row r="129" spans="1:67">
      <c r="A129" s="70" t="s">
        <v>340</v>
      </c>
      <c r="C129" s="70" t="s">
        <v>141</v>
      </c>
      <c r="E129" s="70"/>
      <c r="F129" s="70" t="s">
        <v>4</v>
      </c>
      <c r="G129" s="70" t="s">
        <v>257</v>
      </c>
      <c r="H129" s="70" t="s">
        <v>258</v>
      </c>
      <c r="I129" s="71" t="s">
        <v>36</v>
      </c>
      <c r="J129" s="71" t="s">
        <v>142</v>
      </c>
      <c r="K129" s="70" t="s">
        <v>259</v>
      </c>
      <c r="O129" s="70" t="s">
        <v>321</v>
      </c>
      <c r="P129" s="70" t="s">
        <v>261</v>
      </c>
      <c r="Q129" s="72" t="s">
        <v>262</v>
      </c>
      <c r="R129" s="71" t="s">
        <v>332</v>
      </c>
      <c r="S129" s="70" t="s">
        <v>333</v>
      </c>
      <c r="T129" s="70" t="s">
        <v>69</v>
      </c>
      <c r="U129" s="70" t="s">
        <v>263</v>
      </c>
      <c r="V129" s="72" t="s">
        <v>322</v>
      </c>
      <c r="W129" s="70" t="s">
        <v>294</v>
      </c>
      <c r="X129" s="70" t="s">
        <v>323</v>
      </c>
      <c r="Y129" s="73">
        <v>0.04</v>
      </c>
      <c r="Z129" s="73"/>
      <c r="AA129" s="73">
        <v>0.01</v>
      </c>
      <c r="AB129" s="72" t="s">
        <v>261</v>
      </c>
      <c r="AC129" s="70" t="s">
        <v>324</v>
      </c>
      <c r="AD129" s="72" t="s">
        <v>268</v>
      </c>
      <c r="AE129" s="70" t="s">
        <v>269</v>
      </c>
      <c r="AF129" s="72" t="s">
        <v>268</v>
      </c>
      <c r="AG129" s="70" t="s">
        <v>294</v>
      </c>
      <c r="AH129" s="70" t="s">
        <v>323</v>
      </c>
      <c r="AI129" s="72" t="s">
        <v>272</v>
      </c>
      <c r="AJ129" s="70" t="s">
        <v>273</v>
      </c>
      <c r="AK129" s="70" t="s">
        <v>341</v>
      </c>
      <c r="AL129" s="70" t="s">
        <v>17</v>
      </c>
      <c r="AN129" s="70" t="s">
        <v>275</v>
      </c>
      <c r="AO129" s="70"/>
      <c r="AQ129" s="70" t="s">
        <v>276</v>
      </c>
      <c r="AR129" s="70" t="s">
        <v>277</v>
      </c>
      <c r="AS129" s="70" t="s">
        <v>268</v>
      </c>
      <c r="AT129" s="70" t="s">
        <v>140</v>
      </c>
      <c r="AU129" s="71" t="s">
        <v>39</v>
      </c>
      <c r="AY129" s="70" t="s">
        <v>278</v>
      </c>
      <c r="AZ129" s="70" t="s">
        <v>279</v>
      </c>
      <c r="BA129" s="70" t="s">
        <v>72</v>
      </c>
      <c r="BB129" s="70" t="s">
        <v>280</v>
      </c>
      <c r="BC129" s="70" t="s">
        <v>133</v>
      </c>
      <c r="BD129" s="70" t="s">
        <v>39</v>
      </c>
      <c r="BE129" s="70" t="s">
        <v>325</v>
      </c>
      <c r="BF129" s="70" t="s">
        <v>133</v>
      </c>
      <c r="BG129" s="70" t="s">
        <v>36</v>
      </c>
      <c r="BH129" s="71" t="s">
        <v>342</v>
      </c>
      <c r="BI129" s="70" t="s">
        <v>133</v>
      </c>
      <c r="BM129" s="70" t="s">
        <v>343</v>
      </c>
      <c r="BN129" s="72" t="s">
        <v>39</v>
      </c>
      <c r="BO129" s="72" t="s">
        <v>39</v>
      </c>
    </row>
    <row r="130" spans="1:67">
      <c r="A130" s="70" t="s">
        <v>340</v>
      </c>
      <c r="C130" s="70" t="s">
        <v>151</v>
      </c>
      <c r="E130" s="70"/>
      <c r="F130" s="70" t="s">
        <v>4</v>
      </c>
      <c r="G130" s="70" t="s">
        <v>257</v>
      </c>
      <c r="H130" s="70" t="s">
        <v>258</v>
      </c>
      <c r="I130" s="71" t="s">
        <v>36</v>
      </c>
      <c r="J130" s="71" t="s">
        <v>152</v>
      </c>
      <c r="K130" s="70" t="s">
        <v>259</v>
      </c>
      <c r="O130" s="70" t="s">
        <v>260</v>
      </c>
      <c r="P130" s="70" t="s">
        <v>261</v>
      </c>
      <c r="Q130" s="72" t="s">
        <v>262</v>
      </c>
      <c r="R130" s="71" t="s">
        <v>153</v>
      </c>
      <c r="S130" s="70"/>
      <c r="T130" s="70"/>
      <c r="U130" s="70" t="s">
        <v>263</v>
      </c>
      <c r="V130" s="72" t="s">
        <v>334</v>
      </c>
      <c r="W130" s="70" t="s">
        <v>335</v>
      </c>
      <c r="X130" s="70" t="s">
        <v>336</v>
      </c>
      <c r="Y130" s="73">
        <v>0.4</v>
      </c>
      <c r="Z130" s="73"/>
      <c r="AA130" s="73">
        <v>0.1</v>
      </c>
      <c r="AB130" s="72" t="s">
        <v>261</v>
      </c>
      <c r="AC130" s="70" t="s">
        <v>267</v>
      </c>
      <c r="AD130" s="72" t="s">
        <v>268</v>
      </c>
      <c r="AE130" s="70" t="s">
        <v>269</v>
      </c>
      <c r="AF130" s="72" t="s">
        <v>268</v>
      </c>
      <c r="AG130" s="70" t="s">
        <v>337</v>
      </c>
      <c r="AH130" s="70" t="s">
        <v>338</v>
      </c>
      <c r="AI130" s="72" t="s">
        <v>272</v>
      </c>
      <c r="AJ130" s="70" t="s">
        <v>273</v>
      </c>
      <c r="AK130" s="70" t="s">
        <v>341</v>
      </c>
      <c r="AL130" s="70" t="s">
        <v>10</v>
      </c>
      <c r="AN130" s="70" t="s">
        <v>275</v>
      </c>
      <c r="AO130" s="70"/>
      <c r="AQ130" s="70" t="s">
        <v>276</v>
      </c>
      <c r="AR130" s="70" t="s">
        <v>277</v>
      </c>
      <c r="AS130" s="70" t="s">
        <v>268</v>
      </c>
      <c r="AT130" s="70" t="s">
        <v>150</v>
      </c>
      <c r="AU130" s="71" t="s">
        <v>39</v>
      </c>
      <c r="AY130" s="70" t="s">
        <v>278</v>
      </c>
      <c r="AZ130" s="70" t="s">
        <v>279</v>
      </c>
      <c r="BA130" s="70" t="s">
        <v>72</v>
      </c>
      <c r="BB130" s="70" t="s">
        <v>280</v>
      </c>
      <c r="BC130" s="70" t="s">
        <v>133</v>
      </c>
      <c r="BD130" s="70" t="s">
        <v>39</v>
      </c>
      <c r="BE130" s="70" t="s">
        <v>339</v>
      </c>
      <c r="BF130" s="70" t="s">
        <v>133</v>
      </c>
      <c r="BG130" s="70" t="s">
        <v>36</v>
      </c>
      <c r="BH130" s="71" t="s">
        <v>342</v>
      </c>
      <c r="BI130" s="70" t="s">
        <v>133</v>
      </c>
      <c r="BM130" s="70" t="s">
        <v>343</v>
      </c>
      <c r="BN130" s="72" t="s">
        <v>39</v>
      </c>
      <c r="BO130" s="72" t="s">
        <v>39</v>
      </c>
    </row>
    <row r="131" spans="1:67">
      <c r="A131" s="70" t="s">
        <v>340</v>
      </c>
      <c r="C131" s="70" t="s">
        <v>151</v>
      </c>
      <c r="E131" s="70"/>
      <c r="F131" s="70" t="s">
        <v>4</v>
      </c>
      <c r="G131" s="70" t="s">
        <v>257</v>
      </c>
      <c r="H131" s="70" t="s">
        <v>258</v>
      </c>
      <c r="I131" s="71" t="s">
        <v>36</v>
      </c>
      <c r="J131" s="71" t="s">
        <v>152</v>
      </c>
      <c r="K131" s="70" t="s">
        <v>259</v>
      </c>
      <c r="O131" s="70" t="s">
        <v>284</v>
      </c>
      <c r="P131" s="70" t="s">
        <v>261</v>
      </c>
      <c r="Q131" s="72" t="s">
        <v>262</v>
      </c>
      <c r="R131" s="71" t="s">
        <v>67</v>
      </c>
      <c r="S131" s="70"/>
      <c r="T131" s="70"/>
      <c r="U131" s="70" t="s">
        <v>263</v>
      </c>
      <c r="V131" s="72" t="s">
        <v>285</v>
      </c>
      <c r="W131" s="70" t="s">
        <v>265</v>
      </c>
      <c r="X131" s="70" t="s">
        <v>286</v>
      </c>
      <c r="Y131" s="73">
        <v>0.04</v>
      </c>
      <c r="Z131" s="73"/>
      <c r="AA131" s="73">
        <v>0.01</v>
      </c>
      <c r="AB131" s="72" t="s">
        <v>261</v>
      </c>
      <c r="AC131" s="70" t="s">
        <v>287</v>
      </c>
      <c r="AD131" s="72" t="s">
        <v>268</v>
      </c>
      <c r="AE131" s="70" t="s">
        <v>269</v>
      </c>
      <c r="AF131" s="72" t="s">
        <v>268</v>
      </c>
      <c r="AG131" s="70" t="s">
        <v>270</v>
      </c>
      <c r="AH131" s="70" t="s">
        <v>271</v>
      </c>
      <c r="AI131" s="72" t="s">
        <v>272</v>
      </c>
      <c r="AJ131" s="70" t="s">
        <v>273</v>
      </c>
      <c r="AK131" s="70" t="s">
        <v>341</v>
      </c>
      <c r="AL131" s="70" t="s">
        <v>10</v>
      </c>
      <c r="AN131" s="70" t="s">
        <v>275</v>
      </c>
      <c r="AO131" s="70"/>
      <c r="AQ131" s="70" t="s">
        <v>276</v>
      </c>
      <c r="AR131" s="70" t="s">
        <v>277</v>
      </c>
      <c r="AS131" s="70" t="s">
        <v>268</v>
      </c>
      <c r="AT131" s="70" t="s">
        <v>150</v>
      </c>
      <c r="AU131" s="71" t="s">
        <v>39</v>
      </c>
      <c r="AY131" s="70" t="s">
        <v>278</v>
      </c>
      <c r="AZ131" s="70" t="s">
        <v>279</v>
      </c>
      <c r="BA131" s="70" t="s">
        <v>72</v>
      </c>
      <c r="BB131" s="70" t="s">
        <v>280</v>
      </c>
      <c r="BC131" s="70" t="s">
        <v>133</v>
      </c>
      <c r="BD131" s="70" t="s">
        <v>39</v>
      </c>
      <c r="BE131" s="70" t="s">
        <v>288</v>
      </c>
      <c r="BF131" s="70" t="s">
        <v>133</v>
      </c>
      <c r="BG131" s="70" t="s">
        <v>36</v>
      </c>
      <c r="BH131" s="71" t="s">
        <v>342</v>
      </c>
      <c r="BI131" s="70" t="s">
        <v>133</v>
      </c>
      <c r="BM131" s="70" t="s">
        <v>343</v>
      </c>
      <c r="BN131" s="72" t="s">
        <v>39</v>
      </c>
      <c r="BO131" s="72" t="s">
        <v>39</v>
      </c>
    </row>
    <row r="132" spans="1:67">
      <c r="A132" s="70" t="s">
        <v>340</v>
      </c>
      <c r="C132" s="70" t="s">
        <v>151</v>
      </c>
      <c r="E132" s="70"/>
      <c r="F132" s="70" t="s">
        <v>4</v>
      </c>
      <c r="G132" s="70" t="s">
        <v>257</v>
      </c>
      <c r="H132" s="70" t="s">
        <v>258</v>
      </c>
      <c r="I132" s="71" t="s">
        <v>36</v>
      </c>
      <c r="J132" s="71" t="s">
        <v>152</v>
      </c>
      <c r="K132" s="70" t="s">
        <v>259</v>
      </c>
      <c r="O132" s="70" t="s">
        <v>289</v>
      </c>
      <c r="P132" s="70" t="s">
        <v>290</v>
      </c>
      <c r="Q132" s="72" t="s">
        <v>262</v>
      </c>
      <c r="R132" s="71" t="s">
        <v>154</v>
      </c>
      <c r="S132" s="70"/>
      <c r="T132" s="70"/>
      <c r="U132" s="70" t="s">
        <v>263</v>
      </c>
      <c r="V132" s="72" t="s">
        <v>344</v>
      </c>
      <c r="W132" s="70" t="s">
        <v>270</v>
      </c>
      <c r="X132" s="70" t="s">
        <v>345</v>
      </c>
      <c r="Y132" s="74"/>
      <c r="Z132" s="74"/>
      <c r="AA132" s="74">
        <v>0.5</v>
      </c>
      <c r="AB132" s="72" t="s">
        <v>290</v>
      </c>
      <c r="AC132" s="70" t="s">
        <v>293</v>
      </c>
      <c r="AD132" s="72" t="s">
        <v>268</v>
      </c>
      <c r="AE132" s="70" t="s">
        <v>269</v>
      </c>
      <c r="AF132" s="72" t="s">
        <v>268</v>
      </c>
      <c r="AG132" s="70" t="s">
        <v>294</v>
      </c>
      <c r="AH132" s="70" t="s">
        <v>346</v>
      </c>
      <c r="AI132" s="72" t="s">
        <v>272</v>
      </c>
      <c r="AJ132" s="70" t="s">
        <v>273</v>
      </c>
      <c r="AK132" s="70" t="s">
        <v>341</v>
      </c>
      <c r="AL132" s="70" t="s">
        <v>10</v>
      </c>
      <c r="AN132" s="70" t="s">
        <v>275</v>
      </c>
      <c r="AO132" s="70"/>
      <c r="AQ132" s="70" t="s">
        <v>276</v>
      </c>
      <c r="AR132" s="70" t="s">
        <v>277</v>
      </c>
      <c r="AS132" s="70" t="s">
        <v>268</v>
      </c>
      <c r="AT132" s="70" t="s">
        <v>150</v>
      </c>
      <c r="AU132" s="71" t="s">
        <v>39</v>
      </c>
      <c r="AY132" s="70" t="s">
        <v>278</v>
      </c>
      <c r="AZ132" s="70" t="s">
        <v>279</v>
      </c>
      <c r="BA132" s="70" t="s">
        <v>72</v>
      </c>
      <c r="BB132" s="70" t="s">
        <v>280</v>
      </c>
      <c r="BC132" s="70" t="s">
        <v>133</v>
      </c>
      <c r="BD132" s="70" t="s">
        <v>39</v>
      </c>
      <c r="BE132" s="70" t="s">
        <v>347</v>
      </c>
      <c r="BF132" s="70" t="s">
        <v>133</v>
      </c>
      <c r="BG132" s="70" t="s">
        <v>36</v>
      </c>
      <c r="BH132" s="71" t="s">
        <v>342</v>
      </c>
      <c r="BI132" s="70" t="s">
        <v>133</v>
      </c>
      <c r="BM132" s="70" t="s">
        <v>343</v>
      </c>
      <c r="BN132" s="72" t="s">
        <v>39</v>
      </c>
      <c r="BO132" s="72" t="s">
        <v>39</v>
      </c>
    </row>
    <row r="133" spans="1:67">
      <c r="A133" s="70" t="s">
        <v>340</v>
      </c>
      <c r="C133" s="70" t="s">
        <v>151</v>
      </c>
      <c r="E133" s="70"/>
      <c r="F133" s="70" t="s">
        <v>4</v>
      </c>
      <c r="G133" s="70" t="s">
        <v>257</v>
      </c>
      <c r="H133" s="70" t="s">
        <v>258</v>
      </c>
      <c r="I133" s="71" t="s">
        <v>36</v>
      </c>
      <c r="J133" s="71" t="s">
        <v>152</v>
      </c>
      <c r="K133" s="70" t="s">
        <v>259</v>
      </c>
      <c r="O133" s="70" t="s">
        <v>297</v>
      </c>
      <c r="P133" s="70" t="s">
        <v>290</v>
      </c>
      <c r="Q133" s="72" t="s">
        <v>262</v>
      </c>
      <c r="R133" s="71" t="s">
        <v>332</v>
      </c>
      <c r="S133" s="70" t="s">
        <v>333</v>
      </c>
      <c r="T133" s="70" t="s">
        <v>69</v>
      </c>
      <c r="U133" s="70" t="s">
        <v>263</v>
      </c>
      <c r="V133" s="72" t="s">
        <v>344</v>
      </c>
      <c r="W133" s="70" t="s">
        <v>270</v>
      </c>
      <c r="X133" s="70" t="s">
        <v>345</v>
      </c>
      <c r="Y133" s="74"/>
      <c r="Z133" s="74"/>
      <c r="AA133" s="74">
        <v>0.5</v>
      </c>
      <c r="AB133" s="72" t="s">
        <v>290</v>
      </c>
      <c r="AC133" s="70" t="s">
        <v>293</v>
      </c>
      <c r="AD133" s="72" t="s">
        <v>268</v>
      </c>
      <c r="AE133" s="70" t="s">
        <v>269</v>
      </c>
      <c r="AF133" s="72" t="s">
        <v>268</v>
      </c>
      <c r="AG133" s="70" t="s">
        <v>294</v>
      </c>
      <c r="AH133" s="70" t="s">
        <v>346</v>
      </c>
      <c r="AI133" s="72" t="s">
        <v>272</v>
      </c>
      <c r="AJ133" s="70" t="s">
        <v>273</v>
      </c>
      <c r="AK133" s="70" t="s">
        <v>341</v>
      </c>
      <c r="AL133" s="70" t="s">
        <v>10</v>
      </c>
      <c r="AN133" s="70" t="s">
        <v>275</v>
      </c>
      <c r="AO133" s="70"/>
      <c r="AQ133" s="70" t="s">
        <v>276</v>
      </c>
      <c r="AR133" s="70" t="s">
        <v>277</v>
      </c>
      <c r="AS133" s="70" t="s">
        <v>268</v>
      </c>
      <c r="AT133" s="70" t="s">
        <v>150</v>
      </c>
      <c r="AU133" s="71" t="s">
        <v>39</v>
      </c>
      <c r="AY133" s="70" t="s">
        <v>278</v>
      </c>
      <c r="AZ133" s="70" t="s">
        <v>279</v>
      </c>
      <c r="BA133" s="70" t="s">
        <v>72</v>
      </c>
      <c r="BB133" s="70" t="s">
        <v>280</v>
      </c>
      <c r="BC133" s="70" t="s">
        <v>133</v>
      </c>
      <c r="BD133" s="70" t="s">
        <v>39</v>
      </c>
      <c r="BE133" s="70" t="s">
        <v>347</v>
      </c>
      <c r="BF133" s="70" t="s">
        <v>133</v>
      </c>
      <c r="BG133" s="70" t="s">
        <v>36</v>
      </c>
      <c r="BH133" s="71" t="s">
        <v>342</v>
      </c>
      <c r="BI133" s="70" t="s">
        <v>133</v>
      </c>
      <c r="BM133" s="70" t="s">
        <v>343</v>
      </c>
      <c r="BN133" s="72" t="s">
        <v>39</v>
      </c>
      <c r="BO133" s="72" t="s">
        <v>39</v>
      </c>
    </row>
    <row r="134" spans="1:67">
      <c r="A134" s="70" t="s">
        <v>340</v>
      </c>
      <c r="C134" s="70" t="s">
        <v>151</v>
      </c>
      <c r="E134" s="70"/>
      <c r="F134" s="70" t="s">
        <v>4</v>
      </c>
      <c r="G134" s="70" t="s">
        <v>257</v>
      </c>
      <c r="H134" s="70" t="s">
        <v>258</v>
      </c>
      <c r="I134" s="71" t="s">
        <v>36</v>
      </c>
      <c r="J134" s="71" t="s">
        <v>152</v>
      </c>
      <c r="K134" s="70" t="s">
        <v>259</v>
      </c>
      <c r="O134" s="70" t="s">
        <v>298</v>
      </c>
      <c r="P134" s="70" t="s">
        <v>290</v>
      </c>
      <c r="Q134" s="72" t="s">
        <v>262</v>
      </c>
      <c r="R134" s="71" t="s">
        <v>125</v>
      </c>
      <c r="S134" s="70"/>
      <c r="T134" s="70"/>
      <c r="U134" s="70" t="s">
        <v>263</v>
      </c>
      <c r="V134" s="72" t="s">
        <v>344</v>
      </c>
      <c r="W134" s="70" t="s">
        <v>270</v>
      </c>
      <c r="X134" s="70" t="s">
        <v>345</v>
      </c>
      <c r="Y134" s="74"/>
      <c r="Z134" s="74"/>
      <c r="AA134" s="74">
        <v>0.5</v>
      </c>
      <c r="AB134" s="72" t="s">
        <v>290</v>
      </c>
      <c r="AC134" s="70" t="s">
        <v>293</v>
      </c>
      <c r="AD134" s="72" t="s">
        <v>268</v>
      </c>
      <c r="AE134" s="70" t="s">
        <v>269</v>
      </c>
      <c r="AF134" s="72" t="s">
        <v>268</v>
      </c>
      <c r="AG134" s="70" t="s">
        <v>294</v>
      </c>
      <c r="AH134" s="70" t="s">
        <v>346</v>
      </c>
      <c r="AI134" s="72" t="s">
        <v>272</v>
      </c>
      <c r="AJ134" s="70" t="s">
        <v>273</v>
      </c>
      <c r="AK134" s="70" t="s">
        <v>341</v>
      </c>
      <c r="AL134" s="70" t="s">
        <v>10</v>
      </c>
      <c r="AN134" s="70" t="s">
        <v>275</v>
      </c>
      <c r="AO134" s="70"/>
      <c r="AQ134" s="70" t="s">
        <v>276</v>
      </c>
      <c r="AR134" s="70" t="s">
        <v>277</v>
      </c>
      <c r="AS134" s="70" t="s">
        <v>268</v>
      </c>
      <c r="AT134" s="70" t="s">
        <v>150</v>
      </c>
      <c r="AU134" s="71" t="s">
        <v>39</v>
      </c>
      <c r="AY134" s="70" t="s">
        <v>278</v>
      </c>
      <c r="AZ134" s="70" t="s">
        <v>279</v>
      </c>
      <c r="BA134" s="70" t="s">
        <v>72</v>
      </c>
      <c r="BB134" s="70" t="s">
        <v>280</v>
      </c>
      <c r="BC134" s="70" t="s">
        <v>133</v>
      </c>
      <c r="BD134" s="70" t="s">
        <v>39</v>
      </c>
      <c r="BE134" s="70" t="s">
        <v>347</v>
      </c>
      <c r="BF134" s="70" t="s">
        <v>133</v>
      </c>
      <c r="BG134" s="70" t="s">
        <v>36</v>
      </c>
      <c r="BH134" s="71" t="s">
        <v>342</v>
      </c>
      <c r="BI134" s="70" t="s">
        <v>133</v>
      </c>
      <c r="BM134" s="70" t="s">
        <v>343</v>
      </c>
      <c r="BN134" s="72" t="s">
        <v>39</v>
      </c>
      <c r="BO134" s="72" t="s">
        <v>39</v>
      </c>
    </row>
    <row r="135" spans="1:67">
      <c r="A135" s="70" t="s">
        <v>340</v>
      </c>
      <c r="C135" s="70" t="s">
        <v>151</v>
      </c>
      <c r="E135" s="70"/>
      <c r="F135" s="70" t="s">
        <v>4</v>
      </c>
      <c r="G135" s="70" t="s">
        <v>257</v>
      </c>
      <c r="H135" s="70" t="s">
        <v>258</v>
      </c>
      <c r="I135" s="71" t="s">
        <v>36</v>
      </c>
      <c r="J135" s="71" t="s">
        <v>152</v>
      </c>
      <c r="K135" s="70" t="s">
        <v>259</v>
      </c>
      <c r="O135" s="70" t="s">
        <v>299</v>
      </c>
      <c r="P135" s="70" t="s">
        <v>290</v>
      </c>
      <c r="Q135" s="72" t="s">
        <v>262</v>
      </c>
      <c r="R135" s="71" t="s">
        <v>155</v>
      </c>
      <c r="S135" s="70"/>
      <c r="T135" s="70"/>
      <c r="U135" s="70" t="s">
        <v>263</v>
      </c>
      <c r="V135" s="72" t="s">
        <v>344</v>
      </c>
      <c r="W135" s="70" t="s">
        <v>270</v>
      </c>
      <c r="X135" s="70" t="s">
        <v>345</v>
      </c>
      <c r="Y135" s="74"/>
      <c r="Z135" s="74"/>
      <c r="AA135" s="74">
        <v>0.5</v>
      </c>
      <c r="AB135" s="72" t="s">
        <v>290</v>
      </c>
      <c r="AC135" s="70" t="s">
        <v>293</v>
      </c>
      <c r="AD135" s="72" t="s">
        <v>268</v>
      </c>
      <c r="AE135" s="70" t="s">
        <v>269</v>
      </c>
      <c r="AF135" s="72" t="s">
        <v>268</v>
      </c>
      <c r="AG135" s="70" t="s">
        <v>294</v>
      </c>
      <c r="AH135" s="70" t="s">
        <v>346</v>
      </c>
      <c r="AI135" s="72" t="s">
        <v>272</v>
      </c>
      <c r="AJ135" s="70" t="s">
        <v>273</v>
      </c>
      <c r="AK135" s="70" t="s">
        <v>341</v>
      </c>
      <c r="AL135" s="70" t="s">
        <v>10</v>
      </c>
      <c r="AN135" s="70" t="s">
        <v>275</v>
      </c>
      <c r="AO135" s="70"/>
      <c r="AQ135" s="70" t="s">
        <v>276</v>
      </c>
      <c r="AR135" s="70" t="s">
        <v>277</v>
      </c>
      <c r="AS135" s="70" t="s">
        <v>268</v>
      </c>
      <c r="AT135" s="70" t="s">
        <v>150</v>
      </c>
      <c r="AU135" s="71" t="s">
        <v>39</v>
      </c>
      <c r="AY135" s="70" t="s">
        <v>278</v>
      </c>
      <c r="AZ135" s="70" t="s">
        <v>279</v>
      </c>
      <c r="BA135" s="70" t="s">
        <v>72</v>
      </c>
      <c r="BB135" s="70" t="s">
        <v>280</v>
      </c>
      <c r="BC135" s="70" t="s">
        <v>133</v>
      </c>
      <c r="BD135" s="70" t="s">
        <v>39</v>
      </c>
      <c r="BE135" s="70" t="s">
        <v>347</v>
      </c>
      <c r="BF135" s="70" t="s">
        <v>133</v>
      </c>
      <c r="BG135" s="70" t="s">
        <v>36</v>
      </c>
      <c r="BH135" s="71" t="s">
        <v>342</v>
      </c>
      <c r="BI135" s="70" t="s">
        <v>133</v>
      </c>
      <c r="BM135" s="70" t="s">
        <v>343</v>
      </c>
      <c r="BN135" s="72" t="s">
        <v>39</v>
      </c>
      <c r="BO135" s="72" t="s">
        <v>39</v>
      </c>
    </row>
    <row r="136" spans="1:67">
      <c r="A136" s="70" t="s">
        <v>340</v>
      </c>
      <c r="C136" s="70" t="s">
        <v>151</v>
      </c>
      <c r="E136" s="70"/>
      <c r="F136" s="70" t="s">
        <v>4</v>
      </c>
      <c r="G136" s="70" t="s">
        <v>257</v>
      </c>
      <c r="H136" s="70" t="s">
        <v>258</v>
      </c>
      <c r="I136" s="71" t="s">
        <v>36</v>
      </c>
      <c r="J136" s="71" t="s">
        <v>152</v>
      </c>
      <c r="K136" s="70" t="s">
        <v>259</v>
      </c>
      <c r="O136" s="70" t="s">
        <v>15</v>
      </c>
      <c r="P136" s="70" t="s">
        <v>300</v>
      </c>
      <c r="Q136" s="72" t="s">
        <v>262</v>
      </c>
      <c r="R136" s="71" t="s">
        <v>146</v>
      </c>
      <c r="S136" s="70"/>
      <c r="T136" s="70"/>
      <c r="U136" s="70" t="s">
        <v>263</v>
      </c>
      <c r="V136" s="72" t="s">
        <v>301</v>
      </c>
      <c r="W136" s="70" t="s">
        <v>294</v>
      </c>
      <c r="X136" s="70" t="s">
        <v>302</v>
      </c>
      <c r="Y136" s="74"/>
      <c r="Z136" s="74"/>
      <c r="AA136" s="74">
        <v>0.1</v>
      </c>
      <c r="AB136" s="72" t="s">
        <v>300</v>
      </c>
      <c r="AC136" s="70" t="s">
        <v>303</v>
      </c>
      <c r="AD136" s="72" t="s">
        <v>268</v>
      </c>
      <c r="AE136" s="70" t="s">
        <v>269</v>
      </c>
      <c r="AF136" s="72" t="s">
        <v>268</v>
      </c>
      <c r="AG136" s="70" t="s">
        <v>294</v>
      </c>
      <c r="AH136" s="70" t="s">
        <v>302</v>
      </c>
      <c r="AI136" s="72" t="s">
        <v>272</v>
      </c>
      <c r="AJ136" s="70" t="s">
        <v>273</v>
      </c>
      <c r="AK136" s="70" t="s">
        <v>341</v>
      </c>
      <c r="AL136" s="70" t="s">
        <v>10</v>
      </c>
      <c r="AN136" s="70" t="s">
        <v>275</v>
      </c>
      <c r="AO136" s="70"/>
      <c r="AQ136" s="70" t="s">
        <v>276</v>
      </c>
      <c r="AR136" s="70" t="s">
        <v>277</v>
      </c>
      <c r="AS136" s="70" t="s">
        <v>268</v>
      </c>
      <c r="AT136" s="70" t="s">
        <v>150</v>
      </c>
      <c r="AU136" s="71" t="s">
        <v>39</v>
      </c>
      <c r="AY136" s="70" t="s">
        <v>278</v>
      </c>
      <c r="AZ136" s="70" t="s">
        <v>279</v>
      </c>
      <c r="BA136" s="70" t="s">
        <v>72</v>
      </c>
      <c r="BB136" s="70" t="s">
        <v>280</v>
      </c>
      <c r="BC136" s="70" t="s">
        <v>133</v>
      </c>
      <c r="BD136" s="70" t="s">
        <v>39</v>
      </c>
      <c r="BE136" s="70" t="s">
        <v>304</v>
      </c>
      <c r="BF136" s="70" t="s">
        <v>133</v>
      </c>
      <c r="BG136" s="70" t="s">
        <v>36</v>
      </c>
      <c r="BH136" s="71" t="s">
        <v>342</v>
      </c>
      <c r="BI136" s="70" t="s">
        <v>133</v>
      </c>
      <c r="BM136" s="70" t="s">
        <v>343</v>
      </c>
      <c r="BN136" s="72" t="s">
        <v>39</v>
      </c>
      <c r="BO136" s="72" t="s">
        <v>39</v>
      </c>
    </row>
    <row r="137" spans="1:67">
      <c r="A137" s="70" t="s">
        <v>340</v>
      </c>
      <c r="C137" s="70" t="s">
        <v>151</v>
      </c>
      <c r="E137" s="70"/>
      <c r="F137" s="70" t="s">
        <v>4</v>
      </c>
      <c r="G137" s="70" t="s">
        <v>257</v>
      </c>
      <c r="H137" s="70" t="s">
        <v>258</v>
      </c>
      <c r="I137" s="71" t="s">
        <v>36</v>
      </c>
      <c r="J137" s="71" t="s">
        <v>152</v>
      </c>
      <c r="K137" s="70" t="s">
        <v>259</v>
      </c>
      <c r="O137" s="70" t="s">
        <v>305</v>
      </c>
      <c r="P137" s="70" t="s">
        <v>261</v>
      </c>
      <c r="Q137" s="72" t="s">
        <v>262</v>
      </c>
      <c r="R137" s="71" t="s">
        <v>156</v>
      </c>
      <c r="S137" s="70"/>
      <c r="T137" s="70"/>
      <c r="U137" s="70" t="s">
        <v>263</v>
      </c>
      <c r="V137" s="72" t="s">
        <v>306</v>
      </c>
      <c r="W137" s="70" t="s">
        <v>270</v>
      </c>
      <c r="X137" s="70" t="s">
        <v>307</v>
      </c>
      <c r="Y137" s="75"/>
      <c r="Z137" s="75"/>
      <c r="AA137" s="75">
        <v>1</v>
      </c>
      <c r="AB137" s="72" t="s">
        <v>261</v>
      </c>
      <c r="AC137" s="70" t="s">
        <v>308</v>
      </c>
      <c r="AD137" s="72" t="s">
        <v>268</v>
      </c>
      <c r="AE137" s="70" t="s">
        <v>269</v>
      </c>
      <c r="AF137" s="72" t="s">
        <v>268</v>
      </c>
      <c r="AG137" s="70" t="s">
        <v>270</v>
      </c>
      <c r="AH137" s="70" t="s">
        <v>307</v>
      </c>
      <c r="AI137" s="72" t="s">
        <v>272</v>
      </c>
      <c r="AJ137" s="70" t="s">
        <v>273</v>
      </c>
      <c r="AK137" s="70" t="s">
        <v>341</v>
      </c>
      <c r="AL137" s="70" t="s">
        <v>10</v>
      </c>
      <c r="AN137" s="70" t="s">
        <v>275</v>
      </c>
      <c r="AO137" s="70"/>
      <c r="AQ137" s="70" t="s">
        <v>276</v>
      </c>
      <c r="AR137" s="70" t="s">
        <v>277</v>
      </c>
      <c r="AS137" s="70" t="s">
        <v>268</v>
      </c>
      <c r="AT137" s="70" t="s">
        <v>150</v>
      </c>
      <c r="AU137" s="71" t="s">
        <v>39</v>
      </c>
      <c r="AY137" s="70" t="s">
        <v>278</v>
      </c>
      <c r="AZ137" s="70" t="s">
        <v>279</v>
      </c>
      <c r="BA137" s="70" t="s">
        <v>72</v>
      </c>
      <c r="BB137" s="70" t="s">
        <v>280</v>
      </c>
      <c r="BC137" s="70" t="s">
        <v>133</v>
      </c>
      <c r="BD137" s="70" t="s">
        <v>39</v>
      </c>
      <c r="BE137" s="70" t="s">
        <v>309</v>
      </c>
      <c r="BF137" s="70" t="s">
        <v>133</v>
      </c>
      <c r="BG137" s="70" t="s">
        <v>36</v>
      </c>
      <c r="BH137" s="71" t="s">
        <v>342</v>
      </c>
      <c r="BI137" s="70" t="s">
        <v>133</v>
      </c>
      <c r="BM137" s="70" t="s">
        <v>343</v>
      </c>
      <c r="BN137" s="72" t="s">
        <v>39</v>
      </c>
      <c r="BO137" s="72" t="s">
        <v>39</v>
      </c>
    </row>
    <row r="138" spans="1:67">
      <c r="A138" s="70" t="s">
        <v>340</v>
      </c>
      <c r="C138" s="70" t="s">
        <v>151</v>
      </c>
      <c r="E138" s="70"/>
      <c r="F138" s="70" t="s">
        <v>4</v>
      </c>
      <c r="G138" s="70" t="s">
        <v>257</v>
      </c>
      <c r="H138" s="70" t="s">
        <v>258</v>
      </c>
      <c r="I138" s="71" t="s">
        <v>36</v>
      </c>
      <c r="J138" s="71" t="s">
        <v>152</v>
      </c>
      <c r="K138" s="70" t="s">
        <v>259</v>
      </c>
      <c r="O138" s="70" t="s">
        <v>310</v>
      </c>
      <c r="P138" s="70" t="s">
        <v>261</v>
      </c>
      <c r="Q138" s="72" t="s">
        <v>262</v>
      </c>
      <c r="R138" s="71" t="s">
        <v>332</v>
      </c>
      <c r="S138" s="70" t="s">
        <v>333</v>
      </c>
      <c r="T138" s="70" t="s">
        <v>69</v>
      </c>
      <c r="U138" s="70" t="s">
        <v>263</v>
      </c>
      <c r="V138" s="72" t="s">
        <v>313</v>
      </c>
      <c r="W138" s="70" t="s">
        <v>294</v>
      </c>
      <c r="X138" s="70" t="s">
        <v>314</v>
      </c>
      <c r="Y138" s="73">
        <v>0.04</v>
      </c>
      <c r="Z138" s="73"/>
      <c r="AA138" s="73">
        <v>0.01</v>
      </c>
      <c r="AB138" s="72" t="s">
        <v>261</v>
      </c>
      <c r="AC138" s="70" t="s">
        <v>315</v>
      </c>
      <c r="AD138" s="72" t="s">
        <v>268</v>
      </c>
      <c r="AE138" s="70" t="s">
        <v>269</v>
      </c>
      <c r="AF138" s="72" t="s">
        <v>268</v>
      </c>
      <c r="AG138" s="70" t="s">
        <v>294</v>
      </c>
      <c r="AH138" s="70" t="s">
        <v>314</v>
      </c>
      <c r="AI138" s="72" t="s">
        <v>272</v>
      </c>
      <c r="AJ138" s="70" t="s">
        <v>273</v>
      </c>
      <c r="AK138" s="70" t="s">
        <v>341</v>
      </c>
      <c r="AL138" s="70" t="s">
        <v>10</v>
      </c>
      <c r="AN138" s="70" t="s">
        <v>275</v>
      </c>
      <c r="AO138" s="70"/>
      <c r="AQ138" s="70" t="s">
        <v>276</v>
      </c>
      <c r="AR138" s="70" t="s">
        <v>277</v>
      </c>
      <c r="AS138" s="70" t="s">
        <v>268</v>
      </c>
      <c r="AT138" s="70" t="s">
        <v>150</v>
      </c>
      <c r="AU138" s="71" t="s">
        <v>39</v>
      </c>
      <c r="AY138" s="70" t="s">
        <v>278</v>
      </c>
      <c r="AZ138" s="70" t="s">
        <v>279</v>
      </c>
      <c r="BA138" s="70" t="s">
        <v>72</v>
      </c>
      <c r="BB138" s="70" t="s">
        <v>280</v>
      </c>
      <c r="BC138" s="70" t="s">
        <v>133</v>
      </c>
      <c r="BD138" s="70" t="s">
        <v>39</v>
      </c>
      <c r="BE138" s="70" t="s">
        <v>316</v>
      </c>
      <c r="BF138" s="70" t="s">
        <v>133</v>
      </c>
      <c r="BG138" s="70" t="s">
        <v>36</v>
      </c>
      <c r="BH138" s="71" t="s">
        <v>342</v>
      </c>
      <c r="BI138" s="70" t="s">
        <v>133</v>
      </c>
      <c r="BM138" s="70" t="s">
        <v>343</v>
      </c>
      <c r="BN138" s="72" t="s">
        <v>39</v>
      </c>
      <c r="BO138" s="72" t="s">
        <v>39</v>
      </c>
    </row>
    <row r="139" spans="1:67">
      <c r="A139" s="70" t="s">
        <v>340</v>
      </c>
      <c r="C139" s="70" t="s">
        <v>151</v>
      </c>
      <c r="E139" s="70"/>
      <c r="F139" s="70" t="s">
        <v>4</v>
      </c>
      <c r="G139" s="70" t="s">
        <v>257</v>
      </c>
      <c r="H139" s="70" t="s">
        <v>258</v>
      </c>
      <c r="I139" s="71" t="s">
        <v>36</v>
      </c>
      <c r="J139" s="71" t="s">
        <v>152</v>
      </c>
      <c r="K139" s="70" t="s">
        <v>259</v>
      </c>
      <c r="O139" s="70" t="s">
        <v>317</v>
      </c>
      <c r="P139" s="70" t="s">
        <v>261</v>
      </c>
      <c r="Q139" s="72" t="s">
        <v>262</v>
      </c>
      <c r="R139" s="71" t="s">
        <v>332</v>
      </c>
      <c r="S139" s="70" t="s">
        <v>333</v>
      </c>
      <c r="T139" s="70" t="s">
        <v>69</v>
      </c>
      <c r="U139" s="70" t="s">
        <v>263</v>
      </c>
      <c r="V139" s="72" t="s">
        <v>318</v>
      </c>
      <c r="W139" s="70" t="s">
        <v>294</v>
      </c>
      <c r="X139" s="70" t="s">
        <v>314</v>
      </c>
      <c r="Y139" s="73">
        <v>0.04</v>
      </c>
      <c r="Z139" s="73"/>
      <c r="AA139" s="73">
        <v>0.01</v>
      </c>
      <c r="AB139" s="72" t="s">
        <v>261</v>
      </c>
      <c r="AC139" s="70" t="s">
        <v>319</v>
      </c>
      <c r="AD139" s="72" t="s">
        <v>268</v>
      </c>
      <c r="AE139" s="70" t="s">
        <v>269</v>
      </c>
      <c r="AF139" s="72" t="s">
        <v>268</v>
      </c>
      <c r="AG139" s="70" t="s">
        <v>294</v>
      </c>
      <c r="AH139" s="70" t="s">
        <v>314</v>
      </c>
      <c r="AI139" s="72" t="s">
        <v>272</v>
      </c>
      <c r="AJ139" s="70" t="s">
        <v>273</v>
      </c>
      <c r="AK139" s="70" t="s">
        <v>341</v>
      </c>
      <c r="AL139" s="70" t="s">
        <v>10</v>
      </c>
      <c r="AN139" s="70" t="s">
        <v>275</v>
      </c>
      <c r="AO139" s="70"/>
      <c r="AQ139" s="70" t="s">
        <v>276</v>
      </c>
      <c r="AR139" s="70" t="s">
        <v>277</v>
      </c>
      <c r="AS139" s="70" t="s">
        <v>268</v>
      </c>
      <c r="AT139" s="70" t="s">
        <v>150</v>
      </c>
      <c r="AU139" s="71" t="s">
        <v>39</v>
      </c>
      <c r="AY139" s="70" t="s">
        <v>278</v>
      </c>
      <c r="AZ139" s="70" t="s">
        <v>279</v>
      </c>
      <c r="BA139" s="70" t="s">
        <v>72</v>
      </c>
      <c r="BB139" s="70" t="s">
        <v>280</v>
      </c>
      <c r="BC139" s="70" t="s">
        <v>133</v>
      </c>
      <c r="BD139" s="70" t="s">
        <v>39</v>
      </c>
      <c r="BE139" s="70" t="s">
        <v>320</v>
      </c>
      <c r="BF139" s="70" t="s">
        <v>133</v>
      </c>
      <c r="BG139" s="70" t="s">
        <v>36</v>
      </c>
      <c r="BH139" s="71" t="s">
        <v>342</v>
      </c>
      <c r="BI139" s="70" t="s">
        <v>133</v>
      </c>
      <c r="BM139" s="70" t="s">
        <v>343</v>
      </c>
      <c r="BN139" s="72" t="s">
        <v>39</v>
      </c>
      <c r="BO139" s="72" t="s">
        <v>39</v>
      </c>
    </row>
    <row r="140" spans="1:67">
      <c r="A140" s="70" t="s">
        <v>340</v>
      </c>
      <c r="C140" s="70" t="s">
        <v>151</v>
      </c>
      <c r="E140" s="70"/>
      <c r="F140" s="70" t="s">
        <v>4</v>
      </c>
      <c r="G140" s="70" t="s">
        <v>257</v>
      </c>
      <c r="H140" s="70" t="s">
        <v>258</v>
      </c>
      <c r="I140" s="71" t="s">
        <v>36</v>
      </c>
      <c r="J140" s="71" t="s">
        <v>152</v>
      </c>
      <c r="K140" s="70" t="s">
        <v>259</v>
      </c>
      <c r="O140" s="70" t="s">
        <v>321</v>
      </c>
      <c r="P140" s="70" t="s">
        <v>261</v>
      </c>
      <c r="Q140" s="72" t="s">
        <v>262</v>
      </c>
      <c r="R140" s="71" t="s">
        <v>332</v>
      </c>
      <c r="S140" s="70" t="s">
        <v>333</v>
      </c>
      <c r="T140" s="70" t="s">
        <v>69</v>
      </c>
      <c r="U140" s="70" t="s">
        <v>263</v>
      </c>
      <c r="V140" s="72" t="s">
        <v>322</v>
      </c>
      <c r="W140" s="70" t="s">
        <v>294</v>
      </c>
      <c r="X140" s="70" t="s">
        <v>323</v>
      </c>
      <c r="Y140" s="73">
        <v>0.04</v>
      </c>
      <c r="Z140" s="73"/>
      <c r="AA140" s="73">
        <v>0.01</v>
      </c>
      <c r="AB140" s="72" t="s">
        <v>261</v>
      </c>
      <c r="AC140" s="70" t="s">
        <v>324</v>
      </c>
      <c r="AD140" s="72" t="s">
        <v>268</v>
      </c>
      <c r="AE140" s="70" t="s">
        <v>269</v>
      </c>
      <c r="AF140" s="72" t="s">
        <v>268</v>
      </c>
      <c r="AG140" s="70" t="s">
        <v>294</v>
      </c>
      <c r="AH140" s="70" t="s">
        <v>323</v>
      </c>
      <c r="AI140" s="72" t="s">
        <v>272</v>
      </c>
      <c r="AJ140" s="70" t="s">
        <v>273</v>
      </c>
      <c r="AK140" s="70" t="s">
        <v>341</v>
      </c>
      <c r="AL140" s="70" t="s">
        <v>17</v>
      </c>
      <c r="AN140" s="70" t="s">
        <v>275</v>
      </c>
      <c r="AO140" s="70"/>
      <c r="AQ140" s="70" t="s">
        <v>276</v>
      </c>
      <c r="AR140" s="70" t="s">
        <v>277</v>
      </c>
      <c r="AS140" s="70" t="s">
        <v>268</v>
      </c>
      <c r="AT140" s="70" t="s">
        <v>150</v>
      </c>
      <c r="AU140" s="71" t="s">
        <v>39</v>
      </c>
      <c r="AY140" s="70" t="s">
        <v>278</v>
      </c>
      <c r="AZ140" s="70" t="s">
        <v>279</v>
      </c>
      <c r="BA140" s="70" t="s">
        <v>72</v>
      </c>
      <c r="BB140" s="70" t="s">
        <v>280</v>
      </c>
      <c r="BC140" s="70" t="s">
        <v>133</v>
      </c>
      <c r="BD140" s="70" t="s">
        <v>39</v>
      </c>
      <c r="BE140" s="70" t="s">
        <v>325</v>
      </c>
      <c r="BF140" s="70" t="s">
        <v>133</v>
      </c>
      <c r="BG140" s="70" t="s">
        <v>36</v>
      </c>
      <c r="BH140" s="71" t="s">
        <v>342</v>
      </c>
      <c r="BI140" s="70" t="s">
        <v>133</v>
      </c>
      <c r="BM140" s="70" t="s">
        <v>343</v>
      </c>
      <c r="BN140" s="72" t="s">
        <v>39</v>
      </c>
      <c r="BO140" s="72" t="s">
        <v>39</v>
      </c>
    </row>
    <row r="141" spans="1:67">
      <c r="A141" s="70" t="s">
        <v>340</v>
      </c>
      <c r="C141" s="70" t="s">
        <v>158</v>
      </c>
      <c r="E141" s="70"/>
      <c r="F141" s="70" t="s">
        <v>4</v>
      </c>
      <c r="G141" s="70" t="s">
        <v>257</v>
      </c>
      <c r="H141" s="70" t="s">
        <v>258</v>
      </c>
      <c r="I141" s="71" t="s">
        <v>36</v>
      </c>
      <c r="J141" s="71" t="s">
        <v>159</v>
      </c>
      <c r="K141" s="70" t="s">
        <v>259</v>
      </c>
      <c r="O141" s="70" t="s">
        <v>260</v>
      </c>
      <c r="P141" s="70" t="s">
        <v>261</v>
      </c>
      <c r="Q141" s="72" t="s">
        <v>262</v>
      </c>
      <c r="R141" s="71" t="s">
        <v>160</v>
      </c>
      <c r="S141" s="70"/>
      <c r="T141" s="70"/>
      <c r="U141" s="70" t="s">
        <v>263</v>
      </c>
      <c r="V141" s="72" t="s">
        <v>334</v>
      </c>
      <c r="W141" s="70" t="s">
        <v>335</v>
      </c>
      <c r="X141" s="70" t="s">
        <v>336</v>
      </c>
      <c r="Y141" s="73">
        <v>0.4</v>
      </c>
      <c r="Z141" s="73"/>
      <c r="AA141" s="73">
        <v>0.1</v>
      </c>
      <c r="AB141" s="72" t="s">
        <v>261</v>
      </c>
      <c r="AC141" s="70" t="s">
        <v>267</v>
      </c>
      <c r="AD141" s="72" t="s">
        <v>268</v>
      </c>
      <c r="AE141" s="70" t="s">
        <v>269</v>
      </c>
      <c r="AF141" s="72" t="s">
        <v>268</v>
      </c>
      <c r="AG141" s="70" t="s">
        <v>337</v>
      </c>
      <c r="AH141" s="70" t="s">
        <v>338</v>
      </c>
      <c r="AI141" s="72" t="s">
        <v>272</v>
      </c>
      <c r="AJ141" s="70" t="s">
        <v>273</v>
      </c>
      <c r="AK141" s="70" t="s">
        <v>341</v>
      </c>
      <c r="AL141" s="70" t="s">
        <v>10</v>
      </c>
      <c r="AN141" s="70" t="s">
        <v>275</v>
      </c>
      <c r="AO141" s="70"/>
      <c r="AQ141" s="70" t="s">
        <v>276</v>
      </c>
      <c r="AR141" s="70" t="s">
        <v>277</v>
      </c>
      <c r="AS141" s="70" t="s">
        <v>268</v>
      </c>
      <c r="AT141" s="70" t="s">
        <v>157</v>
      </c>
      <c r="AU141" s="71" t="s">
        <v>39</v>
      </c>
      <c r="AY141" s="70" t="s">
        <v>278</v>
      </c>
      <c r="AZ141" s="70" t="s">
        <v>279</v>
      </c>
      <c r="BA141" s="70" t="s">
        <v>72</v>
      </c>
      <c r="BB141" s="70" t="s">
        <v>280</v>
      </c>
      <c r="BC141" s="70" t="s">
        <v>133</v>
      </c>
      <c r="BD141" s="70" t="s">
        <v>39</v>
      </c>
      <c r="BE141" s="70" t="s">
        <v>339</v>
      </c>
      <c r="BF141" s="70" t="s">
        <v>133</v>
      </c>
      <c r="BG141" s="70" t="s">
        <v>36</v>
      </c>
      <c r="BH141" s="71" t="s">
        <v>342</v>
      </c>
      <c r="BI141" s="70" t="s">
        <v>133</v>
      </c>
      <c r="BM141" s="70" t="s">
        <v>343</v>
      </c>
      <c r="BN141" s="72" t="s">
        <v>39</v>
      </c>
      <c r="BO141" s="72" t="s">
        <v>39</v>
      </c>
    </row>
    <row r="142" spans="1:67">
      <c r="A142" s="70" t="s">
        <v>340</v>
      </c>
      <c r="C142" s="70" t="s">
        <v>158</v>
      </c>
      <c r="E142" s="70"/>
      <c r="F142" s="70" t="s">
        <v>4</v>
      </c>
      <c r="G142" s="70" t="s">
        <v>257</v>
      </c>
      <c r="H142" s="70" t="s">
        <v>258</v>
      </c>
      <c r="I142" s="71" t="s">
        <v>36</v>
      </c>
      <c r="J142" s="71" t="s">
        <v>159</v>
      </c>
      <c r="K142" s="70" t="s">
        <v>259</v>
      </c>
      <c r="O142" s="70" t="s">
        <v>284</v>
      </c>
      <c r="P142" s="70" t="s">
        <v>261</v>
      </c>
      <c r="Q142" s="72" t="s">
        <v>262</v>
      </c>
      <c r="R142" s="71" t="s">
        <v>43</v>
      </c>
      <c r="S142" s="70"/>
      <c r="T142" s="70"/>
      <c r="U142" s="70" t="s">
        <v>263</v>
      </c>
      <c r="V142" s="72" t="s">
        <v>285</v>
      </c>
      <c r="W142" s="70" t="s">
        <v>265</v>
      </c>
      <c r="X142" s="70" t="s">
        <v>286</v>
      </c>
      <c r="Y142" s="73">
        <v>0.04</v>
      </c>
      <c r="Z142" s="73"/>
      <c r="AA142" s="73">
        <v>0.01</v>
      </c>
      <c r="AB142" s="72" t="s">
        <v>261</v>
      </c>
      <c r="AC142" s="70" t="s">
        <v>287</v>
      </c>
      <c r="AD142" s="72" t="s">
        <v>268</v>
      </c>
      <c r="AE142" s="70" t="s">
        <v>269</v>
      </c>
      <c r="AF142" s="72" t="s">
        <v>268</v>
      </c>
      <c r="AG142" s="70" t="s">
        <v>270</v>
      </c>
      <c r="AH142" s="70" t="s">
        <v>271</v>
      </c>
      <c r="AI142" s="72" t="s">
        <v>272</v>
      </c>
      <c r="AJ142" s="70" t="s">
        <v>273</v>
      </c>
      <c r="AK142" s="70" t="s">
        <v>341</v>
      </c>
      <c r="AL142" s="70" t="s">
        <v>10</v>
      </c>
      <c r="AN142" s="70" t="s">
        <v>275</v>
      </c>
      <c r="AO142" s="70"/>
      <c r="AQ142" s="70" t="s">
        <v>276</v>
      </c>
      <c r="AR142" s="70" t="s">
        <v>277</v>
      </c>
      <c r="AS142" s="70" t="s">
        <v>268</v>
      </c>
      <c r="AT142" s="70" t="s">
        <v>157</v>
      </c>
      <c r="AU142" s="71" t="s">
        <v>39</v>
      </c>
      <c r="AY142" s="70" t="s">
        <v>278</v>
      </c>
      <c r="AZ142" s="70" t="s">
        <v>279</v>
      </c>
      <c r="BA142" s="70" t="s">
        <v>72</v>
      </c>
      <c r="BB142" s="70" t="s">
        <v>280</v>
      </c>
      <c r="BC142" s="70" t="s">
        <v>133</v>
      </c>
      <c r="BD142" s="70" t="s">
        <v>39</v>
      </c>
      <c r="BE142" s="70" t="s">
        <v>288</v>
      </c>
      <c r="BF142" s="70" t="s">
        <v>133</v>
      </c>
      <c r="BG142" s="70" t="s">
        <v>36</v>
      </c>
      <c r="BH142" s="71" t="s">
        <v>342</v>
      </c>
      <c r="BI142" s="70" t="s">
        <v>133</v>
      </c>
      <c r="BM142" s="70" t="s">
        <v>343</v>
      </c>
      <c r="BN142" s="72" t="s">
        <v>39</v>
      </c>
      <c r="BO142" s="72" t="s">
        <v>39</v>
      </c>
    </row>
    <row r="143" spans="1:67">
      <c r="A143" s="70" t="s">
        <v>340</v>
      </c>
      <c r="C143" s="70" t="s">
        <v>158</v>
      </c>
      <c r="E143" s="70"/>
      <c r="F143" s="70" t="s">
        <v>4</v>
      </c>
      <c r="G143" s="70" t="s">
        <v>257</v>
      </c>
      <c r="H143" s="70" t="s">
        <v>258</v>
      </c>
      <c r="I143" s="71" t="s">
        <v>36</v>
      </c>
      <c r="J143" s="71" t="s">
        <v>159</v>
      </c>
      <c r="K143" s="70" t="s">
        <v>259</v>
      </c>
      <c r="O143" s="70" t="s">
        <v>289</v>
      </c>
      <c r="P143" s="70" t="s">
        <v>290</v>
      </c>
      <c r="Q143" s="72" t="s">
        <v>262</v>
      </c>
      <c r="R143" s="71" t="s">
        <v>161</v>
      </c>
      <c r="S143" s="70"/>
      <c r="T143" s="70"/>
      <c r="U143" s="70" t="s">
        <v>263</v>
      </c>
      <c r="V143" s="72" t="s">
        <v>344</v>
      </c>
      <c r="W143" s="70" t="s">
        <v>270</v>
      </c>
      <c r="X143" s="70" t="s">
        <v>345</v>
      </c>
      <c r="Y143" s="74"/>
      <c r="Z143" s="74"/>
      <c r="AA143" s="74">
        <v>0.5</v>
      </c>
      <c r="AB143" s="72" t="s">
        <v>290</v>
      </c>
      <c r="AC143" s="70" t="s">
        <v>293</v>
      </c>
      <c r="AD143" s="72" t="s">
        <v>268</v>
      </c>
      <c r="AE143" s="70" t="s">
        <v>269</v>
      </c>
      <c r="AF143" s="72" t="s">
        <v>268</v>
      </c>
      <c r="AG143" s="70" t="s">
        <v>294</v>
      </c>
      <c r="AH143" s="70" t="s">
        <v>346</v>
      </c>
      <c r="AI143" s="72" t="s">
        <v>272</v>
      </c>
      <c r="AJ143" s="70" t="s">
        <v>273</v>
      </c>
      <c r="AK143" s="70" t="s">
        <v>341</v>
      </c>
      <c r="AL143" s="70" t="s">
        <v>10</v>
      </c>
      <c r="AN143" s="70" t="s">
        <v>275</v>
      </c>
      <c r="AO143" s="70"/>
      <c r="AQ143" s="70" t="s">
        <v>276</v>
      </c>
      <c r="AR143" s="70" t="s">
        <v>277</v>
      </c>
      <c r="AS143" s="70" t="s">
        <v>268</v>
      </c>
      <c r="AT143" s="70" t="s">
        <v>157</v>
      </c>
      <c r="AU143" s="71" t="s">
        <v>39</v>
      </c>
      <c r="AY143" s="70" t="s">
        <v>278</v>
      </c>
      <c r="AZ143" s="70" t="s">
        <v>279</v>
      </c>
      <c r="BA143" s="70" t="s">
        <v>72</v>
      </c>
      <c r="BB143" s="70" t="s">
        <v>280</v>
      </c>
      <c r="BC143" s="70" t="s">
        <v>133</v>
      </c>
      <c r="BD143" s="70" t="s">
        <v>39</v>
      </c>
      <c r="BE143" s="70" t="s">
        <v>347</v>
      </c>
      <c r="BF143" s="70" t="s">
        <v>133</v>
      </c>
      <c r="BG143" s="70" t="s">
        <v>36</v>
      </c>
      <c r="BH143" s="71" t="s">
        <v>342</v>
      </c>
      <c r="BI143" s="70" t="s">
        <v>133</v>
      </c>
      <c r="BM143" s="70" t="s">
        <v>343</v>
      </c>
      <c r="BN143" s="72" t="s">
        <v>39</v>
      </c>
      <c r="BO143" s="72" t="s">
        <v>39</v>
      </c>
    </row>
    <row r="144" spans="1:67">
      <c r="A144" s="70" t="s">
        <v>340</v>
      </c>
      <c r="C144" s="70" t="s">
        <v>158</v>
      </c>
      <c r="E144" s="70"/>
      <c r="F144" s="70" t="s">
        <v>4</v>
      </c>
      <c r="G144" s="70" t="s">
        <v>257</v>
      </c>
      <c r="H144" s="70" t="s">
        <v>258</v>
      </c>
      <c r="I144" s="71" t="s">
        <v>36</v>
      </c>
      <c r="J144" s="71" t="s">
        <v>159</v>
      </c>
      <c r="K144" s="70" t="s">
        <v>259</v>
      </c>
      <c r="O144" s="70" t="s">
        <v>297</v>
      </c>
      <c r="P144" s="70" t="s">
        <v>290</v>
      </c>
      <c r="Q144" s="72" t="s">
        <v>262</v>
      </c>
      <c r="R144" s="71" t="s">
        <v>332</v>
      </c>
      <c r="S144" s="70" t="s">
        <v>333</v>
      </c>
      <c r="T144" s="70" t="s">
        <v>69</v>
      </c>
      <c r="U144" s="70" t="s">
        <v>263</v>
      </c>
      <c r="V144" s="72" t="s">
        <v>344</v>
      </c>
      <c r="W144" s="70" t="s">
        <v>270</v>
      </c>
      <c r="X144" s="70" t="s">
        <v>345</v>
      </c>
      <c r="Y144" s="74"/>
      <c r="Z144" s="74"/>
      <c r="AA144" s="74">
        <v>0.5</v>
      </c>
      <c r="AB144" s="72" t="s">
        <v>290</v>
      </c>
      <c r="AC144" s="70" t="s">
        <v>293</v>
      </c>
      <c r="AD144" s="72" t="s">
        <v>268</v>
      </c>
      <c r="AE144" s="70" t="s">
        <v>269</v>
      </c>
      <c r="AF144" s="72" t="s">
        <v>268</v>
      </c>
      <c r="AG144" s="70" t="s">
        <v>294</v>
      </c>
      <c r="AH144" s="70" t="s">
        <v>346</v>
      </c>
      <c r="AI144" s="72" t="s">
        <v>272</v>
      </c>
      <c r="AJ144" s="70" t="s">
        <v>273</v>
      </c>
      <c r="AK144" s="70" t="s">
        <v>341</v>
      </c>
      <c r="AL144" s="70" t="s">
        <v>10</v>
      </c>
      <c r="AN144" s="70" t="s">
        <v>275</v>
      </c>
      <c r="AO144" s="70"/>
      <c r="AQ144" s="70" t="s">
        <v>276</v>
      </c>
      <c r="AR144" s="70" t="s">
        <v>277</v>
      </c>
      <c r="AS144" s="70" t="s">
        <v>268</v>
      </c>
      <c r="AT144" s="70" t="s">
        <v>157</v>
      </c>
      <c r="AU144" s="71" t="s">
        <v>39</v>
      </c>
      <c r="AY144" s="70" t="s">
        <v>278</v>
      </c>
      <c r="AZ144" s="70" t="s">
        <v>279</v>
      </c>
      <c r="BA144" s="70" t="s">
        <v>72</v>
      </c>
      <c r="BB144" s="70" t="s">
        <v>280</v>
      </c>
      <c r="BC144" s="70" t="s">
        <v>133</v>
      </c>
      <c r="BD144" s="70" t="s">
        <v>39</v>
      </c>
      <c r="BE144" s="70" t="s">
        <v>347</v>
      </c>
      <c r="BF144" s="70" t="s">
        <v>133</v>
      </c>
      <c r="BG144" s="70" t="s">
        <v>36</v>
      </c>
      <c r="BH144" s="71" t="s">
        <v>342</v>
      </c>
      <c r="BI144" s="70" t="s">
        <v>133</v>
      </c>
      <c r="BM144" s="70" t="s">
        <v>343</v>
      </c>
      <c r="BN144" s="72" t="s">
        <v>39</v>
      </c>
      <c r="BO144" s="72" t="s">
        <v>39</v>
      </c>
    </row>
    <row r="145" spans="1:67">
      <c r="A145" s="70" t="s">
        <v>340</v>
      </c>
      <c r="C145" s="70" t="s">
        <v>158</v>
      </c>
      <c r="E145" s="70"/>
      <c r="F145" s="70" t="s">
        <v>4</v>
      </c>
      <c r="G145" s="70" t="s">
        <v>257</v>
      </c>
      <c r="H145" s="70" t="s">
        <v>258</v>
      </c>
      <c r="I145" s="71" t="s">
        <v>36</v>
      </c>
      <c r="J145" s="71" t="s">
        <v>159</v>
      </c>
      <c r="K145" s="70" t="s">
        <v>259</v>
      </c>
      <c r="O145" s="70" t="s">
        <v>298</v>
      </c>
      <c r="P145" s="70" t="s">
        <v>290</v>
      </c>
      <c r="Q145" s="72" t="s">
        <v>262</v>
      </c>
      <c r="R145" s="71" t="s">
        <v>162</v>
      </c>
      <c r="S145" s="70"/>
      <c r="T145" s="70"/>
      <c r="U145" s="70" t="s">
        <v>263</v>
      </c>
      <c r="V145" s="72" t="s">
        <v>344</v>
      </c>
      <c r="W145" s="70" t="s">
        <v>270</v>
      </c>
      <c r="X145" s="70" t="s">
        <v>345</v>
      </c>
      <c r="Y145" s="74"/>
      <c r="Z145" s="74"/>
      <c r="AA145" s="74">
        <v>0.5</v>
      </c>
      <c r="AB145" s="72" t="s">
        <v>290</v>
      </c>
      <c r="AC145" s="70" t="s">
        <v>293</v>
      </c>
      <c r="AD145" s="72" t="s">
        <v>268</v>
      </c>
      <c r="AE145" s="70" t="s">
        <v>269</v>
      </c>
      <c r="AF145" s="72" t="s">
        <v>268</v>
      </c>
      <c r="AG145" s="70" t="s">
        <v>294</v>
      </c>
      <c r="AH145" s="70" t="s">
        <v>346</v>
      </c>
      <c r="AI145" s="72" t="s">
        <v>272</v>
      </c>
      <c r="AJ145" s="70" t="s">
        <v>273</v>
      </c>
      <c r="AK145" s="70" t="s">
        <v>341</v>
      </c>
      <c r="AL145" s="70" t="s">
        <v>10</v>
      </c>
      <c r="AN145" s="70" t="s">
        <v>275</v>
      </c>
      <c r="AO145" s="70"/>
      <c r="AQ145" s="70" t="s">
        <v>276</v>
      </c>
      <c r="AR145" s="70" t="s">
        <v>277</v>
      </c>
      <c r="AS145" s="70" t="s">
        <v>268</v>
      </c>
      <c r="AT145" s="70" t="s">
        <v>157</v>
      </c>
      <c r="AU145" s="71" t="s">
        <v>39</v>
      </c>
      <c r="AY145" s="70" t="s">
        <v>278</v>
      </c>
      <c r="AZ145" s="70" t="s">
        <v>279</v>
      </c>
      <c r="BA145" s="70" t="s">
        <v>72</v>
      </c>
      <c r="BB145" s="70" t="s">
        <v>280</v>
      </c>
      <c r="BC145" s="70" t="s">
        <v>133</v>
      </c>
      <c r="BD145" s="70" t="s">
        <v>39</v>
      </c>
      <c r="BE145" s="70" t="s">
        <v>347</v>
      </c>
      <c r="BF145" s="70" t="s">
        <v>133</v>
      </c>
      <c r="BG145" s="70" t="s">
        <v>36</v>
      </c>
      <c r="BH145" s="71" t="s">
        <v>342</v>
      </c>
      <c r="BI145" s="70" t="s">
        <v>133</v>
      </c>
      <c r="BM145" s="70" t="s">
        <v>343</v>
      </c>
      <c r="BN145" s="72" t="s">
        <v>39</v>
      </c>
      <c r="BO145" s="72" t="s">
        <v>39</v>
      </c>
    </row>
    <row r="146" spans="1:67">
      <c r="A146" s="70" t="s">
        <v>340</v>
      </c>
      <c r="C146" s="70" t="s">
        <v>158</v>
      </c>
      <c r="E146" s="70"/>
      <c r="F146" s="70" t="s">
        <v>4</v>
      </c>
      <c r="G146" s="70" t="s">
        <v>257</v>
      </c>
      <c r="H146" s="70" t="s">
        <v>258</v>
      </c>
      <c r="I146" s="71" t="s">
        <v>36</v>
      </c>
      <c r="J146" s="71" t="s">
        <v>159</v>
      </c>
      <c r="K146" s="70" t="s">
        <v>259</v>
      </c>
      <c r="O146" s="70" t="s">
        <v>299</v>
      </c>
      <c r="P146" s="70" t="s">
        <v>290</v>
      </c>
      <c r="Q146" s="72" t="s">
        <v>262</v>
      </c>
      <c r="R146" s="71" t="s">
        <v>163</v>
      </c>
      <c r="S146" s="70"/>
      <c r="T146" s="70"/>
      <c r="U146" s="70" t="s">
        <v>263</v>
      </c>
      <c r="V146" s="72" t="s">
        <v>344</v>
      </c>
      <c r="W146" s="70" t="s">
        <v>270</v>
      </c>
      <c r="X146" s="70" t="s">
        <v>345</v>
      </c>
      <c r="Y146" s="74"/>
      <c r="Z146" s="74"/>
      <c r="AA146" s="74">
        <v>0.5</v>
      </c>
      <c r="AB146" s="72" t="s">
        <v>290</v>
      </c>
      <c r="AC146" s="70" t="s">
        <v>293</v>
      </c>
      <c r="AD146" s="72" t="s">
        <v>268</v>
      </c>
      <c r="AE146" s="70" t="s">
        <v>269</v>
      </c>
      <c r="AF146" s="72" t="s">
        <v>268</v>
      </c>
      <c r="AG146" s="70" t="s">
        <v>294</v>
      </c>
      <c r="AH146" s="70" t="s">
        <v>346</v>
      </c>
      <c r="AI146" s="72" t="s">
        <v>272</v>
      </c>
      <c r="AJ146" s="70" t="s">
        <v>273</v>
      </c>
      <c r="AK146" s="70" t="s">
        <v>341</v>
      </c>
      <c r="AL146" s="70" t="s">
        <v>10</v>
      </c>
      <c r="AN146" s="70" t="s">
        <v>275</v>
      </c>
      <c r="AO146" s="70"/>
      <c r="AQ146" s="70" t="s">
        <v>276</v>
      </c>
      <c r="AR146" s="70" t="s">
        <v>277</v>
      </c>
      <c r="AS146" s="70" t="s">
        <v>268</v>
      </c>
      <c r="AT146" s="70" t="s">
        <v>157</v>
      </c>
      <c r="AU146" s="71" t="s">
        <v>39</v>
      </c>
      <c r="AY146" s="70" t="s">
        <v>278</v>
      </c>
      <c r="AZ146" s="70" t="s">
        <v>279</v>
      </c>
      <c r="BA146" s="70" t="s">
        <v>72</v>
      </c>
      <c r="BB146" s="70" t="s">
        <v>280</v>
      </c>
      <c r="BC146" s="70" t="s">
        <v>133</v>
      </c>
      <c r="BD146" s="70" t="s">
        <v>39</v>
      </c>
      <c r="BE146" s="70" t="s">
        <v>347</v>
      </c>
      <c r="BF146" s="70" t="s">
        <v>133</v>
      </c>
      <c r="BG146" s="70" t="s">
        <v>36</v>
      </c>
      <c r="BH146" s="71" t="s">
        <v>342</v>
      </c>
      <c r="BI146" s="70" t="s">
        <v>133</v>
      </c>
      <c r="BM146" s="70" t="s">
        <v>343</v>
      </c>
      <c r="BN146" s="72" t="s">
        <v>39</v>
      </c>
      <c r="BO146" s="72" t="s">
        <v>39</v>
      </c>
    </row>
    <row r="147" spans="1:67">
      <c r="A147" s="70" t="s">
        <v>340</v>
      </c>
      <c r="C147" s="70" t="s">
        <v>158</v>
      </c>
      <c r="E147" s="70"/>
      <c r="F147" s="70" t="s">
        <v>4</v>
      </c>
      <c r="G147" s="70" t="s">
        <v>257</v>
      </c>
      <c r="H147" s="70" t="s">
        <v>258</v>
      </c>
      <c r="I147" s="71" t="s">
        <v>36</v>
      </c>
      <c r="J147" s="71" t="s">
        <v>159</v>
      </c>
      <c r="K147" s="70" t="s">
        <v>259</v>
      </c>
      <c r="O147" s="70" t="s">
        <v>15</v>
      </c>
      <c r="P147" s="70" t="s">
        <v>300</v>
      </c>
      <c r="Q147" s="72" t="s">
        <v>262</v>
      </c>
      <c r="R147" s="71" t="s">
        <v>139</v>
      </c>
      <c r="S147" s="70"/>
      <c r="T147" s="70"/>
      <c r="U147" s="70" t="s">
        <v>263</v>
      </c>
      <c r="V147" s="72" t="s">
        <v>301</v>
      </c>
      <c r="W147" s="70" t="s">
        <v>294</v>
      </c>
      <c r="X147" s="70" t="s">
        <v>302</v>
      </c>
      <c r="Y147" s="74"/>
      <c r="Z147" s="74"/>
      <c r="AA147" s="74">
        <v>0.1</v>
      </c>
      <c r="AB147" s="72" t="s">
        <v>300</v>
      </c>
      <c r="AC147" s="70" t="s">
        <v>303</v>
      </c>
      <c r="AD147" s="72" t="s">
        <v>268</v>
      </c>
      <c r="AE147" s="70" t="s">
        <v>269</v>
      </c>
      <c r="AF147" s="72" t="s">
        <v>268</v>
      </c>
      <c r="AG147" s="70" t="s">
        <v>294</v>
      </c>
      <c r="AH147" s="70" t="s">
        <v>302</v>
      </c>
      <c r="AI147" s="72" t="s">
        <v>272</v>
      </c>
      <c r="AJ147" s="70" t="s">
        <v>273</v>
      </c>
      <c r="AK147" s="70" t="s">
        <v>341</v>
      </c>
      <c r="AL147" s="70" t="s">
        <v>10</v>
      </c>
      <c r="AN147" s="70" t="s">
        <v>275</v>
      </c>
      <c r="AO147" s="70"/>
      <c r="AQ147" s="70" t="s">
        <v>276</v>
      </c>
      <c r="AR147" s="70" t="s">
        <v>277</v>
      </c>
      <c r="AS147" s="70" t="s">
        <v>268</v>
      </c>
      <c r="AT147" s="70" t="s">
        <v>157</v>
      </c>
      <c r="AU147" s="71" t="s">
        <v>39</v>
      </c>
      <c r="AY147" s="70" t="s">
        <v>278</v>
      </c>
      <c r="AZ147" s="70" t="s">
        <v>279</v>
      </c>
      <c r="BA147" s="70" t="s">
        <v>72</v>
      </c>
      <c r="BB147" s="70" t="s">
        <v>280</v>
      </c>
      <c r="BC147" s="70" t="s">
        <v>133</v>
      </c>
      <c r="BD147" s="70" t="s">
        <v>39</v>
      </c>
      <c r="BE147" s="70" t="s">
        <v>304</v>
      </c>
      <c r="BF147" s="70" t="s">
        <v>133</v>
      </c>
      <c r="BG147" s="70" t="s">
        <v>36</v>
      </c>
      <c r="BH147" s="71" t="s">
        <v>342</v>
      </c>
      <c r="BI147" s="70" t="s">
        <v>133</v>
      </c>
      <c r="BM147" s="70" t="s">
        <v>343</v>
      </c>
      <c r="BN147" s="72" t="s">
        <v>39</v>
      </c>
      <c r="BO147" s="72" t="s">
        <v>39</v>
      </c>
    </row>
    <row r="148" spans="1:67">
      <c r="A148" s="70" t="s">
        <v>340</v>
      </c>
      <c r="C148" s="70" t="s">
        <v>158</v>
      </c>
      <c r="E148" s="70"/>
      <c r="F148" s="70" t="s">
        <v>4</v>
      </c>
      <c r="G148" s="70" t="s">
        <v>257</v>
      </c>
      <c r="H148" s="70" t="s">
        <v>258</v>
      </c>
      <c r="I148" s="71" t="s">
        <v>36</v>
      </c>
      <c r="J148" s="71" t="s">
        <v>159</v>
      </c>
      <c r="K148" s="70" t="s">
        <v>259</v>
      </c>
      <c r="O148" s="70" t="s">
        <v>305</v>
      </c>
      <c r="P148" s="70" t="s">
        <v>261</v>
      </c>
      <c r="Q148" s="72" t="s">
        <v>262</v>
      </c>
      <c r="R148" s="71" t="s">
        <v>164</v>
      </c>
      <c r="S148" s="70"/>
      <c r="T148" s="70"/>
      <c r="U148" s="70" t="s">
        <v>263</v>
      </c>
      <c r="V148" s="72" t="s">
        <v>350</v>
      </c>
      <c r="W148" s="70" t="s">
        <v>265</v>
      </c>
      <c r="X148" s="70" t="s">
        <v>351</v>
      </c>
      <c r="Y148" s="75"/>
      <c r="Z148" s="75"/>
      <c r="AA148" s="75">
        <v>1</v>
      </c>
      <c r="AB148" s="72" t="s">
        <v>261</v>
      </c>
      <c r="AC148" s="70" t="s">
        <v>308</v>
      </c>
      <c r="AD148" s="72" t="s">
        <v>268</v>
      </c>
      <c r="AE148" s="70" t="s">
        <v>269</v>
      </c>
      <c r="AF148" s="72" t="s">
        <v>268</v>
      </c>
      <c r="AG148" s="70" t="s">
        <v>265</v>
      </c>
      <c r="AH148" s="70" t="s">
        <v>351</v>
      </c>
      <c r="AI148" s="72" t="s">
        <v>272</v>
      </c>
      <c r="AJ148" s="70" t="s">
        <v>273</v>
      </c>
      <c r="AK148" s="70" t="s">
        <v>341</v>
      </c>
      <c r="AL148" s="70" t="s">
        <v>10</v>
      </c>
      <c r="AN148" s="70" t="s">
        <v>275</v>
      </c>
      <c r="AO148" s="70"/>
      <c r="AQ148" s="70" t="s">
        <v>276</v>
      </c>
      <c r="AR148" s="70" t="s">
        <v>277</v>
      </c>
      <c r="AS148" s="70" t="s">
        <v>268</v>
      </c>
      <c r="AT148" s="70" t="s">
        <v>157</v>
      </c>
      <c r="AU148" s="71" t="s">
        <v>39</v>
      </c>
      <c r="AY148" s="70" t="s">
        <v>278</v>
      </c>
      <c r="AZ148" s="70" t="s">
        <v>279</v>
      </c>
      <c r="BA148" s="70" t="s">
        <v>72</v>
      </c>
      <c r="BB148" s="70" t="s">
        <v>280</v>
      </c>
      <c r="BC148" s="70" t="s">
        <v>133</v>
      </c>
      <c r="BD148" s="70" t="s">
        <v>39</v>
      </c>
      <c r="BE148" s="70" t="s">
        <v>352</v>
      </c>
      <c r="BF148" s="70" t="s">
        <v>133</v>
      </c>
      <c r="BG148" s="70" t="s">
        <v>36</v>
      </c>
      <c r="BH148" s="71" t="s">
        <v>342</v>
      </c>
      <c r="BI148" s="70" t="s">
        <v>133</v>
      </c>
      <c r="BM148" s="70" t="s">
        <v>343</v>
      </c>
      <c r="BN148" s="72" t="s">
        <v>39</v>
      </c>
      <c r="BO148" s="72" t="s">
        <v>39</v>
      </c>
    </row>
    <row r="149" spans="1:67">
      <c r="A149" s="70" t="s">
        <v>340</v>
      </c>
      <c r="C149" s="70" t="s">
        <v>158</v>
      </c>
      <c r="E149" s="70"/>
      <c r="F149" s="70" t="s">
        <v>4</v>
      </c>
      <c r="G149" s="70" t="s">
        <v>257</v>
      </c>
      <c r="H149" s="70" t="s">
        <v>258</v>
      </c>
      <c r="I149" s="71" t="s">
        <v>36</v>
      </c>
      <c r="J149" s="71" t="s">
        <v>159</v>
      </c>
      <c r="K149" s="70" t="s">
        <v>259</v>
      </c>
      <c r="O149" s="70" t="s">
        <v>310</v>
      </c>
      <c r="P149" s="70" t="s">
        <v>261</v>
      </c>
      <c r="Q149" s="72" t="s">
        <v>262</v>
      </c>
      <c r="R149" s="71" t="s">
        <v>332</v>
      </c>
      <c r="S149" s="70" t="s">
        <v>333</v>
      </c>
      <c r="T149" s="70" t="s">
        <v>69</v>
      </c>
      <c r="U149" s="70" t="s">
        <v>263</v>
      </c>
      <c r="V149" s="72" t="s">
        <v>313</v>
      </c>
      <c r="W149" s="70" t="s">
        <v>294</v>
      </c>
      <c r="X149" s="70" t="s">
        <v>314</v>
      </c>
      <c r="Y149" s="73">
        <v>0.04</v>
      </c>
      <c r="Z149" s="73"/>
      <c r="AA149" s="73">
        <v>0.01</v>
      </c>
      <c r="AB149" s="72" t="s">
        <v>261</v>
      </c>
      <c r="AC149" s="70" t="s">
        <v>315</v>
      </c>
      <c r="AD149" s="72" t="s">
        <v>268</v>
      </c>
      <c r="AE149" s="70" t="s">
        <v>269</v>
      </c>
      <c r="AF149" s="72" t="s">
        <v>268</v>
      </c>
      <c r="AG149" s="70" t="s">
        <v>294</v>
      </c>
      <c r="AH149" s="70" t="s">
        <v>314</v>
      </c>
      <c r="AI149" s="72" t="s">
        <v>272</v>
      </c>
      <c r="AJ149" s="70" t="s">
        <v>273</v>
      </c>
      <c r="AK149" s="70" t="s">
        <v>341</v>
      </c>
      <c r="AL149" s="70" t="s">
        <v>10</v>
      </c>
      <c r="AN149" s="70" t="s">
        <v>275</v>
      </c>
      <c r="AO149" s="70"/>
      <c r="AQ149" s="70" t="s">
        <v>276</v>
      </c>
      <c r="AR149" s="70" t="s">
        <v>277</v>
      </c>
      <c r="AS149" s="70" t="s">
        <v>268</v>
      </c>
      <c r="AT149" s="70" t="s">
        <v>157</v>
      </c>
      <c r="AU149" s="71" t="s">
        <v>39</v>
      </c>
      <c r="AY149" s="70" t="s">
        <v>278</v>
      </c>
      <c r="AZ149" s="70" t="s">
        <v>279</v>
      </c>
      <c r="BA149" s="70" t="s">
        <v>72</v>
      </c>
      <c r="BB149" s="70" t="s">
        <v>280</v>
      </c>
      <c r="BC149" s="70" t="s">
        <v>133</v>
      </c>
      <c r="BD149" s="70" t="s">
        <v>39</v>
      </c>
      <c r="BE149" s="70" t="s">
        <v>316</v>
      </c>
      <c r="BF149" s="70" t="s">
        <v>133</v>
      </c>
      <c r="BG149" s="70" t="s">
        <v>36</v>
      </c>
      <c r="BH149" s="71" t="s">
        <v>342</v>
      </c>
      <c r="BI149" s="70" t="s">
        <v>133</v>
      </c>
      <c r="BM149" s="70" t="s">
        <v>343</v>
      </c>
      <c r="BN149" s="72" t="s">
        <v>39</v>
      </c>
      <c r="BO149" s="72" t="s">
        <v>39</v>
      </c>
    </row>
    <row r="150" spans="1:67">
      <c r="A150" s="70" t="s">
        <v>340</v>
      </c>
      <c r="C150" s="70" t="s">
        <v>158</v>
      </c>
      <c r="E150" s="70"/>
      <c r="F150" s="70" t="s">
        <v>4</v>
      </c>
      <c r="G150" s="70" t="s">
        <v>257</v>
      </c>
      <c r="H150" s="70" t="s">
        <v>258</v>
      </c>
      <c r="I150" s="71" t="s">
        <v>36</v>
      </c>
      <c r="J150" s="71" t="s">
        <v>159</v>
      </c>
      <c r="K150" s="70" t="s">
        <v>259</v>
      </c>
      <c r="O150" s="70" t="s">
        <v>317</v>
      </c>
      <c r="P150" s="70" t="s">
        <v>261</v>
      </c>
      <c r="Q150" s="72" t="s">
        <v>262</v>
      </c>
      <c r="R150" s="71" t="s">
        <v>332</v>
      </c>
      <c r="S150" s="70" t="s">
        <v>333</v>
      </c>
      <c r="T150" s="70" t="s">
        <v>69</v>
      </c>
      <c r="U150" s="70" t="s">
        <v>263</v>
      </c>
      <c r="V150" s="72" t="s">
        <v>318</v>
      </c>
      <c r="W150" s="70" t="s">
        <v>294</v>
      </c>
      <c r="X150" s="70" t="s">
        <v>314</v>
      </c>
      <c r="Y150" s="73">
        <v>0.04</v>
      </c>
      <c r="Z150" s="73"/>
      <c r="AA150" s="73">
        <v>0.01</v>
      </c>
      <c r="AB150" s="72" t="s">
        <v>261</v>
      </c>
      <c r="AC150" s="70" t="s">
        <v>319</v>
      </c>
      <c r="AD150" s="72" t="s">
        <v>268</v>
      </c>
      <c r="AE150" s="70" t="s">
        <v>269</v>
      </c>
      <c r="AF150" s="72" t="s">
        <v>268</v>
      </c>
      <c r="AG150" s="70" t="s">
        <v>294</v>
      </c>
      <c r="AH150" s="70" t="s">
        <v>314</v>
      </c>
      <c r="AI150" s="72" t="s">
        <v>272</v>
      </c>
      <c r="AJ150" s="70" t="s">
        <v>273</v>
      </c>
      <c r="AK150" s="70" t="s">
        <v>341</v>
      </c>
      <c r="AL150" s="70" t="s">
        <v>10</v>
      </c>
      <c r="AN150" s="70" t="s">
        <v>275</v>
      </c>
      <c r="AO150" s="70"/>
      <c r="AQ150" s="70" t="s">
        <v>276</v>
      </c>
      <c r="AR150" s="70" t="s">
        <v>277</v>
      </c>
      <c r="AS150" s="70" t="s">
        <v>268</v>
      </c>
      <c r="AT150" s="70" t="s">
        <v>157</v>
      </c>
      <c r="AU150" s="71" t="s">
        <v>39</v>
      </c>
      <c r="AY150" s="70" t="s">
        <v>278</v>
      </c>
      <c r="AZ150" s="70" t="s">
        <v>279</v>
      </c>
      <c r="BA150" s="70" t="s">
        <v>72</v>
      </c>
      <c r="BB150" s="70" t="s">
        <v>280</v>
      </c>
      <c r="BC150" s="70" t="s">
        <v>133</v>
      </c>
      <c r="BD150" s="70" t="s">
        <v>39</v>
      </c>
      <c r="BE150" s="70" t="s">
        <v>320</v>
      </c>
      <c r="BF150" s="70" t="s">
        <v>133</v>
      </c>
      <c r="BG150" s="70" t="s">
        <v>36</v>
      </c>
      <c r="BH150" s="71" t="s">
        <v>342</v>
      </c>
      <c r="BI150" s="70" t="s">
        <v>133</v>
      </c>
      <c r="BM150" s="70" t="s">
        <v>343</v>
      </c>
      <c r="BN150" s="72" t="s">
        <v>39</v>
      </c>
      <c r="BO150" s="72" t="s">
        <v>39</v>
      </c>
    </row>
    <row r="151" spans="1:67">
      <c r="A151" s="70" t="s">
        <v>340</v>
      </c>
      <c r="C151" s="70" t="s">
        <v>158</v>
      </c>
      <c r="E151" s="70"/>
      <c r="F151" s="70" t="s">
        <v>4</v>
      </c>
      <c r="G151" s="70" t="s">
        <v>257</v>
      </c>
      <c r="H151" s="70" t="s">
        <v>258</v>
      </c>
      <c r="I151" s="71" t="s">
        <v>36</v>
      </c>
      <c r="J151" s="71" t="s">
        <v>159</v>
      </c>
      <c r="K151" s="70" t="s">
        <v>259</v>
      </c>
      <c r="O151" s="70" t="s">
        <v>321</v>
      </c>
      <c r="P151" s="70" t="s">
        <v>261</v>
      </c>
      <c r="Q151" s="72" t="s">
        <v>262</v>
      </c>
      <c r="R151" s="71" t="s">
        <v>332</v>
      </c>
      <c r="S151" s="70" t="s">
        <v>333</v>
      </c>
      <c r="T151" s="70" t="s">
        <v>69</v>
      </c>
      <c r="U151" s="70" t="s">
        <v>263</v>
      </c>
      <c r="V151" s="72" t="s">
        <v>322</v>
      </c>
      <c r="W151" s="70" t="s">
        <v>294</v>
      </c>
      <c r="X151" s="70" t="s">
        <v>323</v>
      </c>
      <c r="Y151" s="73">
        <v>0.04</v>
      </c>
      <c r="Z151" s="73"/>
      <c r="AA151" s="73">
        <v>0.01</v>
      </c>
      <c r="AB151" s="72" t="s">
        <v>261</v>
      </c>
      <c r="AC151" s="70" t="s">
        <v>324</v>
      </c>
      <c r="AD151" s="72" t="s">
        <v>268</v>
      </c>
      <c r="AE151" s="70" t="s">
        <v>269</v>
      </c>
      <c r="AF151" s="72" t="s">
        <v>268</v>
      </c>
      <c r="AG151" s="70" t="s">
        <v>294</v>
      </c>
      <c r="AH151" s="70" t="s">
        <v>323</v>
      </c>
      <c r="AI151" s="72" t="s">
        <v>272</v>
      </c>
      <c r="AJ151" s="70" t="s">
        <v>273</v>
      </c>
      <c r="AK151" s="70" t="s">
        <v>341</v>
      </c>
      <c r="AL151" s="70" t="s">
        <v>17</v>
      </c>
      <c r="AN151" s="70" t="s">
        <v>275</v>
      </c>
      <c r="AO151" s="70"/>
      <c r="AQ151" s="70" t="s">
        <v>276</v>
      </c>
      <c r="AR151" s="70" t="s">
        <v>277</v>
      </c>
      <c r="AS151" s="70" t="s">
        <v>268</v>
      </c>
      <c r="AT151" s="70" t="s">
        <v>157</v>
      </c>
      <c r="AU151" s="71" t="s">
        <v>39</v>
      </c>
      <c r="AY151" s="70" t="s">
        <v>278</v>
      </c>
      <c r="AZ151" s="70" t="s">
        <v>279</v>
      </c>
      <c r="BA151" s="70" t="s">
        <v>72</v>
      </c>
      <c r="BB151" s="70" t="s">
        <v>280</v>
      </c>
      <c r="BC151" s="70" t="s">
        <v>133</v>
      </c>
      <c r="BD151" s="70" t="s">
        <v>39</v>
      </c>
      <c r="BE151" s="70" t="s">
        <v>325</v>
      </c>
      <c r="BF151" s="70" t="s">
        <v>133</v>
      </c>
      <c r="BG151" s="70" t="s">
        <v>36</v>
      </c>
      <c r="BH151" s="71" t="s">
        <v>342</v>
      </c>
      <c r="BI151" s="70" t="s">
        <v>133</v>
      </c>
      <c r="BM151" s="70" t="s">
        <v>343</v>
      </c>
      <c r="BN151" s="72" t="s">
        <v>39</v>
      </c>
      <c r="BO151" s="72" t="s">
        <v>39</v>
      </c>
    </row>
    <row r="152" spans="1:67">
      <c r="A152" s="70" t="s">
        <v>340</v>
      </c>
      <c r="C152" s="70" t="s">
        <v>166</v>
      </c>
      <c r="E152" s="70"/>
      <c r="F152" s="70" t="s">
        <v>4</v>
      </c>
      <c r="G152" s="70" t="s">
        <v>257</v>
      </c>
      <c r="H152" s="70" t="s">
        <v>258</v>
      </c>
      <c r="I152" s="71" t="s">
        <v>36</v>
      </c>
      <c r="J152" s="71" t="s">
        <v>167</v>
      </c>
      <c r="K152" s="70" t="s">
        <v>259</v>
      </c>
      <c r="O152" s="70" t="s">
        <v>260</v>
      </c>
      <c r="P152" s="70" t="s">
        <v>261</v>
      </c>
      <c r="Q152" s="72" t="s">
        <v>262</v>
      </c>
      <c r="R152" s="71" t="s">
        <v>168</v>
      </c>
      <c r="S152" s="70"/>
      <c r="T152" s="70"/>
      <c r="U152" s="70" t="s">
        <v>263</v>
      </c>
      <c r="V152" s="72" t="s">
        <v>334</v>
      </c>
      <c r="W152" s="70" t="s">
        <v>335</v>
      </c>
      <c r="X152" s="70" t="s">
        <v>336</v>
      </c>
      <c r="Y152" s="73">
        <v>0.4</v>
      </c>
      <c r="Z152" s="73"/>
      <c r="AA152" s="73">
        <v>0.1</v>
      </c>
      <c r="AB152" s="72" t="s">
        <v>261</v>
      </c>
      <c r="AC152" s="70" t="s">
        <v>267</v>
      </c>
      <c r="AD152" s="72" t="s">
        <v>268</v>
      </c>
      <c r="AE152" s="70" t="s">
        <v>269</v>
      </c>
      <c r="AF152" s="72" t="s">
        <v>268</v>
      </c>
      <c r="AG152" s="70" t="s">
        <v>337</v>
      </c>
      <c r="AH152" s="70" t="s">
        <v>338</v>
      </c>
      <c r="AI152" s="72" t="s">
        <v>272</v>
      </c>
      <c r="AJ152" s="70" t="s">
        <v>273</v>
      </c>
      <c r="AK152" s="70" t="s">
        <v>341</v>
      </c>
      <c r="AL152" s="70" t="s">
        <v>10</v>
      </c>
      <c r="AN152" s="70" t="s">
        <v>275</v>
      </c>
      <c r="AO152" s="70"/>
      <c r="AQ152" s="70" t="s">
        <v>276</v>
      </c>
      <c r="AR152" s="70" t="s">
        <v>277</v>
      </c>
      <c r="AS152" s="70" t="s">
        <v>268</v>
      </c>
      <c r="AT152" s="70" t="s">
        <v>165</v>
      </c>
      <c r="AU152" s="71" t="s">
        <v>39</v>
      </c>
      <c r="AY152" s="70" t="s">
        <v>278</v>
      </c>
      <c r="AZ152" s="70" t="s">
        <v>279</v>
      </c>
      <c r="BA152" s="70" t="s">
        <v>72</v>
      </c>
      <c r="BB152" s="70" t="s">
        <v>280</v>
      </c>
      <c r="BC152" s="70" t="s">
        <v>133</v>
      </c>
      <c r="BD152" s="70" t="s">
        <v>39</v>
      </c>
      <c r="BE152" s="70" t="s">
        <v>339</v>
      </c>
      <c r="BF152" s="70" t="s">
        <v>133</v>
      </c>
      <c r="BG152" s="70" t="s">
        <v>36</v>
      </c>
      <c r="BH152" s="71" t="s">
        <v>342</v>
      </c>
      <c r="BI152" s="70" t="s">
        <v>133</v>
      </c>
      <c r="BM152" s="70" t="s">
        <v>343</v>
      </c>
      <c r="BN152" s="72" t="s">
        <v>39</v>
      </c>
      <c r="BO152" s="72" t="s">
        <v>39</v>
      </c>
    </row>
    <row r="153" spans="1:67">
      <c r="A153" s="70" t="s">
        <v>340</v>
      </c>
      <c r="C153" s="70" t="s">
        <v>166</v>
      </c>
      <c r="E153" s="70"/>
      <c r="F153" s="70" t="s">
        <v>4</v>
      </c>
      <c r="G153" s="70" t="s">
        <v>257</v>
      </c>
      <c r="H153" s="70" t="s">
        <v>258</v>
      </c>
      <c r="I153" s="71" t="s">
        <v>36</v>
      </c>
      <c r="J153" s="71" t="s">
        <v>167</v>
      </c>
      <c r="K153" s="70" t="s">
        <v>259</v>
      </c>
      <c r="O153" s="70" t="s">
        <v>284</v>
      </c>
      <c r="P153" s="70" t="s">
        <v>261</v>
      </c>
      <c r="Q153" s="72" t="s">
        <v>262</v>
      </c>
      <c r="R153" s="71" t="s">
        <v>169</v>
      </c>
      <c r="S153" s="70"/>
      <c r="T153" s="70"/>
      <c r="U153" s="70" t="s">
        <v>263</v>
      </c>
      <c r="V153" s="72" t="s">
        <v>285</v>
      </c>
      <c r="W153" s="70" t="s">
        <v>265</v>
      </c>
      <c r="X153" s="70" t="s">
        <v>286</v>
      </c>
      <c r="Y153" s="73">
        <v>0.04</v>
      </c>
      <c r="Z153" s="73"/>
      <c r="AA153" s="73">
        <v>0.01</v>
      </c>
      <c r="AB153" s="72" t="s">
        <v>261</v>
      </c>
      <c r="AC153" s="70" t="s">
        <v>287</v>
      </c>
      <c r="AD153" s="72" t="s">
        <v>268</v>
      </c>
      <c r="AE153" s="70" t="s">
        <v>269</v>
      </c>
      <c r="AF153" s="72" t="s">
        <v>268</v>
      </c>
      <c r="AG153" s="70" t="s">
        <v>270</v>
      </c>
      <c r="AH153" s="70" t="s">
        <v>271</v>
      </c>
      <c r="AI153" s="72" t="s">
        <v>272</v>
      </c>
      <c r="AJ153" s="70" t="s">
        <v>273</v>
      </c>
      <c r="AK153" s="70" t="s">
        <v>341</v>
      </c>
      <c r="AL153" s="70" t="s">
        <v>10</v>
      </c>
      <c r="AN153" s="70" t="s">
        <v>275</v>
      </c>
      <c r="AO153" s="70"/>
      <c r="AQ153" s="70" t="s">
        <v>276</v>
      </c>
      <c r="AR153" s="70" t="s">
        <v>277</v>
      </c>
      <c r="AS153" s="70" t="s">
        <v>268</v>
      </c>
      <c r="AT153" s="70" t="s">
        <v>165</v>
      </c>
      <c r="AU153" s="71" t="s">
        <v>39</v>
      </c>
      <c r="AY153" s="70" t="s">
        <v>278</v>
      </c>
      <c r="AZ153" s="70" t="s">
        <v>279</v>
      </c>
      <c r="BA153" s="70" t="s">
        <v>72</v>
      </c>
      <c r="BB153" s="70" t="s">
        <v>280</v>
      </c>
      <c r="BC153" s="70" t="s">
        <v>133</v>
      </c>
      <c r="BD153" s="70" t="s">
        <v>39</v>
      </c>
      <c r="BE153" s="70" t="s">
        <v>288</v>
      </c>
      <c r="BF153" s="70" t="s">
        <v>133</v>
      </c>
      <c r="BG153" s="70" t="s">
        <v>36</v>
      </c>
      <c r="BH153" s="71" t="s">
        <v>342</v>
      </c>
      <c r="BI153" s="70" t="s">
        <v>133</v>
      </c>
      <c r="BM153" s="70" t="s">
        <v>343</v>
      </c>
      <c r="BN153" s="72" t="s">
        <v>39</v>
      </c>
      <c r="BO153" s="72" t="s">
        <v>39</v>
      </c>
    </row>
    <row r="154" spans="1:67">
      <c r="A154" s="70" t="s">
        <v>340</v>
      </c>
      <c r="C154" s="70" t="s">
        <v>166</v>
      </c>
      <c r="E154" s="70"/>
      <c r="F154" s="70" t="s">
        <v>4</v>
      </c>
      <c r="G154" s="70" t="s">
        <v>257</v>
      </c>
      <c r="H154" s="70" t="s">
        <v>258</v>
      </c>
      <c r="I154" s="71" t="s">
        <v>36</v>
      </c>
      <c r="J154" s="71" t="s">
        <v>167</v>
      </c>
      <c r="K154" s="70" t="s">
        <v>259</v>
      </c>
      <c r="O154" s="70" t="s">
        <v>289</v>
      </c>
      <c r="P154" s="70" t="s">
        <v>290</v>
      </c>
      <c r="Q154" s="72" t="s">
        <v>262</v>
      </c>
      <c r="R154" s="71" t="s">
        <v>170</v>
      </c>
      <c r="S154" s="70"/>
      <c r="T154" s="70"/>
      <c r="U154" s="70" t="s">
        <v>263</v>
      </c>
      <c r="V154" s="72" t="s">
        <v>344</v>
      </c>
      <c r="W154" s="70" t="s">
        <v>270</v>
      </c>
      <c r="X154" s="70" t="s">
        <v>345</v>
      </c>
      <c r="Y154" s="74"/>
      <c r="Z154" s="74"/>
      <c r="AA154" s="74">
        <v>0.5</v>
      </c>
      <c r="AB154" s="72" t="s">
        <v>290</v>
      </c>
      <c r="AC154" s="70" t="s">
        <v>293</v>
      </c>
      <c r="AD154" s="72" t="s">
        <v>268</v>
      </c>
      <c r="AE154" s="70" t="s">
        <v>269</v>
      </c>
      <c r="AF154" s="72" t="s">
        <v>268</v>
      </c>
      <c r="AG154" s="70" t="s">
        <v>294</v>
      </c>
      <c r="AH154" s="70" t="s">
        <v>346</v>
      </c>
      <c r="AI154" s="72" t="s">
        <v>272</v>
      </c>
      <c r="AJ154" s="70" t="s">
        <v>273</v>
      </c>
      <c r="AK154" s="70" t="s">
        <v>341</v>
      </c>
      <c r="AL154" s="70" t="s">
        <v>10</v>
      </c>
      <c r="AN154" s="70" t="s">
        <v>275</v>
      </c>
      <c r="AO154" s="70"/>
      <c r="AQ154" s="70" t="s">
        <v>276</v>
      </c>
      <c r="AR154" s="70" t="s">
        <v>277</v>
      </c>
      <c r="AS154" s="70" t="s">
        <v>268</v>
      </c>
      <c r="AT154" s="70" t="s">
        <v>165</v>
      </c>
      <c r="AU154" s="71" t="s">
        <v>39</v>
      </c>
      <c r="AY154" s="70" t="s">
        <v>278</v>
      </c>
      <c r="AZ154" s="70" t="s">
        <v>279</v>
      </c>
      <c r="BA154" s="70" t="s">
        <v>72</v>
      </c>
      <c r="BB154" s="70" t="s">
        <v>280</v>
      </c>
      <c r="BC154" s="70" t="s">
        <v>133</v>
      </c>
      <c r="BD154" s="70" t="s">
        <v>39</v>
      </c>
      <c r="BE154" s="70" t="s">
        <v>347</v>
      </c>
      <c r="BF154" s="70" t="s">
        <v>133</v>
      </c>
      <c r="BG154" s="70" t="s">
        <v>36</v>
      </c>
      <c r="BH154" s="71" t="s">
        <v>342</v>
      </c>
      <c r="BI154" s="70" t="s">
        <v>133</v>
      </c>
      <c r="BM154" s="70" t="s">
        <v>343</v>
      </c>
      <c r="BN154" s="72" t="s">
        <v>39</v>
      </c>
      <c r="BO154" s="72" t="s">
        <v>39</v>
      </c>
    </row>
    <row r="155" spans="1:67">
      <c r="A155" s="70" t="s">
        <v>340</v>
      </c>
      <c r="C155" s="70" t="s">
        <v>166</v>
      </c>
      <c r="E155" s="70"/>
      <c r="F155" s="70" t="s">
        <v>4</v>
      </c>
      <c r="G155" s="70" t="s">
        <v>257</v>
      </c>
      <c r="H155" s="70" t="s">
        <v>258</v>
      </c>
      <c r="I155" s="71" t="s">
        <v>36</v>
      </c>
      <c r="J155" s="71" t="s">
        <v>167</v>
      </c>
      <c r="K155" s="70" t="s">
        <v>259</v>
      </c>
      <c r="O155" s="70" t="s">
        <v>297</v>
      </c>
      <c r="P155" s="70" t="s">
        <v>290</v>
      </c>
      <c r="Q155" s="72" t="s">
        <v>262</v>
      </c>
      <c r="R155" s="71" t="s">
        <v>332</v>
      </c>
      <c r="S155" s="70" t="s">
        <v>333</v>
      </c>
      <c r="T155" s="70" t="s">
        <v>69</v>
      </c>
      <c r="U155" s="70" t="s">
        <v>263</v>
      </c>
      <c r="V155" s="72" t="s">
        <v>344</v>
      </c>
      <c r="W155" s="70" t="s">
        <v>270</v>
      </c>
      <c r="X155" s="70" t="s">
        <v>345</v>
      </c>
      <c r="Y155" s="74"/>
      <c r="Z155" s="74"/>
      <c r="AA155" s="74">
        <v>0.5</v>
      </c>
      <c r="AB155" s="72" t="s">
        <v>290</v>
      </c>
      <c r="AC155" s="70" t="s">
        <v>293</v>
      </c>
      <c r="AD155" s="72" t="s">
        <v>268</v>
      </c>
      <c r="AE155" s="70" t="s">
        <v>269</v>
      </c>
      <c r="AF155" s="72" t="s">
        <v>268</v>
      </c>
      <c r="AG155" s="70" t="s">
        <v>294</v>
      </c>
      <c r="AH155" s="70" t="s">
        <v>346</v>
      </c>
      <c r="AI155" s="72" t="s">
        <v>272</v>
      </c>
      <c r="AJ155" s="70" t="s">
        <v>273</v>
      </c>
      <c r="AK155" s="70" t="s">
        <v>341</v>
      </c>
      <c r="AL155" s="70" t="s">
        <v>10</v>
      </c>
      <c r="AN155" s="70" t="s">
        <v>275</v>
      </c>
      <c r="AO155" s="70"/>
      <c r="AQ155" s="70" t="s">
        <v>276</v>
      </c>
      <c r="AR155" s="70" t="s">
        <v>277</v>
      </c>
      <c r="AS155" s="70" t="s">
        <v>268</v>
      </c>
      <c r="AT155" s="70" t="s">
        <v>165</v>
      </c>
      <c r="AU155" s="71" t="s">
        <v>39</v>
      </c>
      <c r="AY155" s="70" t="s">
        <v>278</v>
      </c>
      <c r="AZ155" s="70" t="s">
        <v>279</v>
      </c>
      <c r="BA155" s="70" t="s">
        <v>72</v>
      </c>
      <c r="BB155" s="70" t="s">
        <v>280</v>
      </c>
      <c r="BC155" s="70" t="s">
        <v>133</v>
      </c>
      <c r="BD155" s="70" t="s">
        <v>39</v>
      </c>
      <c r="BE155" s="70" t="s">
        <v>347</v>
      </c>
      <c r="BF155" s="70" t="s">
        <v>133</v>
      </c>
      <c r="BG155" s="70" t="s">
        <v>36</v>
      </c>
      <c r="BH155" s="71" t="s">
        <v>342</v>
      </c>
      <c r="BI155" s="70" t="s">
        <v>133</v>
      </c>
      <c r="BM155" s="70" t="s">
        <v>343</v>
      </c>
      <c r="BN155" s="72" t="s">
        <v>39</v>
      </c>
      <c r="BO155" s="72" t="s">
        <v>39</v>
      </c>
    </row>
    <row r="156" spans="1:67">
      <c r="A156" s="70" t="s">
        <v>340</v>
      </c>
      <c r="C156" s="70" t="s">
        <v>166</v>
      </c>
      <c r="E156" s="70"/>
      <c r="F156" s="70" t="s">
        <v>4</v>
      </c>
      <c r="G156" s="70" t="s">
        <v>257</v>
      </c>
      <c r="H156" s="70" t="s">
        <v>258</v>
      </c>
      <c r="I156" s="71" t="s">
        <v>36</v>
      </c>
      <c r="J156" s="71" t="s">
        <v>167</v>
      </c>
      <c r="K156" s="70" t="s">
        <v>259</v>
      </c>
      <c r="O156" s="70" t="s">
        <v>298</v>
      </c>
      <c r="P156" s="70" t="s">
        <v>290</v>
      </c>
      <c r="Q156" s="72" t="s">
        <v>262</v>
      </c>
      <c r="R156" s="71" t="s">
        <v>82</v>
      </c>
      <c r="S156" s="70"/>
      <c r="T156" s="70"/>
      <c r="U156" s="70" t="s">
        <v>263</v>
      </c>
      <c r="V156" s="72" t="s">
        <v>344</v>
      </c>
      <c r="W156" s="70" t="s">
        <v>270</v>
      </c>
      <c r="X156" s="70" t="s">
        <v>345</v>
      </c>
      <c r="Y156" s="74"/>
      <c r="Z156" s="74"/>
      <c r="AA156" s="74">
        <v>0.5</v>
      </c>
      <c r="AB156" s="72" t="s">
        <v>290</v>
      </c>
      <c r="AC156" s="70" t="s">
        <v>293</v>
      </c>
      <c r="AD156" s="72" t="s">
        <v>268</v>
      </c>
      <c r="AE156" s="70" t="s">
        <v>269</v>
      </c>
      <c r="AF156" s="72" t="s">
        <v>268</v>
      </c>
      <c r="AG156" s="70" t="s">
        <v>294</v>
      </c>
      <c r="AH156" s="70" t="s">
        <v>346</v>
      </c>
      <c r="AI156" s="72" t="s">
        <v>272</v>
      </c>
      <c r="AJ156" s="70" t="s">
        <v>273</v>
      </c>
      <c r="AK156" s="70" t="s">
        <v>341</v>
      </c>
      <c r="AL156" s="70" t="s">
        <v>10</v>
      </c>
      <c r="AN156" s="70" t="s">
        <v>275</v>
      </c>
      <c r="AO156" s="70"/>
      <c r="AQ156" s="70" t="s">
        <v>276</v>
      </c>
      <c r="AR156" s="70" t="s">
        <v>277</v>
      </c>
      <c r="AS156" s="70" t="s">
        <v>268</v>
      </c>
      <c r="AT156" s="70" t="s">
        <v>165</v>
      </c>
      <c r="AU156" s="71" t="s">
        <v>39</v>
      </c>
      <c r="AY156" s="70" t="s">
        <v>278</v>
      </c>
      <c r="AZ156" s="70" t="s">
        <v>279</v>
      </c>
      <c r="BA156" s="70" t="s">
        <v>72</v>
      </c>
      <c r="BB156" s="70" t="s">
        <v>280</v>
      </c>
      <c r="BC156" s="70" t="s">
        <v>133</v>
      </c>
      <c r="BD156" s="70" t="s">
        <v>39</v>
      </c>
      <c r="BE156" s="70" t="s">
        <v>347</v>
      </c>
      <c r="BF156" s="70" t="s">
        <v>133</v>
      </c>
      <c r="BG156" s="70" t="s">
        <v>36</v>
      </c>
      <c r="BH156" s="71" t="s">
        <v>342</v>
      </c>
      <c r="BI156" s="70" t="s">
        <v>133</v>
      </c>
      <c r="BM156" s="70" t="s">
        <v>343</v>
      </c>
      <c r="BN156" s="72" t="s">
        <v>39</v>
      </c>
      <c r="BO156" s="72" t="s">
        <v>39</v>
      </c>
    </row>
    <row r="157" spans="1:67">
      <c r="A157" s="70" t="s">
        <v>340</v>
      </c>
      <c r="C157" s="70" t="s">
        <v>166</v>
      </c>
      <c r="E157" s="70"/>
      <c r="F157" s="70" t="s">
        <v>4</v>
      </c>
      <c r="G157" s="70" t="s">
        <v>257</v>
      </c>
      <c r="H157" s="70" t="s">
        <v>258</v>
      </c>
      <c r="I157" s="71" t="s">
        <v>36</v>
      </c>
      <c r="J157" s="71" t="s">
        <v>167</v>
      </c>
      <c r="K157" s="70" t="s">
        <v>259</v>
      </c>
      <c r="O157" s="70" t="s">
        <v>299</v>
      </c>
      <c r="P157" s="70" t="s">
        <v>290</v>
      </c>
      <c r="Q157" s="72" t="s">
        <v>262</v>
      </c>
      <c r="R157" s="71" t="s">
        <v>90</v>
      </c>
      <c r="S157" s="70"/>
      <c r="T157" s="70"/>
      <c r="U157" s="70" t="s">
        <v>263</v>
      </c>
      <c r="V157" s="72" t="s">
        <v>344</v>
      </c>
      <c r="W157" s="70" t="s">
        <v>270</v>
      </c>
      <c r="X157" s="70" t="s">
        <v>345</v>
      </c>
      <c r="Y157" s="74"/>
      <c r="Z157" s="74"/>
      <c r="AA157" s="74">
        <v>0.5</v>
      </c>
      <c r="AB157" s="72" t="s">
        <v>290</v>
      </c>
      <c r="AC157" s="70" t="s">
        <v>293</v>
      </c>
      <c r="AD157" s="72" t="s">
        <v>268</v>
      </c>
      <c r="AE157" s="70" t="s">
        <v>269</v>
      </c>
      <c r="AF157" s="72" t="s">
        <v>268</v>
      </c>
      <c r="AG157" s="70" t="s">
        <v>294</v>
      </c>
      <c r="AH157" s="70" t="s">
        <v>346</v>
      </c>
      <c r="AI157" s="72" t="s">
        <v>272</v>
      </c>
      <c r="AJ157" s="70" t="s">
        <v>273</v>
      </c>
      <c r="AK157" s="70" t="s">
        <v>341</v>
      </c>
      <c r="AL157" s="70" t="s">
        <v>10</v>
      </c>
      <c r="AN157" s="70" t="s">
        <v>275</v>
      </c>
      <c r="AO157" s="70"/>
      <c r="AQ157" s="70" t="s">
        <v>276</v>
      </c>
      <c r="AR157" s="70" t="s">
        <v>277</v>
      </c>
      <c r="AS157" s="70" t="s">
        <v>268</v>
      </c>
      <c r="AT157" s="70" t="s">
        <v>165</v>
      </c>
      <c r="AU157" s="71" t="s">
        <v>39</v>
      </c>
      <c r="AY157" s="70" t="s">
        <v>278</v>
      </c>
      <c r="AZ157" s="70" t="s">
        <v>279</v>
      </c>
      <c r="BA157" s="70" t="s">
        <v>72</v>
      </c>
      <c r="BB157" s="70" t="s">
        <v>280</v>
      </c>
      <c r="BC157" s="70" t="s">
        <v>133</v>
      </c>
      <c r="BD157" s="70" t="s">
        <v>39</v>
      </c>
      <c r="BE157" s="70" t="s">
        <v>347</v>
      </c>
      <c r="BF157" s="70" t="s">
        <v>133</v>
      </c>
      <c r="BG157" s="70" t="s">
        <v>36</v>
      </c>
      <c r="BH157" s="71" t="s">
        <v>342</v>
      </c>
      <c r="BI157" s="70" t="s">
        <v>133</v>
      </c>
      <c r="BM157" s="70" t="s">
        <v>343</v>
      </c>
      <c r="BN157" s="72" t="s">
        <v>39</v>
      </c>
      <c r="BO157" s="72" t="s">
        <v>39</v>
      </c>
    </row>
    <row r="158" spans="1:67">
      <c r="A158" s="70" t="s">
        <v>340</v>
      </c>
      <c r="C158" s="70" t="s">
        <v>166</v>
      </c>
      <c r="E158" s="70"/>
      <c r="F158" s="70" t="s">
        <v>4</v>
      </c>
      <c r="G158" s="70" t="s">
        <v>257</v>
      </c>
      <c r="H158" s="70" t="s">
        <v>258</v>
      </c>
      <c r="I158" s="71" t="s">
        <v>36</v>
      </c>
      <c r="J158" s="71" t="s">
        <v>167</v>
      </c>
      <c r="K158" s="70" t="s">
        <v>259</v>
      </c>
      <c r="O158" s="70" t="s">
        <v>15</v>
      </c>
      <c r="P158" s="70" t="s">
        <v>300</v>
      </c>
      <c r="Q158" s="72" t="s">
        <v>262</v>
      </c>
      <c r="R158" s="71" t="s">
        <v>172</v>
      </c>
      <c r="S158" s="70"/>
      <c r="T158" s="70"/>
      <c r="U158" s="70" t="s">
        <v>263</v>
      </c>
      <c r="V158" s="72" t="s">
        <v>301</v>
      </c>
      <c r="W158" s="70" t="s">
        <v>294</v>
      </c>
      <c r="X158" s="70" t="s">
        <v>302</v>
      </c>
      <c r="Y158" s="74"/>
      <c r="Z158" s="74"/>
      <c r="AA158" s="74">
        <v>0.1</v>
      </c>
      <c r="AB158" s="72" t="s">
        <v>300</v>
      </c>
      <c r="AC158" s="70" t="s">
        <v>303</v>
      </c>
      <c r="AD158" s="72" t="s">
        <v>268</v>
      </c>
      <c r="AE158" s="70" t="s">
        <v>269</v>
      </c>
      <c r="AF158" s="72" t="s">
        <v>268</v>
      </c>
      <c r="AG158" s="70" t="s">
        <v>294</v>
      </c>
      <c r="AH158" s="70" t="s">
        <v>302</v>
      </c>
      <c r="AI158" s="72" t="s">
        <v>272</v>
      </c>
      <c r="AJ158" s="70" t="s">
        <v>273</v>
      </c>
      <c r="AK158" s="70" t="s">
        <v>341</v>
      </c>
      <c r="AL158" s="70" t="s">
        <v>10</v>
      </c>
      <c r="AN158" s="70" t="s">
        <v>275</v>
      </c>
      <c r="AO158" s="70"/>
      <c r="AQ158" s="70" t="s">
        <v>276</v>
      </c>
      <c r="AR158" s="70" t="s">
        <v>277</v>
      </c>
      <c r="AS158" s="70" t="s">
        <v>268</v>
      </c>
      <c r="AT158" s="70" t="s">
        <v>165</v>
      </c>
      <c r="AU158" s="71" t="s">
        <v>39</v>
      </c>
      <c r="AY158" s="70" t="s">
        <v>278</v>
      </c>
      <c r="AZ158" s="70" t="s">
        <v>279</v>
      </c>
      <c r="BA158" s="70" t="s">
        <v>72</v>
      </c>
      <c r="BB158" s="70" t="s">
        <v>280</v>
      </c>
      <c r="BC158" s="70" t="s">
        <v>133</v>
      </c>
      <c r="BD158" s="70" t="s">
        <v>39</v>
      </c>
      <c r="BE158" s="70" t="s">
        <v>304</v>
      </c>
      <c r="BF158" s="70" t="s">
        <v>133</v>
      </c>
      <c r="BG158" s="70" t="s">
        <v>36</v>
      </c>
      <c r="BH158" s="71" t="s">
        <v>342</v>
      </c>
      <c r="BI158" s="70" t="s">
        <v>133</v>
      </c>
      <c r="BM158" s="70" t="s">
        <v>343</v>
      </c>
      <c r="BN158" s="72" t="s">
        <v>39</v>
      </c>
      <c r="BO158" s="72" t="s">
        <v>39</v>
      </c>
    </row>
    <row r="159" spans="1:67">
      <c r="A159" s="70" t="s">
        <v>340</v>
      </c>
      <c r="C159" s="70" t="s">
        <v>166</v>
      </c>
      <c r="E159" s="70"/>
      <c r="F159" s="70" t="s">
        <v>4</v>
      </c>
      <c r="G159" s="70" t="s">
        <v>257</v>
      </c>
      <c r="H159" s="70" t="s">
        <v>258</v>
      </c>
      <c r="I159" s="71" t="s">
        <v>36</v>
      </c>
      <c r="J159" s="71" t="s">
        <v>167</v>
      </c>
      <c r="K159" s="70" t="s">
        <v>259</v>
      </c>
      <c r="O159" s="70" t="s">
        <v>305</v>
      </c>
      <c r="P159" s="70" t="s">
        <v>261</v>
      </c>
      <c r="Q159" s="72" t="s">
        <v>262</v>
      </c>
      <c r="R159" s="71" t="s">
        <v>171</v>
      </c>
      <c r="S159" s="70"/>
      <c r="T159" s="70"/>
      <c r="U159" s="70" t="s">
        <v>263</v>
      </c>
      <c r="V159" s="72" t="s">
        <v>350</v>
      </c>
      <c r="W159" s="70" t="s">
        <v>265</v>
      </c>
      <c r="X159" s="70" t="s">
        <v>351</v>
      </c>
      <c r="Y159" s="75"/>
      <c r="Z159" s="75"/>
      <c r="AA159" s="75">
        <v>1</v>
      </c>
      <c r="AB159" s="72" t="s">
        <v>261</v>
      </c>
      <c r="AC159" s="70" t="s">
        <v>308</v>
      </c>
      <c r="AD159" s="72" t="s">
        <v>268</v>
      </c>
      <c r="AE159" s="70" t="s">
        <v>269</v>
      </c>
      <c r="AF159" s="72" t="s">
        <v>268</v>
      </c>
      <c r="AG159" s="70" t="s">
        <v>265</v>
      </c>
      <c r="AH159" s="70" t="s">
        <v>351</v>
      </c>
      <c r="AI159" s="72" t="s">
        <v>272</v>
      </c>
      <c r="AJ159" s="70" t="s">
        <v>273</v>
      </c>
      <c r="AK159" s="70" t="s">
        <v>341</v>
      </c>
      <c r="AL159" s="70" t="s">
        <v>10</v>
      </c>
      <c r="AN159" s="70" t="s">
        <v>275</v>
      </c>
      <c r="AO159" s="70"/>
      <c r="AQ159" s="70" t="s">
        <v>276</v>
      </c>
      <c r="AR159" s="70" t="s">
        <v>277</v>
      </c>
      <c r="AS159" s="70" t="s">
        <v>268</v>
      </c>
      <c r="AT159" s="70" t="s">
        <v>165</v>
      </c>
      <c r="AU159" s="71" t="s">
        <v>39</v>
      </c>
      <c r="AY159" s="70" t="s">
        <v>278</v>
      </c>
      <c r="AZ159" s="70" t="s">
        <v>279</v>
      </c>
      <c r="BA159" s="70" t="s">
        <v>72</v>
      </c>
      <c r="BB159" s="70" t="s">
        <v>280</v>
      </c>
      <c r="BC159" s="70" t="s">
        <v>133</v>
      </c>
      <c r="BD159" s="70" t="s">
        <v>39</v>
      </c>
      <c r="BE159" s="70" t="s">
        <v>352</v>
      </c>
      <c r="BF159" s="70" t="s">
        <v>133</v>
      </c>
      <c r="BG159" s="70" t="s">
        <v>36</v>
      </c>
      <c r="BH159" s="71" t="s">
        <v>342</v>
      </c>
      <c r="BI159" s="70" t="s">
        <v>133</v>
      </c>
      <c r="BM159" s="70" t="s">
        <v>343</v>
      </c>
      <c r="BN159" s="72" t="s">
        <v>39</v>
      </c>
      <c r="BO159" s="72" t="s">
        <v>39</v>
      </c>
    </row>
    <row r="160" spans="1:67">
      <c r="A160" s="70" t="s">
        <v>340</v>
      </c>
      <c r="C160" s="70" t="s">
        <v>166</v>
      </c>
      <c r="E160" s="70"/>
      <c r="F160" s="70" t="s">
        <v>4</v>
      </c>
      <c r="G160" s="70" t="s">
        <v>257</v>
      </c>
      <c r="H160" s="70" t="s">
        <v>258</v>
      </c>
      <c r="I160" s="71" t="s">
        <v>36</v>
      </c>
      <c r="J160" s="71" t="s">
        <v>167</v>
      </c>
      <c r="K160" s="70" t="s">
        <v>259</v>
      </c>
      <c r="O160" s="70" t="s">
        <v>310</v>
      </c>
      <c r="P160" s="70" t="s">
        <v>261</v>
      </c>
      <c r="Q160" s="72" t="s">
        <v>262</v>
      </c>
      <c r="R160" s="71" t="s">
        <v>332</v>
      </c>
      <c r="S160" s="70" t="s">
        <v>333</v>
      </c>
      <c r="T160" s="70" t="s">
        <v>69</v>
      </c>
      <c r="U160" s="70" t="s">
        <v>263</v>
      </c>
      <c r="V160" s="72" t="s">
        <v>313</v>
      </c>
      <c r="W160" s="70" t="s">
        <v>294</v>
      </c>
      <c r="X160" s="70" t="s">
        <v>314</v>
      </c>
      <c r="Y160" s="73">
        <v>0.04</v>
      </c>
      <c r="Z160" s="73"/>
      <c r="AA160" s="73">
        <v>0.01</v>
      </c>
      <c r="AB160" s="72" t="s">
        <v>261</v>
      </c>
      <c r="AC160" s="70" t="s">
        <v>315</v>
      </c>
      <c r="AD160" s="72" t="s">
        <v>268</v>
      </c>
      <c r="AE160" s="70" t="s">
        <v>269</v>
      </c>
      <c r="AF160" s="72" t="s">
        <v>268</v>
      </c>
      <c r="AG160" s="70" t="s">
        <v>294</v>
      </c>
      <c r="AH160" s="70" t="s">
        <v>314</v>
      </c>
      <c r="AI160" s="72" t="s">
        <v>272</v>
      </c>
      <c r="AJ160" s="70" t="s">
        <v>273</v>
      </c>
      <c r="AK160" s="70" t="s">
        <v>341</v>
      </c>
      <c r="AL160" s="70" t="s">
        <v>10</v>
      </c>
      <c r="AN160" s="70" t="s">
        <v>275</v>
      </c>
      <c r="AO160" s="70"/>
      <c r="AQ160" s="70" t="s">
        <v>276</v>
      </c>
      <c r="AR160" s="70" t="s">
        <v>277</v>
      </c>
      <c r="AS160" s="70" t="s">
        <v>268</v>
      </c>
      <c r="AT160" s="70" t="s">
        <v>165</v>
      </c>
      <c r="AU160" s="71" t="s">
        <v>39</v>
      </c>
      <c r="AY160" s="70" t="s">
        <v>278</v>
      </c>
      <c r="AZ160" s="70" t="s">
        <v>279</v>
      </c>
      <c r="BA160" s="70" t="s">
        <v>72</v>
      </c>
      <c r="BB160" s="70" t="s">
        <v>280</v>
      </c>
      <c r="BC160" s="70" t="s">
        <v>133</v>
      </c>
      <c r="BD160" s="70" t="s">
        <v>39</v>
      </c>
      <c r="BE160" s="70" t="s">
        <v>316</v>
      </c>
      <c r="BF160" s="70" t="s">
        <v>133</v>
      </c>
      <c r="BG160" s="70" t="s">
        <v>36</v>
      </c>
      <c r="BH160" s="71" t="s">
        <v>342</v>
      </c>
      <c r="BI160" s="70" t="s">
        <v>133</v>
      </c>
      <c r="BM160" s="70" t="s">
        <v>343</v>
      </c>
      <c r="BN160" s="72" t="s">
        <v>39</v>
      </c>
      <c r="BO160" s="72" t="s">
        <v>39</v>
      </c>
    </row>
    <row r="161" spans="1:67">
      <c r="A161" s="70" t="s">
        <v>340</v>
      </c>
      <c r="C161" s="70" t="s">
        <v>166</v>
      </c>
      <c r="E161" s="70"/>
      <c r="F161" s="70" t="s">
        <v>4</v>
      </c>
      <c r="G161" s="70" t="s">
        <v>257</v>
      </c>
      <c r="H161" s="70" t="s">
        <v>258</v>
      </c>
      <c r="I161" s="71" t="s">
        <v>36</v>
      </c>
      <c r="J161" s="71" t="s">
        <v>167</v>
      </c>
      <c r="K161" s="70" t="s">
        <v>259</v>
      </c>
      <c r="O161" s="70" t="s">
        <v>317</v>
      </c>
      <c r="P161" s="70" t="s">
        <v>261</v>
      </c>
      <c r="Q161" s="72" t="s">
        <v>262</v>
      </c>
      <c r="R161" s="71" t="s">
        <v>332</v>
      </c>
      <c r="S161" s="70" t="s">
        <v>333</v>
      </c>
      <c r="T161" s="70" t="s">
        <v>69</v>
      </c>
      <c r="U161" s="70" t="s">
        <v>263</v>
      </c>
      <c r="V161" s="72" t="s">
        <v>318</v>
      </c>
      <c r="W161" s="70" t="s">
        <v>294</v>
      </c>
      <c r="X161" s="70" t="s">
        <v>314</v>
      </c>
      <c r="Y161" s="73">
        <v>0.04</v>
      </c>
      <c r="Z161" s="73"/>
      <c r="AA161" s="73">
        <v>0.01</v>
      </c>
      <c r="AB161" s="72" t="s">
        <v>261</v>
      </c>
      <c r="AC161" s="70" t="s">
        <v>319</v>
      </c>
      <c r="AD161" s="72" t="s">
        <v>268</v>
      </c>
      <c r="AE161" s="70" t="s">
        <v>269</v>
      </c>
      <c r="AF161" s="72" t="s">
        <v>268</v>
      </c>
      <c r="AG161" s="70" t="s">
        <v>294</v>
      </c>
      <c r="AH161" s="70" t="s">
        <v>314</v>
      </c>
      <c r="AI161" s="72" t="s">
        <v>272</v>
      </c>
      <c r="AJ161" s="70" t="s">
        <v>273</v>
      </c>
      <c r="AK161" s="70" t="s">
        <v>341</v>
      </c>
      <c r="AL161" s="70" t="s">
        <v>10</v>
      </c>
      <c r="AN161" s="70" t="s">
        <v>275</v>
      </c>
      <c r="AO161" s="70"/>
      <c r="AQ161" s="70" t="s">
        <v>276</v>
      </c>
      <c r="AR161" s="70" t="s">
        <v>277</v>
      </c>
      <c r="AS161" s="70" t="s">
        <v>268</v>
      </c>
      <c r="AT161" s="70" t="s">
        <v>165</v>
      </c>
      <c r="AU161" s="71" t="s">
        <v>39</v>
      </c>
      <c r="AY161" s="70" t="s">
        <v>278</v>
      </c>
      <c r="AZ161" s="70" t="s">
        <v>279</v>
      </c>
      <c r="BA161" s="70" t="s">
        <v>72</v>
      </c>
      <c r="BB161" s="70" t="s">
        <v>280</v>
      </c>
      <c r="BC161" s="70" t="s">
        <v>133</v>
      </c>
      <c r="BD161" s="70" t="s">
        <v>39</v>
      </c>
      <c r="BE161" s="70" t="s">
        <v>320</v>
      </c>
      <c r="BF161" s="70" t="s">
        <v>133</v>
      </c>
      <c r="BG161" s="70" t="s">
        <v>36</v>
      </c>
      <c r="BH161" s="71" t="s">
        <v>342</v>
      </c>
      <c r="BI161" s="70" t="s">
        <v>133</v>
      </c>
      <c r="BM161" s="70" t="s">
        <v>343</v>
      </c>
      <c r="BN161" s="72" t="s">
        <v>39</v>
      </c>
      <c r="BO161" s="72" t="s">
        <v>39</v>
      </c>
    </row>
    <row r="162" spans="1:67">
      <c r="A162" s="70" t="s">
        <v>340</v>
      </c>
      <c r="C162" s="70" t="s">
        <v>166</v>
      </c>
      <c r="E162" s="70"/>
      <c r="F162" s="70" t="s">
        <v>4</v>
      </c>
      <c r="G162" s="70" t="s">
        <v>257</v>
      </c>
      <c r="H162" s="70" t="s">
        <v>258</v>
      </c>
      <c r="I162" s="71" t="s">
        <v>36</v>
      </c>
      <c r="J162" s="71" t="s">
        <v>167</v>
      </c>
      <c r="K162" s="70" t="s">
        <v>259</v>
      </c>
      <c r="O162" s="70" t="s">
        <v>321</v>
      </c>
      <c r="P162" s="70" t="s">
        <v>261</v>
      </c>
      <c r="Q162" s="72" t="s">
        <v>262</v>
      </c>
      <c r="R162" s="71" t="s">
        <v>332</v>
      </c>
      <c r="S162" s="70" t="s">
        <v>333</v>
      </c>
      <c r="T162" s="70" t="s">
        <v>69</v>
      </c>
      <c r="U162" s="70" t="s">
        <v>263</v>
      </c>
      <c r="V162" s="72" t="s">
        <v>322</v>
      </c>
      <c r="W162" s="70" t="s">
        <v>294</v>
      </c>
      <c r="X162" s="70" t="s">
        <v>323</v>
      </c>
      <c r="Y162" s="73">
        <v>0.04</v>
      </c>
      <c r="Z162" s="73"/>
      <c r="AA162" s="73">
        <v>0.01</v>
      </c>
      <c r="AB162" s="72" t="s">
        <v>261</v>
      </c>
      <c r="AC162" s="70" t="s">
        <v>324</v>
      </c>
      <c r="AD162" s="72" t="s">
        <v>268</v>
      </c>
      <c r="AE162" s="70" t="s">
        <v>269</v>
      </c>
      <c r="AF162" s="72" t="s">
        <v>268</v>
      </c>
      <c r="AG162" s="70" t="s">
        <v>294</v>
      </c>
      <c r="AH162" s="70" t="s">
        <v>323</v>
      </c>
      <c r="AI162" s="72" t="s">
        <v>272</v>
      </c>
      <c r="AJ162" s="70" t="s">
        <v>273</v>
      </c>
      <c r="AK162" s="70" t="s">
        <v>341</v>
      </c>
      <c r="AL162" s="70" t="s">
        <v>17</v>
      </c>
      <c r="AN162" s="70" t="s">
        <v>275</v>
      </c>
      <c r="AO162" s="70"/>
      <c r="AQ162" s="70" t="s">
        <v>276</v>
      </c>
      <c r="AR162" s="70" t="s">
        <v>277</v>
      </c>
      <c r="AS162" s="70" t="s">
        <v>268</v>
      </c>
      <c r="AT162" s="70" t="s">
        <v>165</v>
      </c>
      <c r="AU162" s="71" t="s">
        <v>39</v>
      </c>
      <c r="AY162" s="70" t="s">
        <v>278</v>
      </c>
      <c r="AZ162" s="70" t="s">
        <v>279</v>
      </c>
      <c r="BA162" s="70" t="s">
        <v>72</v>
      </c>
      <c r="BB162" s="70" t="s">
        <v>280</v>
      </c>
      <c r="BC162" s="70" t="s">
        <v>133</v>
      </c>
      <c r="BD162" s="70" t="s">
        <v>39</v>
      </c>
      <c r="BE162" s="70" t="s">
        <v>325</v>
      </c>
      <c r="BF162" s="70" t="s">
        <v>133</v>
      </c>
      <c r="BG162" s="70" t="s">
        <v>36</v>
      </c>
      <c r="BH162" s="71" t="s">
        <v>342</v>
      </c>
      <c r="BI162" s="70" t="s">
        <v>133</v>
      </c>
      <c r="BM162" s="70" t="s">
        <v>343</v>
      </c>
      <c r="BN162" s="72" t="s">
        <v>39</v>
      </c>
      <c r="BO162" s="72" t="s">
        <v>39</v>
      </c>
    </row>
    <row r="163" spans="1:67">
      <c r="A163" s="70" t="s">
        <v>340</v>
      </c>
      <c r="C163" s="70" t="s">
        <v>174</v>
      </c>
      <c r="E163" s="70"/>
      <c r="F163" s="70" t="s">
        <v>4</v>
      </c>
      <c r="G163" s="70" t="s">
        <v>257</v>
      </c>
      <c r="H163" s="70" t="s">
        <v>258</v>
      </c>
      <c r="I163" s="71" t="s">
        <v>36</v>
      </c>
      <c r="J163" s="71" t="s">
        <v>175</v>
      </c>
      <c r="K163" s="70" t="s">
        <v>259</v>
      </c>
      <c r="O163" s="70" t="s">
        <v>260</v>
      </c>
      <c r="P163" s="70" t="s">
        <v>261</v>
      </c>
      <c r="Q163" s="72" t="s">
        <v>262</v>
      </c>
      <c r="R163" s="71" t="s">
        <v>176</v>
      </c>
      <c r="S163" s="70"/>
      <c r="T163" s="70"/>
      <c r="U163" s="70" t="s">
        <v>263</v>
      </c>
      <c r="V163" s="72" t="s">
        <v>334</v>
      </c>
      <c r="W163" s="70" t="s">
        <v>335</v>
      </c>
      <c r="X163" s="70" t="s">
        <v>336</v>
      </c>
      <c r="Y163" s="73">
        <v>0.4</v>
      </c>
      <c r="Z163" s="73"/>
      <c r="AA163" s="73">
        <v>0.1</v>
      </c>
      <c r="AB163" s="72" t="s">
        <v>261</v>
      </c>
      <c r="AC163" s="70" t="s">
        <v>267</v>
      </c>
      <c r="AD163" s="72" t="s">
        <v>268</v>
      </c>
      <c r="AE163" s="70" t="s">
        <v>269</v>
      </c>
      <c r="AF163" s="72" t="s">
        <v>268</v>
      </c>
      <c r="AG163" s="70" t="s">
        <v>337</v>
      </c>
      <c r="AH163" s="70" t="s">
        <v>338</v>
      </c>
      <c r="AI163" s="72" t="s">
        <v>272</v>
      </c>
      <c r="AJ163" s="70" t="s">
        <v>273</v>
      </c>
      <c r="AK163" s="70" t="s">
        <v>341</v>
      </c>
      <c r="AL163" s="70" t="s">
        <v>10</v>
      </c>
      <c r="AN163" s="70" t="s">
        <v>275</v>
      </c>
      <c r="AO163" s="70"/>
      <c r="AQ163" s="70" t="s">
        <v>276</v>
      </c>
      <c r="AR163" s="70" t="s">
        <v>277</v>
      </c>
      <c r="AS163" s="70" t="s">
        <v>268</v>
      </c>
      <c r="AT163" s="70" t="s">
        <v>173</v>
      </c>
      <c r="AU163" s="71" t="s">
        <v>39</v>
      </c>
      <c r="AY163" s="70" t="s">
        <v>278</v>
      </c>
      <c r="AZ163" s="70" t="s">
        <v>279</v>
      </c>
      <c r="BA163" s="70" t="s">
        <v>72</v>
      </c>
      <c r="BB163" s="70" t="s">
        <v>280</v>
      </c>
      <c r="BC163" s="70" t="s">
        <v>133</v>
      </c>
      <c r="BD163" s="70" t="s">
        <v>39</v>
      </c>
      <c r="BE163" s="70" t="s">
        <v>339</v>
      </c>
      <c r="BF163" s="70" t="s">
        <v>133</v>
      </c>
      <c r="BG163" s="70" t="s">
        <v>36</v>
      </c>
      <c r="BH163" s="71" t="s">
        <v>342</v>
      </c>
      <c r="BI163" s="70" t="s">
        <v>133</v>
      </c>
      <c r="BM163" s="70" t="s">
        <v>343</v>
      </c>
      <c r="BN163" s="72" t="s">
        <v>39</v>
      </c>
      <c r="BO163" s="72" t="s">
        <v>39</v>
      </c>
    </row>
    <row r="164" spans="1:67">
      <c r="A164" s="70" t="s">
        <v>340</v>
      </c>
      <c r="C164" s="70" t="s">
        <v>174</v>
      </c>
      <c r="E164" s="70"/>
      <c r="F164" s="70" t="s">
        <v>4</v>
      </c>
      <c r="G164" s="70" t="s">
        <v>257</v>
      </c>
      <c r="H164" s="70" t="s">
        <v>258</v>
      </c>
      <c r="I164" s="71" t="s">
        <v>36</v>
      </c>
      <c r="J164" s="71" t="s">
        <v>175</v>
      </c>
      <c r="K164" s="70" t="s">
        <v>259</v>
      </c>
      <c r="O164" s="70" t="s">
        <v>284</v>
      </c>
      <c r="P164" s="70" t="s">
        <v>261</v>
      </c>
      <c r="Q164" s="72" t="s">
        <v>262</v>
      </c>
      <c r="R164" s="71" t="s">
        <v>178</v>
      </c>
      <c r="S164" s="70"/>
      <c r="T164" s="70"/>
      <c r="U164" s="70" t="s">
        <v>263</v>
      </c>
      <c r="V164" s="72" t="s">
        <v>285</v>
      </c>
      <c r="W164" s="70" t="s">
        <v>265</v>
      </c>
      <c r="X164" s="70" t="s">
        <v>286</v>
      </c>
      <c r="Y164" s="73">
        <v>0.04</v>
      </c>
      <c r="Z164" s="73"/>
      <c r="AA164" s="73">
        <v>0.01</v>
      </c>
      <c r="AB164" s="72" t="s">
        <v>261</v>
      </c>
      <c r="AC164" s="70" t="s">
        <v>287</v>
      </c>
      <c r="AD164" s="72" t="s">
        <v>268</v>
      </c>
      <c r="AE164" s="70" t="s">
        <v>269</v>
      </c>
      <c r="AF164" s="72" t="s">
        <v>268</v>
      </c>
      <c r="AG164" s="70" t="s">
        <v>270</v>
      </c>
      <c r="AH164" s="70" t="s">
        <v>271</v>
      </c>
      <c r="AI164" s="72" t="s">
        <v>272</v>
      </c>
      <c r="AJ164" s="70" t="s">
        <v>273</v>
      </c>
      <c r="AK164" s="70" t="s">
        <v>341</v>
      </c>
      <c r="AL164" s="70" t="s">
        <v>10</v>
      </c>
      <c r="AN164" s="70" t="s">
        <v>275</v>
      </c>
      <c r="AO164" s="70"/>
      <c r="AQ164" s="70" t="s">
        <v>276</v>
      </c>
      <c r="AR164" s="70" t="s">
        <v>277</v>
      </c>
      <c r="AS164" s="70" t="s">
        <v>268</v>
      </c>
      <c r="AT164" s="70" t="s">
        <v>173</v>
      </c>
      <c r="AU164" s="71" t="s">
        <v>39</v>
      </c>
      <c r="AY164" s="70" t="s">
        <v>278</v>
      </c>
      <c r="AZ164" s="70" t="s">
        <v>279</v>
      </c>
      <c r="BA164" s="70" t="s">
        <v>72</v>
      </c>
      <c r="BB164" s="70" t="s">
        <v>280</v>
      </c>
      <c r="BC164" s="70" t="s">
        <v>133</v>
      </c>
      <c r="BD164" s="70" t="s">
        <v>39</v>
      </c>
      <c r="BE164" s="70" t="s">
        <v>288</v>
      </c>
      <c r="BF164" s="70" t="s">
        <v>133</v>
      </c>
      <c r="BG164" s="70" t="s">
        <v>36</v>
      </c>
      <c r="BH164" s="71" t="s">
        <v>342</v>
      </c>
      <c r="BI164" s="70" t="s">
        <v>133</v>
      </c>
      <c r="BM164" s="70" t="s">
        <v>343</v>
      </c>
      <c r="BN164" s="72" t="s">
        <v>39</v>
      </c>
      <c r="BO164" s="72" t="s">
        <v>39</v>
      </c>
    </row>
    <row r="165" spans="1:67">
      <c r="A165" s="70" t="s">
        <v>340</v>
      </c>
      <c r="C165" s="70" t="s">
        <v>174</v>
      </c>
      <c r="E165" s="70"/>
      <c r="F165" s="70" t="s">
        <v>4</v>
      </c>
      <c r="G165" s="70" t="s">
        <v>257</v>
      </c>
      <c r="H165" s="70" t="s">
        <v>258</v>
      </c>
      <c r="I165" s="71" t="s">
        <v>36</v>
      </c>
      <c r="J165" s="71" t="s">
        <v>175</v>
      </c>
      <c r="K165" s="70" t="s">
        <v>259</v>
      </c>
      <c r="O165" s="70" t="s">
        <v>289</v>
      </c>
      <c r="P165" s="70" t="s">
        <v>290</v>
      </c>
      <c r="Q165" s="72" t="s">
        <v>262</v>
      </c>
      <c r="R165" s="71" t="s">
        <v>179</v>
      </c>
      <c r="S165" s="70"/>
      <c r="T165" s="70"/>
      <c r="U165" s="70" t="s">
        <v>263</v>
      </c>
      <c r="V165" s="72" t="s">
        <v>344</v>
      </c>
      <c r="W165" s="70" t="s">
        <v>270</v>
      </c>
      <c r="X165" s="70" t="s">
        <v>345</v>
      </c>
      <c r="Y165" s="74"/>
      <c r="Z165" s="74"/>
      <c r="AA165" s="74">
        <v>0.5</v>
      </c>
      <c r="AB165" s="72" t="s">
        <v>290</v>
      </c>
      <c r="AC165" s="70" t="s">
        <v>293</v>
      </c>
      <c r="AD165" s="72" t="s">
        <v>268</v>
      </c>
      <c r="AE165" s="70" t="s">
        <v>269</v>
      </c>
      <c r="AF165" s="72" t="s">
        <v>268</v>
      </c>
      <c r="AG165" s="70" t="s">
        <v>294</v>
      </c>
      <c r="AH165" s="70" t="s">
        <v>346</v>
      </c>
      <c r="AI165" s="72" t="s">
        <v>272</v>
      </c>
      <c r="AJ165" s="70" t="s">
        <v>273</v>
      </c>
      <c r="AK165" s="70" t="s">
        <v>341</v>
      </c>
      <c r="AL165" s="70" t="s">
        <v>10</v>
      </c>
      <c r="AN165" s="70" t="s">
        <v>275</v>
      </c>
      <c r="AO165" s="70"/>
      <c r="AQ165" s="70" t="s">
        <v>276</v>
      </c>
      <c r="AR165" s="70" t="s">
        <v>277</v>
      </c>
      <c r="AS165" s="70" t="s">
        <v>268</v>
      </c>
      <c r="AT165" s="70" t="s">
        <v>173</v>
      </c>
      <c r="AU165" s="71" t="s">
        <v>39</v>
      </c>
      <c r="AY165" s="70" t="s">
        <v>278</v>
      </c>
      <c r="AZ165" s="70" t="s">
        <v>279</v>
      </c>
      <c r="BA165" s="70" t="s">
        <v>72</v>
      </c>
      <c r="BB165" s="70" t="s">
        <v>280</v>
      </c>
      <c r="BC165" s="70" t="s">
        <v>133</v>
      </c>
      <c r="BD165" s="70" t="s">
        <v>39</v>
      </c>
      <c r="BE165" s="70" t="s">
        <v>347</v>
      </c>
      <c r="BF165" s="70" t="s">
        <v>133</v>
      </c>
      <c r="BG165" s="70" t="s">
        <v>36</v>
      </c>
      <c r="BH165" s="71" t="s">
        <v>342</v>
      </c>
      <c r="BI165" s="70" t="s">
        <v>133</v>
      </c>
      <c r="BM165" s="70" t="s">
        <v>343</v>
      </c>
      <c r="BN165" s="72" t="s">
        <v>39</v>
      </c>
      <c r="BO165" s="72" t="s">
        <v>39</v>
      </c>
    </row>
    <row r="166" spans="1:67">
      <c r="A166" s="70" t="s">
        <v>340</v>
      </c>
      <c r="C166" s="70" t="s">
        <v>174</v>
      </c>
      <c r="E166" s="70"/>
      <c r="F166" s="70" t="s">
        <v>4</v>
      </c>
      <c r="G166" s="70" t="s">
        <v>257</v>
      </c>
      <c r="H166" s="70" t="s">
        <v>258</v>
      </c>
      <c r="I166" s="71" t="s">
        <v>36</v>
      </c>
      <c r="J166" s="71" t="s">
        <v>175</v>
      </c>
      <c r="K166" s="70" t="s">
        <v>259</v>
      </c>
      <c r="O166" s="70" t="s">
        <v>297</v>
      </c>
      <c r="P166" s="70" t="s">
        <v>290</v>
      </c>
      <c r="Q166" s="72" t="s">
        <v>262</v>
      </c>
      <c r="R166" s="71" t="s">
        <v>332</v>
      </c>
      <c r="S166" s="70" t="s">
        <v>333</v>
      </c>
      <c r="T166" s="70" t="s">
        <v>69</v>
      </c>
      <c r="U166" s="70" t="s">
        <v>263</v>
      </c>
      <c r="V166" s="72" t="s">
        <v>344</v>
      </c>
      <c r="W166" s="70" t="s">
        <v>270</v>
      </c>
      <c r="X166" s="70" t="s">
        <v>345</v>
      </c>
      <c r="Y166" s="74"/>
      <c r="Z166" s="74"/>
      <c r="AA166" s="74">
        <v>0.5</v>
      </c>
      <c r="AB166" s="72" t="s">
        <v>290</v>
      </c>
      <c r="AC166" s="70" t="s">
        <v>293</v>
      </c>
      <c r="AD166" s="72" t="s">
        <v>268</v>
      </c>
      <c r="AE166" s="70" t="s">
        <v>269</v>
      </c>
      <c r="AF166" s="72" t="s">
        <v>268</v>
      </c>
      <c r="AG166" s="70" t="s">
        <v>294</v>
      </c>
      <c r="AH166" s="70" t="s">
        <v>346</v>
      </c>
      <c r="AI166" s="72" t="s">
        <v>272</v>
      </c>
      <c r="AJ166" s="70" t="s">
        <v>273</v>
      </c>
      <c r="AK166" s="70" t="s">
        <v>341</v>
      </c>
      <c r="AL166" s="70" t="s">
        <v>10</v>
      </c>
      <c r="AN166" s="70" t="s">
        <v>275</v>
      </c>
      <c r="AO166" s="70"/>
      <c r="AQ166" s="70" t="s">
        <v>276</v>
      </c>
      <c r="AR166" s="70" t="s">
        <v>277</v>
      </c>
      <c r="AS166" s="70" t="s">
        <v>268</v>
      </c>
      <c r="AT166" s="70" t="s">
        <v>173</v>
      </c>
      <c r="AU166" s="71" t="s">
        <v>39</v>
      </c>
      <c r="AY166" s="70" t="s">
        <v>278</v>
      </c>
      <c r="AZ166" s="70" t="s">
        <v>279</v>
      </c>
      <c r="BA166" s="70" t="s">
        <v>72</v>
      </c>
      <c r="BB166" s="70" t="s">
        <v>280</v>
      </c>
      <c r="BC166" s="70" t="s">
        <v>133</v>
      </c>
      <c r="BD166" s="70" t="s">
        <v>39</v>
      </c>
      <c r="BE166" s="70" t="s">
        <v>347</v>
      </c>
      <c r="BF166" s="70" t="s">
        <v>133</v>
      </c>
      <c r="BG166" s="70" t="s">
        <v>36</v>
      </c>
      <c r="BH166" s="71" t="s">
        <v>342</v>
      </c>
      <c r="BI166" s="70" t="s">
        <v>133</v>
      </c>
      <c r="BM166" s="70" t="s">
        <v>343</v>
      </c>
      <c r="BN166" s="72" t="s">
        <v>39</v>
      </c>
      <c r="BO166" s="72" t="s">
        <v>39</v>
      </c>
    </row>
    <row r="167" spans="1:67">
      <c r="A167" s="70" t="s">
        <v>340</v>
      </c>
      <c r="C167" s="70" t="s">
        <v>174</v>
      </c>
      <c r="E167" s="70"/>
      <c r="F167" s="70" t="s">
        <v>4</v>
      </c>
      <c r="G167" s="70" t="s">
        <v>257</v>
      </c>
      <c r="H167" s="70" t="s">
        <v>258</v>
      </c>
      <c r="I167" s="71" t="s">
        <v>36</v>
      </c>
      <c r="J167" s="71" t="s">
        <v>175</v>
      </c>
      <c r="K167" s="70" t="s">
        <v>259</v>
      </c>
      <c r="O167" s="70" t="s">
        <v>298</v>
      </c>
      <c r="P167" s="70" t="s">
        <v>290</v>
      </c>
      <c r="Q167" s="72" t="s">
        <v>262</v>
      </c>
      <c r="R167" s="71" t="s">
        <v>180</v>
      </c>
      <c r="S167" s="70"/>
      <c r="T167" s="70"/>
      <c r="U167" s="70" t="s">
        <v>263</v>
      </c>
      <c r="V167" s="72" t="s">
        <v>344</v>
      </c>
      <c r="W167" s="70" t="s">
        <v>270</v>
      </c>
      <c r="X167" s="70" t="s">
        <v>345</v>
      </c>
      <c r="Y167" s="74"/>
      <c r="Z167" s="74"/>
      <c r="AA167" s="74">
        <v>0.5</v>
      </c>
      <c r="AB167" s="72" t="s">
        <v>290</v>
      </c>
      <c r="AC167" s="70" t="s">
        <v>293</v>
      </c>
      <c r="AD167" s="72" t="s">
        <v>268</v>
      </c>
      <c r="AE167" s="70" t="s">
        <v>269</v>
      </c>
      <c r="AF167" s="72" t="s">
        <v>268</v>
      </c>
      <c r="AG167" s="70" t="s">
        <v>294</v>
      </c>
      <c r="AH167" s="70" t="s">
        <v>346</v>
      </c>
      <c r="AI167" s="72" t="s">
        <v>272</v>
      </c>
      <c r="AJ167" s="70" t="s">
        <v>273</v>
      </c>
      <c r="AK167" s="70" t="s">
        <v>341</v>
      </c>
      <c r="AL167" s="70" t="s">
        <v>10</v>
      </c>
      <c r="AN167" s="70" t="s">
        <v>275</v>
      </c>
      <c r="AO167" s="70"/>
      <c r="AQ167" s="70" t="s">
        <v>276</v>
      </c>
      <c r="AR167" s="70" t="s">
        <v>277</v>
      </c>
      <c r="AS167" s="70" t="s">
        <v>268</v>
      </c>
      <c r="AT167" s="70" t="s">
        <v>173</v>
      </c>
      <c r="AU167" s="71" t="s">
        <v>39</v>
      </c>
      <c r="AY167" s="70" t="s">
        <v>278</v>
      </c>
      <c r="AZ167" s="70" t="s">
        <v>279</v>
      </c>
      <c r="BA167" s="70" t="s">
        <v>72</v>
      </c>
      <c r="BB167" s="70" t="s">
        <v>280</v>
      </c>
      <c r="BC167" s="70" t="s">
        <v>133</v>
      </c>
      <c r="BD167" s="70" t="s">
        <v>39</v>
      </c>
      <c r="BE167" s="70" t="s">
        <v>347</v>
      </c>
      <c r="BF167" s="70" t="s">
        <v>133</v>
      </c>
      <c r="BG167" s="70" t="s">
        <v>36</v>
      </c>
      <c r="BH167" s="71" t="s">
        <v>342</v>
      </c>
      <c r="BI167" s="70" t="s">
        <v>133</v>
      </c>
      <c r="BM167" s="70" t="s">
        <v>343</v>
      </c>
      <c r="BN167" s="72" t="s">
        <v>39</v>
      </c>
      <c r="BO167" s="72" t="s">
        <v>39</v>
      </c>
    </row>
    <row r="168" spans="1:67">
      <c r="A168" s="70" t="s">
        <v>340</v>
      </c>
      <c r="C168" s="70" t="s">
        <v>174</v>
      </c>
      <c r="E168" s="70"/>
      <c r="F168" s="70" t="s">
        <v>4</v>
      </c>
      <c r="G168" s="70" t="s">
        <v>257</v>
      </c>
      <c r="H168" s="70" t="s">
        <v>258</v>
      </c>
      <c r="I168" s="71" t="s">
        <v>36</v>
      </c>
      <c r="J168" s="71" t="s">
        <v>175</v>
      </c>
      <c r="K168" s="70" t="s">
        <v>259</v>
      </c>
      <c r="O168" s="70" t="s">
        <v>299</v>
      </c>
      <c r="P168" s="70" t="s">
        <v>290</v>
      </c>
      <c r="Q168" s="72" t="s">
        <v>262</v>
      </c>
      <c r="R168" s="71" t="s">
        <v>136</v>
      </c>
      <c r="S168" s="70"/>
      <c r="T168" s="70"/>
      <c r="U168" s="70" t="s">
        <v>263</v>
      </c>
      <c r="V168" s="72" t="s">
        <v>344</v>
      </c>
      <c r="W168" s="70" t="s">
        <v>270</v>
      </c>
      <c r="X168" s="70" t="s">
        <v>345</v>
      </c>
      <c r="Y168" s="74"/>
      <c r="Z168" s="74"/>
      <c r="AA168" s="74">
        <v>0.5</v>
      </c>
      <c r="AB168" s="72" t="s">
        <v>290</v>
      </c>
      <c r="AC168" s="70" t="s">
        <v>293</v>
      </c>
      <c r="AD168" s="72" t="s">
        <v>268</v>
      </c>
      <c r="AE168" s="70" t="s">
        <v>269</v>
      </c>
      <c r="AF168" s="72" t="s">
        <v>268</v>
      </c>
      <c r="AG168" s="70" t="s">
        <v>294</v>
      </c>
      <c r="AH168" s="70" t="s">
        <v>346</v>
      </c>
      <c r="AI168" s="72" t="s">
        <v>272</v>
      </c>
      <c r="AJ168" s="70" t="s">
        <v>273</v>
      </c>
      <c r="AK168" s="70" t="s">
        <v>341</v>
      </c>
      <c r="AL168" s="70" t="s">
        <v>10</v>
      </c>
      <c r="AN168" s="70" t="s">
        <v>275</v>
      </c>
      <c r="AO168" s="70"/>
      <c r="AQ168" s="70" t="s">
        <v>276</v>
      </c>
      <c r="AR168" s="70" t="s">
        <v>277</v>
      </c>
      <c r="AS168" s="70" t="s">
        <v>268</v>
      </c>
      <c r="AT168" s="70" t="s">
        <v>173</v>
      </c>
      <c r="AU168" s="71" t="s">
        <v>39</v>
      </c>
      <c r="AY168" s="70" t="s">
        <v>278</v>
      </c>
      <c r="AZ168" s="70" t="s">
        <v>279</v>
      </c>
      <c r="BA168" s="70" t="s">
        <v>72</v>
      </c>
      <c r="BB168" s="70" t="s">
        <v>280</v>
      </c>
      <c r="BC168" s="70" t="s">
        <v>133</v>
      </c>
      <c r="BD168" s="70" t="s">
        <v>39</v>
      </c>
      <c r="BE168" s="70" t="s">
        <v>347</v>
      </c>
      <c r="BF168" s="70" t="s">
        <v>133</v>
      </c>
      <c r="BG168" s="70" t="s">
        <v>36</v>
      </c>
      <c r="BH168" s="71" t="s">
        <v>342</v>
      </c>
      <c r="BI168" s="70" t="s">
        <v>133</v>
      </c>
      <c r="BM168" s="70" t="s">
        <v>343</v>
      </c>
      <c r="BN168" s="72" t="s">
        <v>39</v>
      </c>
      <c r="BO168" s="72" t="s">
        <v>39</v>
      </c>
    </row>
    <row r="169" spans="1:67">
      <c r="A169" s="70" t="s">
        <v>340</v>
      </c>
      <c r="C169" s="70" t="s">
        <v>174</v>
      </c>
      <c r="E169" s="70"/>
      <c r="F169" s="70" t="s">
        <v>4</v>
      </c>
      <c r="G169" s="70" t="s">
        <v>257</v>
      </c>
      <c r="H169" s="70" t="s">
        <v>258</v>
      </c>
      <c r="I169" s="71" t="s">
        <v>36</v>
      </c>
      <c r="J169" s="71" t="s">
        <v>175</v>
      </c>
      <c r="K169" s="70" t="s">
        <v>259</v>
      </c>
      <c r="O169" s="70" t="s">
        <v>15</v>
      </c>
      <c r="P169" s="70" t="s">
        <v>300</v>
      </c>
      <c r="Q169" s="72" t="s">
        <v>262</v>
      </c>
      <c r="R169" s="71" t="s">
        <v>49</v>
      </c>
      <c r="S169" s="70"/>
      <c r="T169" s="70"/>
      <c r="U169" s="70" t="s">
        <v>263</v>
      </c>
      <c r="V169" s="72" t="s">
        <v>301</v>
      </c>
      <c r="W169" s="70" t="s">
        <v>294</v>
      </c>
      <c r="X169" s="70" t="s">
        <v>302</v>
      </c>
      <c r="Y169" s="74"/>
      <c r="Z169" s="74"/>
      <c r="AA169" s="74">
        <v>0.1</v>
      </c>
      <c r="AB169" s="72" t="s">
        <v>300</v>
      </c>
      <c r="AC169" s="70" t="s">
        <v>303</v>
      </c>
      <c r="AD169" s="72" t="s">
        <v>268</v>
      </c>
      <c r="AE169" s="70" t="s">
        <v>269</v>
      </c>
      <c r="AF169" s="72" t="s">
        <v>268</v>
      </c>
      <c r="AG169" s="70" t="s">
        <v>294</v>
      </c>
      <c r="AH169" s="70" t="s">
        <v>302</v>
      </c>
      <c r="AI169" s="72" t="s">
        <v>272</v>
      </c>
      <c r="AJ169" s="70" t="s">
        <v>273</v>
      </c>
      <c r="AK169" s="70" t="s">
        <v>341</v>
      </c>
      <c r="AL169" s="70" t="s">
        <v>10</v>
      </c>
      <c r="AN169" s="70" t="s">
        <v>275</v>
      </c>
      <c r="AO169" s="70"/>
      <c r="AQ169" s="70" t="s">
        <v>276</v>
      </c>
      <c r="AR169" s="70" t="s">
        <v>277</v>
      </c>
      <c r="AS169" s="70" t="s">
        <v>268</v>
      </c>
      <c r="AT169" s="70" t="s">
        <v>173</v>
      </c>
      <c r="AU169" s="71" t="s">
        <v>39</v>
      </c>
      <c r="AY169" s="70" t="s">
        <v>278</v>
      </c>
      <c r="AZ169" s="70" t="s">
        <v>279</v>
      </c>
      <c r="BA169" s="70" t="s">
        <v>72</v>
      </c>
      <c r="BB169" s="70" t="s">
        <v>280</v>
      </c>
      <c r="BC169" s="70" t="s">
        <v>133</v>
      </c>
      <c r="BD169" s="70" t="s">
        <v>39</v>
      </c>
      <c r="BE169" s="70" t="s">
        <v>304</v>
      </c>
      <c r="BF169" s="70" t="s">
        <v>133</v>
      </c>
      <c r="BG169" s="70" t="s">
        <v>36</v>
      </c>
      <c r="BH169" s="71" t="s">
        <v>342</v>
      </c>
      <c r="BI169" s="70" t="s">
        <v>133</v>
      </c>
      <c r="BM169" s="70" t="s">
        <v>343</v>
      </c>
      <c r="BN169" s="72" t="s">
        <v>39</v>
      </c>
      <c r="BO169" s="72" t="s">
        <v>39</v>
      </c>
    </row>
    <row r="170" spans="1:67">
      <c r="A170" s="70" t="s">
        <v>340</v>
      </c>
      <c r="C170" s="70" t="s">
        <v>174</v>
      </c>
      <c r="E170" s="70"/>
      <c r="F170" s="70" t="s">
        <v>4</v>
      </c>
      <c r="G170" s="70" t="s">
        <v>257</v>
      </c>
      <c r="H170" s="70" t="s">
        <v>258</v>
      </c>
      <c r="I170" s="71" t="s">
        <v>36</v>
      </c>
      <c r="J170" s="71" t="s">
        <v>175</v>
      </c>
      <c r="K170" s="70" t="s">
        <v>259</v>
      </c>
      <c r="O170" s="70" t="s">
        <v>305</v>
      </c>
      <c r="P170" s="70" t="s">
        <v>261</v>
      </c>
      <c r="Q170" s="72" t="s">
        <v>262</v>
      </c>
      <c r="R170" s="71" t="s">
        <v>181</v>
      </c>
      <c r="S170" s="70"/>
      <c r="T170" s="70"/>
      <c r="U170" s="70" t="s">
        <v>263</v>
      </c>
      <c r="V170" s="72" t="s">
        <v>350</v>
      </c>
      <c r="W170" s="70" t="s">
        <v>265</v>
      </c>
      <c r="X170" s="70" t="s">
        <v>351</v>
      </c>
      <c r="Y170" s="75"/>
      <c r="Z170" s="75"/>
      <c r="AA170" s="75">
        <v>1</v>
      </c>
      <c r="AB170" s="72" t="s">
        <v>261</v>
      </c>
      <c r="AC170" s="70" t="s">
        <v>308</v>
      </c>
      <c r="AD170" s="72" t="s">
        <v>268</v>
      </c>
      <c r="AE170" s="70" t="s">
        <v>269</v>
      </c>
      <c r="AF170" s="72" t="s">
        <v>268</v>
      </c>
      <c r="AG170" s="70" t="s">
        <v>265</v>
      </c>
      <c r="AH170" s="70" t="s">
        <v>351</v>
      </c>
      <c r="AI170" s="72" t="s">
        <v>272</v>
      </c>
      <c r="AJ170" s="70" t="s">
        <v>273</v>
      </c>
      <c r="AK170" s="70" t="s">
        <v>341</v>
      </c>
      <c r="AL170" s="70" t="s">
        <v>10</v>
      </c>
      <c r="AN170" s="70" t="s">
        <v>275</v>
      </c>
      <c r="AO170" s="70"/>
      <c r="AQ170" s="70" t="s">
        <v>276</v>
      </c>
      <c r="AR170" s="70" t="s">
        <v>277</v>
      </c>
      <c r="AS170" s="70" t="s">
        <v>268</v>
      </c>
      <c r="AT170" s="70" t="s">
        <v>173</v>
      </c>
      <c r="AU170" s="71" t="s">
        <v>39</v>
      </c>
      <c r="AY170" s="70" t="s">
        <v>278</v>
      </c>
      <c r="AZ170" s="70" t="s">
        <v>279</v>
      </c>
      <c r="BA170" s="70" t="s">
        <v>72</v>
      </c>
      <c r="BB170" s="70" t="s">
        <v>280</v>
      </c>
      <c r="BC170" s="70" t="s">
        <v>133</v>
      </c>
      <c r="BD170" s="70" t="s">
        <v>39</v>
      </c>
      <c r="BE170" s="70" t="s">
        <v>352</v>
      </c>
      <c r="BF170" s="70" t="s">
        <v>133</v>
      </c>
      <c r="BG170" s="70" t="s">
        <v>36</v>
      </c>
      <c r="BH170" s="71" t="s">
        <v>342</v>
      </c>
      <c r="BI170" s="70" t="s">
        <v>133</v>
      </c>
      <c r="BM170" s="70" t="s">
        <v>343</v>
      </c>
      <c r="BN170" s="72" t="s">
        <v>39</v>
      </c>
      <c r="BO170" s="72" t="s">
        <v>39</v>
      </c>
    </row>
    <row r="171" spans="1:67">
      <c r="A171" s="70" t="s">
        <v>340</v>
      </c>
      <c r="C171" s="70" t="s">
        <v>174</v>
      </c>
      <c r="E171" s="70"/>
      <c r="F171" s="70" t="s">
        <v>4</v>
      </c>
      <c r="G171" s="70" t="s">
        <v>257</v>
      </c>
      <c r="H171" s="70" t="s">
        <v>258</v>
      </c>
      <c r="I171" s="71" t="s">
        <v>36</v>
      </c>
      <c r="J171" s="71" t="s">
        <v>175</v>
      </c>
      <c r="K171" s="70" t="s">
        <v>259</v>
      </c>
      <c r="O171" s="70" t="s">
        <v>310</v>
      </c>
      <c r="P171" s="70" t="s">
        <v>261</v>
      </c>
      <c r="Q171" s="72" t="s">
        <v>262</v>
      </c>
      <c r="R171" s="71" t="s">
        <v>43</v>
      </c>
      <c r="S171" s="70"/>
      <c r="T171" s="70"/>
      <c r="U171" s="70" t="s">
        <v>263</v>
      </c>
      <c r="V171" s="72" t="s">
        <v>313</v>
      </c>
      <c r="W171" s="70" t="s">
        <v>294</v>
      </c>
      <c r="X171" s="70" t="s">
        <v>314</v>
      </c>
      <c r="Y171" s="73">
        <v>0.04</v>
      </c>
      <c r="Z171" s="73"/>
      <c r="AA171" s="73">
        <v>0.01</v>
      </c>
      <c r="AB171" s="72" t="s">
        <v>261</v>
      </c>
      <c r="AC171" s="70" t="s">
        <v>315</v>
      </c>
      <c r="AD171" s="72" t="s">
        <v>268</v>
      </c>
      <c r="AE171" s="70" t="s">
        <v>269</v>
      </c>
      <c r="AF171" s="72" t="s">
        <v>268</v>
      </c>
      <c r="AG171" s="70" t="s">
        <v>294</v>
      </c>
      <c r="AH171" s="70" t="s">
        <v>314</v>
      </c>
      <c r="AI171" s="72" t="s">
        <v>272</v>
      </c>
      <c r="AJ171" s="70" t="s">
        <v>273</v>
      </c>
      <c r="AK171" s="70" t="s">
        <v>341</v>
      </c>
      <c r="AL171" s="70" t="s">
        <v>10</v>
      </c>
      <c r="AN171" s="70" t="s">
        <v>275</v>
      </c>
      <c r="AO171" s="70"/>
      <c r="AQ171" s="70" t="s">
        <v>276</v>
      </c>
      <c r="AR171" s="70" t="s">
        <v>277</v>
      </c>
      <c r="AS171" s="70" t="s">
        <v>268</v>
      </c>
      <c r="AT171" s="70" t="s">
        <v>173</v>
      </c>
      <c r="AU171" s="71" t="s">
        <v>39</v>
      </c>
      <c r="AY171" s="70" t="s">
        <v>278</v>
      </c>
      <c r="AZ171" s="70" t="s">
        <v>279</v>
      </c>
      <c r="BA171" s="70" t="s">
        <v>72</v>
      </c>
      <c r="BB171" s="70" t="s">
        <v>280</v>
      </c>
      <c r="BC171" s="70" t="s">
        <v>133</v>
      </c>
      <c r="BD171" s="70" t="s">
        <v>39</v>
      </c>
      <c r="BE171" s="70" t="s">
        <v>316</v>
      </c>
      <c r="BF171" s="70" t="s">
        <v>133</v>
      </c>
      <c r="BG171" s="70" t="s">
        <v>36</v>
      </c>
      <c r="BH171" s="71" t="s">
        <v>342</v>
      </c>
      <c r="BI171" s="70" t="s">
        <v>133</v>
      </c>
      <c r="BM171" s="70" t="s">
        <v>343</v>
      </c>
      <c r="BN171" s="72" t="s">
        <v>39</v>
      </c>
      <c r="BO171" s="72" t="s">
        <v>39</v>
      </c>
    </row>
    <row r="172" spans="1:67">
      <c r="A172" s="70" t="s">
        <v>340</v>
      </c>
      <c r="C172" s="70" t="s">
        <v>174</v>
      </c>
      <c r="E172" s="70"/>
      <c r="F172" s="70" t="s">
        <v>4</v>
      </c>
      <c r="G172" s="70" t="s">
        <v>257</v>
      </c>
      <c r="H172" s="70" t="s">
        <v>258</v>
      </c>
      <c r="I172" s="71" t="s">
        <v>36</v>
      </c>
      <c r="J172" s="71" t="s">
        <v>175</v>
      </c>
      <c r="K172" s="70" t="s">
        <v>259</v>
      </c>
      <c r="O172" s="70" t="s">
        <v>317</v>
      </c>
      <c r="P172" s="70" t="s">
        <v>261</v>
      </c>
      <c r="Q172" s="72" t="s">
        <v>262</v>
      </c>
      <c r="R172" s="71" t="s">
        <v>177</v>
      </c>
      <c r="S172" s="70"/>
      <c r="T172" s="70"/>
      <c r="U172" s="70" t="s">
        <v>263</v>
      </c>
      <c r="V172" s="72" t="s">
        <v>318</v>
      </c>
      <c r="W172" s="70" t="s">
        <v>294</v>
      </c>
      <c r="X172" s="70" t="s">
        <v>314</v>
      </c>
      <c r="Y172" s="73">
        <v>0.04</v>
      </c>
      <c r="Z172" s="73"/>
      <c r="AA172" s="73">
        <v>0.01</v>
      </c>
      <c r="AB172" s="72" t="s">
        <v>261</v>
      </c>
      <c r="AC172" s="70" t="s">
        <v>319</v>
      </c>
      <c r="AD172" s="72" t="s">
        <v>268</v>
      </c>
      <c r="AE172" s="70" t="s">
        <v>269</v>
      </c>
      <c r="AF172" s="72" t="s">
        <v>268</v>
      </c>
      <c r="AG172" s="70" t="s">
        <v>294</v>
      </c>
      <c r="AH172" s="70" t="s">
        <v>314</v>
      </c>
      <c r="AI172" s="72" t="s">
        <v>272</v>
      </c>
      <c r="AJ172" s="70" t="s">
        <v>273</v>
      </c>
      <c r="AK172" s="70" t="s">
        <v>341</v>
      </c>
      <c r="AL172" s="70" t="s">
        <v>10</v>
      </c>
      <c r="AN172" s="70" t="s">
        <v>275</v>
      </c>
      <c r="AO172" s="70"/>
      <c r="AQ172" s="70" t="s">
        <v>276</v>
      </c>
      <c r="AR172" s="70" t="s">
        <v>277</v>
      </c>
      <c r="AS172" s="70" t="s">
        <v>268</v>
      </c>
      <c r="AT172" s="70" t="s">
        <v>173</v>
      </c>
      <c r="AU172" s="71" t="s">
        <v>39</v>
      </c>
      <c r="AY172" s="70" t="s">
        <v>278</v>
      </c>
      <c r="AZ172" s="70" t="s">
        <v>279</v>
      </c>
      <c r="BA172" s="70" t="s">
        <v>72</v>
      </c>
      <c r="BB172" s="70" t="s">
        <v>280</v>
      </c>
      <c r="BC172" s="70" t="s">
        <v>133</v>
      </c>
      <c r="BD172" s="70" t="s">
        <v>39</v>
      </c>
      <c r="BE172" s="70" t="s">
        <v>320</v>
      </c>
      <c r="BF172" s="70" t="s">
        <v>133</v>
      </c>
      <c r="BG172" s="70" t="s">
        <v>36</v>
      </c>
      <c r="BH172" s="71" t="s">
        <v>342</v>
      </c>
      <c r="BI172" s="70" t="s">
        <v>133</v>
      </c>
      <c r="BM172" s="70" t="s">
        <v>343</v>
      </c>
      <c r="BN172" s="72" t="s">
        <v>39</v>
      </c>
      <c r="BO172" s="72" t="s">
        <v>39</v>
      </c>
    </row>
    <row r="173" spans="1:67">
      <c r="A173" s="70" t="s">
        <v>340</v>
      </c>
      <c r="C173" s="70" t="s">
        <v>174</v>
      </c>
      <c r="E173" s="70"/>
      <c r="F173" s="70" t="s">
        <v>4</v>
      </c>
      <c r="G173" s="70" t="s">
        <v>257</v>
      </c>
      <c r="H173" s="70" t="s">
        <v>258</v>
      </c>
      <c r="I173" s="71" t="s">
        <v>36</v>
      </c>
      <c r="J173" s="71" t="s">
        <v>175</v>
      </c>
      <c r="K173" s="70" t="s">
        <v>259</v>
      </c>
      <c r="O173" s="70" t="s">
        <v>321</v>
      </c>
      <c r="P173" s="70" t="s">
        <v>261</v>
      </c>
      <c r="Q173" s="72" t="s">
        <v>262</v>
      </c>
      <c r="R173" s="71" t="s">
        <v>311</v>
      </c>
      <c r="S173" s="70" t="s">
        <v>312</v>
      </c>
      <c r="T173" s="70" t="s">
        <v>41</v>
      </c>
      <c r="U173" s="70" t="s">
        <v>263</v>
      </c>
      <c r="V173" s="72" t="s">
        <v>322</v>
      </c>
      <c r="W173" s="70" t="s">
        <v>294</v>
      </c>
      <c r="X173" s="70" t="s">
        <v>323</v>
      </c>
      <c r="Y173" s="73">
        <v>0.04</v>
      </c>
      <c r="Z173" s="73"/>
      <c r="AA173" s="73">
        <v>0.01</v>
      </c>
      <c r="AB173" s="72" t="s">
        <v>261</v>
      </c>
      <c r="AC173" s="70" t="s">
        <v>324</v>
      </c>
      <c r="AD173" s="72" t="s">
        <v>268</v>
      </c>
      <c r="AE173" s="70" t="s">
        <v>269</v>
      </c>
      <c r="AF173" s="72" t="s">
        <v>268</v>
      </c>
      <c r="AG173" s="70" t="s">
        <v>294</v>
      </c>
      <c r="AH173" s="70" t="s">
        <v>323</v>
      </c>
      <c r="AI173" s="72" t="s">
        <v>272</v>
      </c>
      <c r="AJ173" s="70" t="s">
        <v>273</v>
      </c>
      <c r="AK173" s="70" t="s">
        <v>341</v>
      </c>
      <c r="AL173" s="70" t="s">
        <v>17</v>
      </c>
      <c r="AN173" s="70" t="s">
        <v>275</v>
      </c>
      <c r="AO173" s="70"/>
      <c r="AQ173" s="70" t="s">
        <v>276</v>
      </c>
      <c r="AR173" s="70" t="s">
        <v>277</v>
      </c>
      <c r="AS173" s="70" t="s">
        <v>268</v>
      </c>
      <c r="AT173" s="70" t="s">
        <v>173</v>
      </c>
      <c r="AU173" s="71" t="s">
        <v>39</v>
      </c>
      <c r="AY173" s="70" t="s">
        <v>278</v>
      </c>
      <c r="AZ173" s="70" t="s">
        <v>279</v>
      </c>
      <c r="BA173" s="70" t="s">
        <v>72</v>
      </c>
      <c r="BB173" s="70" t="s">
        <v>280</v>
      </c>
      <c r="BC173" s="70" t="s">
        <v>133</v>
      </c>
      <c r="BD173" s="70" t="s">
        <v>39</v>
      </c>
      <c r="BE173" s="70" t="s">
        <v>325</v>
      </c>
      <c r="BF173" s="70" t="s">
        <v>133</v>
      </c>
      <c r="BG173" s="70" t="s">
        <v>36</v>
      </c>
      <c r="BH173" s="71" t="s">
        <v>342</v>
      </c>
      <c r="BI173" s="70" t="s">
        <v>133</v>
      </c>
      <c r="BM173" s="70" t="s">
        <v>343</v>
      </c>
      <c r="BN173" s="72" t="s">
        <v>39</v>
      </c>
      <c r="BO173" s="72" t="s">
        <v>39</v>
      </c>
    </row>
    <row r="174" spans="1:67">
      <c r="A174" s="70"/>
      <c r="C174" s="70"/>
      <c r="E174" s="70"/>
      <c r="F174" s="70"/>
      <c r="G174" s="70"/>
      <c r="H174" s="70"/>
      <c r="I174" s="71"/>
      <c r="J174" s="71"/>
      <c r="K174" s="70"/>
      <c r="O174" s="70"/>
      <c r="P174" s="70"/>
      <c r="Q174" s="72"/>
      <c r="R174" s="71"/>
      <c r="S174" s="70"/>
      <c r="T174" s="70"/>
      <c r="U174" s="70"/>
      <c r="V174" s="72"/>
      <c r="W174" s="70"/>
      <c r="X174" s="70"/>
      <c r="Y174" s="73"/>
      <c r="Z174" s="73"/>
      <c r="AA174" s="73"/>
      <c r="AB174" s="72"/>
      <c r="AC174" s="70"/>
      <c r="AD174" s="72"/>
      <c r="AE174" s="70"/>
      <c r="AF174" s="72"/>
      <c r="AG174" s="70"/>
      <c r="AH174" s="70"/>
      <c r="AI174" s="72"/>
      <c r="AJ174" s="70"/>
      <c r="AK174" s="70"/>
      <c r="AL174" s="70"/>
      <c r="AN174" s="70"/>
      <c r="AO174" s="70"/>
      <c r="AQ174" s="70"/>
      <c r="AR174" s="70"/>
      <c r="AS174" s="70"/>
      <c r="AT174" s="70"/>
      <c r="AU174" s="71"/>
      <c r="AY174" s="70"/>
      <c r="AZ174" s="70"/>
      <c r="BA174" s="70"/>
      <c r="BB174" s="70"/>
      <c r="BC174" s="70"/>
      <c r="BD174" s="70"/>
      <c r="BE174" s="70"/>
      <c r="BF174" s="70"/>
      <c r="BG174" s="70"/>
      <c r="BH174" s="71"/>
      <c r="BI174" s="70"/>
      <c r="BM174" s="70"/>
      <c r="BN174" s="72"/>
      <c r="BO174" s="72"/>
    </row>
    <row r="175" spans="1:67">
      <c r="A175" s="70"/>
      <c r="C175" s="70"/>
      <c r="E175" s="70"/>
      <c r="F175" s="70"/>
      <c r="G175" s="70"/>
      <c r="H175" s="70"/>
      <c r="I175" s="71"/>
      <c r="J175" s="71"/>
      <c r="K175" s="70"/>
      <c r="O175" s="70"/>
      <c r="P175" s="70"/>
      <c r="Q175" s="72"/>
      <c r="R175" s="71"/>
      <c r="S175" s="70"/>
      <c r="T175" s="70"/>
      <c r="U175" s="70"/>
      <c r="V175" s="72"/>
      <c r="W175" s="70"/>
      <c r="X175" s="70"/>
      <c r="Y175" s="73"/>
      <c r="Z175" s="73"/>
      <c r="AA175" s="73"/>
      <c r="AB175" s="72"/>
      <c r="AC175" s="70"/>
      <c r="AD175" s="72"/>
      <c r="AE175" s="70"/>
      <c r="AF175" s="72"/>
      <c r="AG175" s="70"/>
      <c r="AH175" s="70"/>
      <c r="AI175" s="72"/>
      <c r="AJ175" s="70"/>
      <c r="AK175" s="70"/>
      <c r="AL175" s="70"/>
      <c r="AN175" s="70"/>
      <c r="AO175" s="70"/>
      <c r="AQ175" s="70"/>
      <c r="AR175" s="70"/>
      <c r="AS175" s="70"/>
      <c r="AT175" s="70"/>
      <c r="AU175" s="71"/>
      <c r="AY175" s="70"/>
      <c r="AZ175" s="70"/>
      <c r="BA175" s="70"/>
      <c r="BB175" s="70"/>
      <c r="BC175" s="70"/>
      <c r="BD175" s="70"/>
      <c r="BE175" s="70"/>
      <c r="BF175" s="70"/>
      <c r="BG175" s="70"/>
      <c r="BH175" s="71"/>
      <c r="BI175" s="70"/>
      <c r="BM175" s="70"/>
      <c r="BN175" s="72"/>
      <c r="BO175" s="72"/>
    </row>
    <row r="176" spans="1:67">
      <c r="A176" s="70"/>
      <c r="C176" s="70"/>
      <c r="E176" s="70"/>
      <c r="F176" s="70"/>
      <c r="G176" s="70"/>
      <c r="H176" s="70"/>
      <c r="I176" s="71"/>
      <c r="J176" s="71"/>
      <c r="K176" s="70"/>
      <c r="O176" s="70"/>
      <c r="P176" s="70"/>
      <c r="Q176" s="72"/>
      <c r="R176" s="71"/>
      <c r="S176" s="70"/>
      <c r="T176" s="70"/>
      <c r="U176" s="70"/>
      <c r="V176" s="72"/>
      <c r="W176" s="70"/>
      <c r="X176" s="70"/>
      <c r="Y176" s="73"/>
      <c r="Z176" s="73"/>
      <c r="AA176" s="73"/>
      <c r="AB176" s="72"/>
      <c r="AC176" s="70"/>
      <c r="AD176" s="72"/>
      <c r="AE176" s="70"/>
      <c r="AF176" s="72"/>
      <c r="AG176" s="70"/>
      <c r="AH176" s="70"/>
      <c r="AI176" s="72"/>
      <c r="AJ176" s="70"/>
      <c r="AK176" s="70"/>
      <c r="AL176" s="70"/>
      <c r="AN176" s="70"/>
      <c r="AO176" s="70"/>
      <c r="AQ176" s="70"/>
      <c r="AR176" s="70"/>
      <c r="AS176" s="70"/>
      <c r="AT176" s="70"/>
      <c r="AU176" s="71"/>
      <c r="AY176" s="70"/>
      <c r="AZ176" s="70"/>
      <c r="BA176" s="70"/>
      <c r="BB176" s="70"/>
      <c r="BC176" s="70"/>
      <c r="BD176" s="70"/>
      <c r="BE176" s="70"/>
      <c r="BF176" s="70"/>
      <c r="BG176" s="70"/>
      <c r="BH176" s="71"/>
      <c r="BI176" s="70"/>
      <c r="BM176" s="70"/>
      <c r="BN176" s="72"/>
      <c r="BO176" s="72"/>
    </row>
    <row r="177" spans="1:67">
      <c r="A177" s="70"/>
      <c r="C177" s="70"/>
      <c r="E177" s="70"/>
      <c r="F177" s="70"/>
      <c r="G177" s="70"/>
      <c r="H177" s="70"/>
      <c r="I177" s="71"/>
      <c r="J177" s="71"/>
      <c r="K177" s="70"/>
      <c r="O177" s="70"/>
      <c r="P177" s="70"/>
      <c r="Q177" s="72"/>
      <c r="R177" s="71"/>
      <c r="S177" s="70"/>
      <c r="T177" s="70"/>
      <c r="U177" s="70"/>
      <c r="V177" s="72"/>
      <c r="W177" s="70"/>
      <c r="X177" s="70"/>
      <c r="Y177" s="73"/>
      <c r="Z177" s="73"/>
      <c r="AA177" s="73"/>
      <c r="AB177" s="72"/>
      <c r="AC177" s="70"/>
      <c r="AD177" s="72"/>
      <c r="AE177" s="70"/>
      <c r="AF177" s="72"/>
      <c r="AG177" s="70"/>
      <c r="AH177" s="70"/>
      <c r="AI177" s="72"/>
      <c r="AJ177" s="70"/>
      <c r="AK177" s="70"/>
      <c r="AL177" s="70"/>
      <c r="AN177" s="70"/>
      <c r="AO177" s="70"/>
      <c r="AQ177" s="70"/>
      <c r="AR177" s="70"/>
      <c r="AS177" s="70"/>
      <c r="AT177" s="70"/>
      <c r="AU177" s="71"/>
      <c r="AY177" s="70"/>
      <c r="AZ177" s="70"/>
      <c r="BA177" s="70"/>
      <c r="BB177" s="70"/>
      <c r="BC177" s="70"/>
      <c r="BD177" s="70"/>
      <c r="BE177" s="70"/>
      <c r="BF177" s="70"/>
      <c r="BG177" s="70"/>
      <c r="BH177" s="71"/>
      <c r="BI177" s="70"/>
      <c r="BM177" s="70"/>
      <c r="BN177" s="72"/>
      <c r="BO177" s="72"/>
    </row>
    <row r="178" spans="1:67">
      <c r="A178" s="70"/>
      <c r="C178" s="70"/>
      <c r="E178" s="70"/>
      <c r="F178" s="70"/>
      <c r="G178" s="70"/>
      <c r="H178" s="70"/>
      <c r="I178" s="71"/>
      <c r="J178" s="71"/>
      <c r="K178" s="70"/>
      <c r="O178" s="70"/>
      <c r="P178" s="70"/>
      <c r="Q178" s="72"/>
      <c r="R178" s="71"/>
      <c r="S178" s="70"/>
      <c r="T178" s="70"/>
      <c r="U178" s="70"/>
      <c r="V178" s="72"/>
      <c r="W178" s="70"/>
      <c r="X178" s="70"/>
      <c r="Y178" s="74"/>
      <c r="Z178" s="74"/>
      <c r="AA178" s="74"/>
      <c r="AB178" s="72"/>
      <c r="AC178" s="70"/>
      <c r="AD178" s="72"/>
      <c r="AE178" s="70"/>
      <c r="AF178" s="72"/>
      <c r="AG178" s="70"/>
      <c r="AH178" s="70"/>
      <c r="AI178" s="72"/>
      <c r="AJ178" s="70"/>
      <c r="AK178" s="70"/>
      <c r="AL178" s="70"/>
      <c r="AN178" s="70"/>
      <c r="AO178" s="70"/>
      <c r="AQ178" s="70"/>
      <c r="AR178" s="70"/>
      <c r="AS178" s="70"/>
      <c r="AT178" s="70"/>
      <c r="AU178" s="71"/>
      <c r="AY178" s="70"/>
      <c r="AZ178" s="70"/>
      <c r="BA178" s="70"/>
      <c r="BB178" s="70"/>
      <c r="BC178" s="70"/>
      <c r="BD178" s="70"/>
      <c r="BE178" s="70"/>
      <c r="BF178" s="70"/>
      <c r="BG178" s="70"/>
      <c r="BH178" s="71"/>
      <c r="BI178" s="70"/>
      <c r="BM178" s="70"/>
      <c r="BN178" s="72"/>
      <c r="BO178" s="72"/>
    </row>
    <row r="179" spans="1:67">
      <c r="A179" s="70"/>
      <c r="C179" s="70"/>
      <c r="E179" s="70"/>
      <c r="F179" s="70"/>
      <c r="G179" s="70"/>
      <c r="H179" s="70"/>
      <c r="I179" s="71"/>
      <c r="J179" s="71"/>
      <c r="K179" s="70"/>
      <c r="O179" s="70"/>
      <c r="P179" s="70"/>
      <c r="Q179" s="72"/>
      <c r="R179" s="71"/>
      <c r="S179" s="70"/>
      <c r="T179" s="70"/>
      <c r="U179" s="70"/>
      <c r="V179" s="72"/>
      <c r="W179" s="70"/>
      <c r="X179" s="70"/>
      <c r="Y179" s="74"/>
      <c r="Z179" s="74"/>
      <c r="AA179" s="74"/>
      <c r="AB179" s="72"/>
      <c r="AC179" s="70"/>
      <c r="AD179" s="72"/>
      <c r="AE179" s="70"/>
      <c r="AF179" s="72"/>
      <c r="AG179" s="70"/>
      <c r="AH179" s="70"/>
      <c r="AI179" s="72"/>
      <c r="AJ179" s="70"/>
      <c r="AK179" s="70"/>
      <c r="AL179" s="70"/>
      <c r="AN179" s="70"/>
      <c r="AO179" s="70"/>
      <c r="AQ179" s="70"/>
      <c r="AR179" s="70"/>
      <c r="AS179" s="70"/>
      <c r="AT179" s="70"/>
      <c r="AU179" s="71"/>
      <c r="AY179" s="70"/>
      <c r="AZ179" s="70"/>
      <c r="BA179" s="70"/>
      <c r="BB179" s="70"/>
      <c r="BC179" s="70"/>
      <c r="BD179" s="70"/>
      <c r="BE179" s="70"/>
      <c r="BF179" s="70"/>
      <c r="BG179" s="70"/>
      <c r="BH179" s="71"/>
      <c r="BI179" s="70"/>
      <c r="BM179" s="70"/>
      <c r="BN179" s="72"/>
      <c r="BO179" s="72"/>
    </row>
    <row r="180" spans="1:67">
      <c r="A180" s="70"/>
      <c r="C180" s="70"/>
      <c r="E180" s="70"/>
      <c r="F180" s="70"/>
      <c r="G180" s="70"/>
      <c r="H180" s="70"/>
      <c r="I180" s="71"/>
      <c r="J180" s="71"/>
      <c r="K180" s="70"/>
      <c r="O180" s="70"/>
      <c r="P180" s="70"/>
      <c r="Q180" s="72"/>
      <c r="R180" s="71"/>
      <c r="S180" s="70"/>
      <c r="T180" s="70"/>
      <c r="U180" s="70"/>
      <c r="V180" s="72"/>
      <c r="W180" s="70"/>
      <c r="X180" s="70"/>
      <c r="Y180" s="74"/>
      <c r="Z180" s="74"/>
      <c r="AA180" s="74"/>
      <c r="AB180" s="72"/>
      <c r="AC180" s="70"/>
      <c r="AD180" s="72"/>
      <c r="AE180" s="70"/>
      <c r="AF180" s="72"/>
      <c r="AG180" s="70"/>
      <c r="AH180" s="70"/>
      <c r="AI180" s="72"/>
      <c r="AJ180" s="70"/>
      <c r="AK180" s="70"/>
      <c r="AL180" s="70"/>
      <c r="AN180" s="70"/>
      <c r="AO180" s="70"/>
      <c r="AQ180" s="70"/>
      <c r="AR180" s="70"/>
      <c r="AS180" s="70"/>
      <c r="AT180" s="70"/>
      <c r="AU180" s="71"/>
      <c r="AY180" s="70"/>
      <c r="AZ180" s="70"/>
      <c r="BA180" s="70"/>
      <c r="BB180" s="70"/>
      <c r="BC180" s="70"/>
      <c r="BD180" s="70"/>
      <c r="BE180" s="70"/>
      <c r="BF180" s="70"/>
      <c r="BG180" s="70"/>
      <c r="BH180" s="71"/>
      <c r="BI180" s="70"/>
      <c r="BM180" s="70"/>
      <c r="BN180" s="72"/>
      <c r="BO180" s="72"/>
    </row>
    <row r="181" spans="1:67">
      <c r="A181" s="70"/>
      <c r="C181" s="70"/>
      <c r="E181" s="70"/>
      <c r="F181" s="70"/>
      <c r="G181" s="70"/>
      <c r="H181" s="70"/>
      <c r="I181" s="71"/>
      <c r="J181" s="71"/>
      <c r="K181" s="70"/>
      <c r="O181" s="70"/>
      <c r="P181" s="70"/>
      <c r="Q181" s="72"/>
      <c r="R181" s="71"/>
      <c r="S181" s="70"/>
      <c r="T181" s="70"/>
      <c r="U181" s="70"/>
      <c r="V181" s="72"/>
      <c r="W181" s="70"/>
      <c r="X181" s="70"/>
      <c r="Y181" s="74"/>
      <c r="Z181" s="74"/>
      <c r="AA181" s="74"/>
      <c r="AB181" s="72"/>
      <c r="AC181" s="70"/>
      <c r="AD181" s="72"/>
      <c r="AE181" s="70"/>
      <c r="AF181" s="72"/>
      <c r="AG181" s="70"/>
      <c r="AH181" s="70"/>
      <c r="AI181" s="72"/>
      <c r="AJ181" s="70"/>
      <c r="AK181" s="70"/>
      <c r="AL181" s="70"/>
      <c r="AN181" s="70"/>
      <c r="AO181" s="70"/>
      <c r="AQ181" s="70"/>
      <c r="AR181" s="70"/>
      <c r="AS181" s="70"/>
      <c r="AT181" s="70"/>
      <c r="AU181" s="71"/>
      <c r="AY181" s="70"/>
      <c r="AZ181" s="70"/>
      <c r="BA181" s="70"/>
      <c r="BB181" s="70"/>
      <c r="BC181" s="70"/>
      <c r="BD181" s="70"/>
      <c r="BE181" s="70"/>
      <c r="BF181" s="70"/>
      <c r="BG181" s="70"/>
      <c r="BH181" s="71"/>
      <c r="BI181" s="70"/>
      <c r="BM181" s="70"/>
      <c r="BN181" s="72"/>
      <c r="BO181" s="72"/>
    </row>
    <row r="182" spans="1:67">
      <c r="A182" s="70"/>
      <c r="C182" s="70"/>
      <c r="E182" s="70"/>
      <c r="F182" s="70"/>
      <c r="G182" s="70"/>
      <c r="H182" s="70"/>
      <c r="I182" s="71"/>
      <c r="J182" s="71"/>
      <c r="K182" s="70"/>
      <c r="O182" s="70"/>
      <c r="P182" s="70"/>
      <c r="Q182" s="72"/>
      <c r="R182" s="71"/>
      <c r="S182" s="70"/>
      <c r="T182" s="70"/>
      <c r="U182" s="70"/>
      <c r="V182" s="72"/>
      <c r="W182" s="70"/>
      <c r="X182" s="70"/>
      <c r="Y182" s="74"/>
      <c r="Z182" s="74"/>
      <c r="AA182" s="74"/>
      <c r="AB182" s="72"/>
      <c r="AC182" s="70"/>
      <c r="AD182" s="72"/>
      <c r="AE182" s="70"/>
      <c r="AF182" s="72"/>
      <c r="AG182" s="70"/>
      <c r="AH182" s="70"/>
      <c r="AI182" s="72"/>
      <c r="AJ182" s="70"/>
      <c r="AK182" s="70"/>
      <c r="AL182" s="70"/>
      <c r="AN182" s="70"/>
      <c r="AO182" s="70"/>
      <c r="AQ182" s="70"/>
      <c r="AR182" s="70"/>
      <c r="AS182" s="70"/>
      <c r="AT182" s="70"/>
      <c r="AU182" s="71"/>
      <c r="AY182" s="70"/>
      <c r="AZ182" s="70"/>
      <c r="BA182" s="70"/>
      <c r="BB182" s="70"/>
      <c r="BC182" s="70"/>
      <c r="BD182" s="70"/>
      <c r="BE182" s="70"/>
      <c r="BF182" s="70"/>
      <c r="BG182" s="70"/>
      <c r="BH182" s="71"/>
      <c r="BI182" s="70"/>
      <c r="BM182" s="70"/>
      <c r="BN182" s="72"/>
      <c r="BO182" s="72"/>
    </row>
    <row r="183" spans="1:67">
      <c r="A183" s="70"/>
      <c r="C183" s="70"/>
      <c r="E183" s="70"/>
      <c r="F183" s="70"/>
      <c r="G183" s="70"/>
      <c r="H183" s="70"/>
      <c r="I183" s="71"/>
      <c r="J183" s="71"/>
      <c r="K183" s="70"/>
      <c r="O183" s="70"/>
      <c r="P183" s="70"/>
      <c r="Q183" s="72"/>
      <c r="R183" s="71"/>
      <c r="S183" s="70"/>
      <c r="T183" s="70"/>
      <c r="U183" s="70"/>
      <c r="V183" s="72"/>
      <c r="W183" s="70"/>
      <c r="X183" s="70"/>
      <c r="Y183" s="75"/>
      <c r="Z183" s="75"/>
      <c r="AA183" s="75"/>
      <c r="AB183" s="72"/>
      <c r="AC183" s="70"/>
      <c r="AD183" s="72"/>
      <c r="AE183" s="70"/>
      <c r="AF183" s="72"/>
      <c r="AG183" s="70"/>
      <c r="AH183" s="70"/>
      <c r="AI183" s="72"/>
      <c r="AJ183" s="70"/>
      <c r="AK183" s="70"/>
      <c r="AL183" s="70"/>
      <c r="AN183" s="70"/>
      <c r="AO183" s="70"/>
      <c r="AQ183" s="70"/>
      <c r="AR183" s="70"/>
      <c r="AS183" s="70"/>
      <c r="AT183" s="70"/>
      <c r="AU183" s="71"/>
      <c r="AY183" s="70"/>
      <c r="AZ183" s="70"/>
      <c r="BA183" s="70"/>
      <c r="BB183" s="70"/>
      <c r="BC183" s="70"/>
      <c r="BD183" s="70"/>
      <c r="BE183" s="70"/>
      <c r="BF183" s="70"/>
      <c r="BG183" s="70"/>
      <c r="BH183" s="71"/>
      <c r="BI183" s="70"/>
      <c r="BM183" s="70"/>
      <c r="BN183" s="72"/>
      <c r="BO183" s="72"/>
    </row>
    <row r="184" spans="1:67">
      <c r="A184" s="70"/>
      <c r="C184" s="70"/>
      <c r="E184" s="70"/>
      <c r="F184" s="70"/>
      <c r="G184" s="70"/>
      <c r="H184" s="70"/>
      <c r="I184" s="71"/>
      <c r="J184" s="71"/>
      <c r="K184" s="70"/>
      <c r="O184" s="70"/>
      <c r="P184" s="70"/>
      <c r="Q184" s="72"/>
      <c r="R184" s="71"/>
      <c r="S184" s="70"/>
      <c r="T184" s="70"/>
      <c r="U184" s="70"/>
      <c r="V184" s="72"/>
      <c r="W184" s="70"/>
      <c r="X184" s="70"/>
      <c r="Y184" s="73"/>
      <c r="Z184" s="73"/>
      <c r="AA184" s="73"/>
      <c r="AB184" s="72"/>
      <c r="AC184" s="70"/>
      <c r="AD184" s="72"/>
      <c r="AE184" s="70"/>
      <c r="AF184" s="72"/>
      <c r="AG184" s="70"/>
      <c r="AH184" s="70"/>
      <c r="AI184" s="72"/>
      <c r="AJ184" s="70"/>
      <c r="AK184" s="70"/>
      <c r="AL184" s="70"/>
      <c r="AN184" s="70"/>
      <c r="AO184" s="70"/>
      <c r="AQ184" s="70"/>
      <c r="AR184" s="70"/>
      <c r="AS184" s="70"/>
      <c r="AT184" s="70"/>
      <c r="AU184" s="71"/>
      <c r="AY184" s="70"/>
      <c r="AZ184" s="70"/>
      <c r="BA184" s="70"/>
      <c r="BB184" s="70"/>
      <c r="BC184" s="70"/>
      <c r="BD184" s="70"/>
      <c r="BE184" s="70"/>
      <c r="BF184" s="70"/>
      <c r="BG184" s="70"/>
      <c r="BH184" s="71"/>
      <c r="BI184" s="70"/>
      <c r="BM184" s="70"/>
      <c r="BN184" s="72"/>
      <c r="BO184" s="72"/>
    </row>
    <row r="185" spans="1:67">
      <c r="A185" s="70"/>
      <c r="C185" s="70"/>
      <c r="E185" s="70"/>
      <c r="F185" s="70"/>
      <c r="G185" s="70"/>
      <c r="H185" s="70"/>
      <c r="I185" s="71"/>
      <c r="J185" s="71"/>
      <c r="K185" s="70"/>
      <c r="O185" s="70"/>
      <c r="P185" s="70"/>
      <c r="Q185" s="72"/>
      <c r="R185" s="71"/>
      <c r="S185" s="70"/>
      <c r="T185" s="70"/>
      <c r="U185" s="70"/>
      <c r="V185" s="72"/>
      <c r="W185" s="70"/>
      <c r="X185" s="70"/>
      <c r="Y185" s="73"/>
      <c r="Z185" s="73"/>
      <c r="AA185" s="73"/>
      <c r="AB185" s="72"/>
      <c r="AC185" s="70"/>
      <c r="AD185" s="72"/>
      <c r="AE185" s="70"/>
      <c r="AF185" s="72"/>
      <c r="AG185" s="70"/>
      <c r="AH185" s="70"/>
      <c r="AI185" s="72"/>
      <c r="AJ185" s="70"/>
      <c r="AK185" s="70"/>
      <c r="AL185" s="70"/>
      <c r="AN185" s="70"/>
      <c r="AO185" s="70"/>
      <c r="AQ185" s="70"/>
      <c r="AR185" s="70"/>
      <c r="AS185" s="70"/>
      <c r="AT185" s="70"/>
      <c r="AU185" s="71"/>
      <c r="AY185" s="70"/>
      <c r="AZ185" s="70"/>
      <c r="BA185" s="70"/>
      <c r="BB185" s="70"/>
      <c r="BC185" s="70"/>
      <c r="BD185" s="70"/>
      <c r="BE185" s="70"/>
      <c r="BF185" s="70"/>
      <c r="BG185" s="70"/>
      <c r="BH185" s="71"/>
      <c r="BI185" s="70"/>
      <c r="BM185" s="70"/>
      <c r="BN185" s="72"/>
      <c r="BO185" s="72"/>
    </row>
    <row r="186" spans="1:67">
      <c r="A186" s="70"/>
      <c r="C186" s="70"/>
      <c r="E186" s="70"/>
      <c r="F186" s="70"/>
      <c r="G186" s="70"/>
      <c r="H186" s="70"/>
      <c r="I186" s="71"/>
      <c r="J186" s="71"/>
      <c r="K186" s="70"/>
      <c r="O186" s="70"/>
      <c r="P186" s="70"/>
      <c r="Q186" s="72"/>
      <c r="R186" s="71"/>
      <c r="S186" s="70"/>
      <c r="T186" s="70"/>
      <c r="U186" s="70"/>
      <c r="V186" s="72"/>
      <c r="W186" s="70"/>
      <c r="X186" s="70"/>
      <c r="Y186" s="73"/>
      <c r="Z186" s="73"/>
      <c r="AA186" s="73"/>
      <c r="AB186" s="72"/>
      <c r="AC186" s="70"/>
      <c r="AD186" s="72"/>
      <c r="AE186" s="70"/>
      <c r="AF186" s="72"/>
      <c r="AG186" s="70"/>
      <c r="AH186" s="70"/>
      <c r="AI186" s="72"/>
      <c r="AJ186" s="70"/>
      <c r="AK186" s="70"/>
      <c r="AL186" s="70"/>
      <c r="AN186" s="70"/>
      <c r="AO186" s="70"/>
      <c r="AQ186" s="70"/>
      <c r="AR186" s="70"/>
      <c r="AS186" s="70"/>
      <c r="AT186" s="70"/>
      <c r="AU186" s="71"/>
      <c r="AY186" s="70"/>
      <c r="AZ186" s="70"/>
      <c r="BA186" s="70"/>
      <c r="BB186" s="70"/>
      <c r="BC186" s="70"/>
      <c r="BD186" s="70"/>
      <c r="BE186" s="70"/>
      <c r="BF186" s="70"/>
      <c r="BG186" s="70"/>
      <c r="BH186" s="71"/>
      <c r="BI186" s="70"/>
      <c r="BM186" s="70"/>
      <c r="BN186" s="72"/>
      <c r="BO186" s="72"/>
    </row>
    <row r="187" spans="1:67">
      <c r="A187" s="70"/>
      <c r="C187" s="70"/>
      <c r="E187" s="70"/>
      <c r="F187" s="70"/>
      <c r="G187" s="70"/>
      <c r="H187" s="70"/>
      <c r="I187" s="71"/>
      <c r="J187" s="71"/>
      <c r="K187" s="70"/>
      <c r="O187" s="70"/>
      <c r="P187" s="70"/>
      <c r="Q187" s="72"/>
      <c r="R187" s="71"/>
      <c r="S187" s="70"/>
      <c r="T187" s="70"/>
      <c r="U187" s="70"/>
      <c r="V187" s="72"/>
      <c r="W187" s="70"/>
      <c r="X187" s="70"/>
      <c r="Y187" s="73"/>
      <c r="Z187" s="73"/>
      <c r="AA187" s="73"/>
      <c r="AB187" s="72"/>
      <c r="AC187" s="70"/>
      <c r="AD187" s="72"/>
      <c r="AE187" s="70"/>
      <c r="AF187" s="72"/>
      <c r="AG187" s="70"/>
      <c r="AH187" s="70"/>
      <c r="AI187" s="72"/>
      <c r="AJ187" s="70"/>
      <c r="AK187" s="70"/>
      <c r="AL187" s="70"/>
      <c r="AN187" s="70"/>
      <c r="AO187" s="70"/>
      <c r="AQ187" s="70"/>
      <c r="AR187" s="70"/>
      <c r="AS187" s="70"/>
      <c r="AT187" s="70"/>
      <c r="AU187" s="71"/>
      <c r="AY187" s="70"/>
      <c r="AZ187" s="70"/>
      <c r="BA187" s="70"/>
      <c r="BB187" s="70"/>
      <c r="BC187" s="70"/>
      <c r="BD187" s="70"/>
      <c r="BE187" s="70"/>
      <c r="BF187" s="70"/>
      <c r="BG187" s="70"/>
      <c r="BH187" s="71"/>
      <c r="BI187" s="70"/>
      <c r="BM187" s="70"/>
      <c r="BN187" s="72"/>
      <c r="BO187" s="72"/>
    </row>
    <row r="188" spans="1:67">
      <c r="A188" s="70"/>
      <c r="C188" s="70"/>
      <c r="E188" s="70"/>
      <c r="F188" s="70"/>
      <c r="G188" s="70"/>
      <c r="H188" s="70"/>
      <c r="I188" s="71"/>
      <c r="J188" s="71"/>
      <c r="K188" s="70"/>
      <c r="O188" s="70"/>
      <c r="P188" s="70"/>
      <c r="Q188" s="72"/>
      <c r="R188" s="71"/>
      <c r="S188" s="70"/>
      <c r="T188" s="70"/>
      <c r="U188" s="70"/>
      <c r="V188" s="72"/>
      <c r="W188" s="70"/>
      <c r="X188" s="70"/>
      <c r="Y188" s="73"/>
      <c r="Z188" s="73"/>
      <c r="AA188" s="73"/>
      <c r="AB188" s="72"/>
      <c r="AC188" s="70"/>
      <c r="AD188" s="72"/>
      <c r="AE188" s="70"/>
      <c r="AF188" s="72"/>
      <c r="AG188" s="70"/>
      <c r="AH188" s="70"/>
      <c r="AI188" s="72"/>
      <c r="AJ188" s="70"/>
      <c r="AK188" s="70"/>
      <c r="AL188" s="70"/>
      <c r="AN188" s="70"/>
      <c r="AO188" s="70"/>
      <c r="AQ188" s="70"/>
      <c r="AR188" s="70"/>
      <c r="AS188" s="70"/>
      <c r="AT188" s="70"/>
      <c r="AU188" s="71"/>
      <c r="AY188" s="70"/>
      <c r="AZ188" s="70"/>
      <c r="BA188" s="70"/>
      <c r="BB188" s="70"/>
      <c r="BC188" s="70"/>
      <c r="BD188" s="70"/>
      <c r="BE188" s="70"/>
      <c r="BF188" s="70"/>
      <c r="BG188" s="70"/>
      <c r="BH188" s="71"/>
      <c r="BI188" s="70"/>
      <c r="BM188" s="70"/>
      <c r="BN188" s="72"/>
      <c r="BO188" s="72"/>
    </row>
    <row r="189" spans="1:67">
      <c r="A189" s="70"/>
      <c r="C189" s="70"/>
      <c r="E189" s="70"/>
      <c r="F189" s="70"/>
      <c r="G189" s="70"/>
      <c r="H189" s="70"/>
      <c r="I189" s="71"/>
      <c r="J189" s="71"/>
      <c r="K189" s="70"/>
      <c r="O189" s="70"/>
      <c r="P189" s="70"/>
      <c r="Q189" s="72"/>
      <c r="R189" s="71"/>
      <c r="S189" s="70"/>
      <c r="T189" s="70"/>
      <c r="U189" s="70"/>
      <c r="V189" s="72"/>
      <c r="W189" s="70"/>
      <c r="X189" s="70"/>
      <c r="Y189" s="74"/>
      <c r="Z189" s="74"/>
      <c r="AA189" s="74"/>
      <c r="AB189" s="72"/>
      <c r="AC189" s="70"/>
      <c r="AD189" s="72"/>
      <c r="AE189" s="70"/>
      <c r="AF189" s="72"/>
      <c r="AG189" s="70"/>
      <c r="AH189" s="70"/>
      <c r="AI189" s="72"/>
      <c r="AJ189" s="70"/>
      <c r="AK189" s="70"/>
      <c r="AL189" s="70"/>
      <c r="AN189" s="70"/>
      <c r="AO189" s="70"/>
      <c r="AQ189" s="70"/>
      <c r="AR189" s="70"/>
      <c r="AS189" s="70"/>
      <c r="AT189" s="70"/>
      <c r="AU189" s="71"/>
      <c r="AY189" s="70"/>
      <c r="AZ189" s="70"/>
      <c r="BA189" s="70"/>
      <c r="BB189" s="70"/>
      <c r="BC189" s="70"/>
      <c r="BD189" s="70"/>
      <c r="BE189" s="70"/>
      <c r="BF189" s="70"/>
      <c r="BG189" s="70"/>
      <c r="BH189" s="71"/>
      <c r="BI189" s="70"/>
      <c r="BM189" s="70"/>
      <c r="BN189" s="72"/>
      <c r="BO189" s="72"/>
    </row>
    <row r="190" spans="1:67">
      <c r="A190" s="70"/>
      <c r="C190" s="70"/>
      <c r="E190" s="70"/>
      <c r="F190" s="70"/>
      <c r="G190" s="70"/>
      <c r="H190" s="70"/>
      <c r="I190" s="71"/>
      <c r="J190" s="71"/>
      <c r="K190" s="70"/>
      <c r="O190" s="70"/>
      <c r="P190" s="70"/>
      <c r="Q190" s="72"/>
      <c r="R190" s="71"/>
      <c r="S190" s="70"/>
      <c r="T190" s="70"/>
      <c r="U190" s="70"/>
      <c r="V190" s="72"/>
      <c r="W190" s="70"/>
      <c r="X190" s="70"/>
      <c r="Y190" s="74"/>
      <c r="Z190" s="74"/>
      <c r="AA190" s="74"/>
      <c r="AB190" s="72"/>
      <c r="AC190" s="70"/>
      <c r="AD190" s="72"/>
      <c r="AE190" s="70"/>
      <c r="AF190" s="72"/>
      <c r="AG190" s="70"/>
      <c r="AH190" s="70"/>
      <c r="AI190" s="72"/>
      <c r="AJ190" s="70"/>
      <c r="AK190" s="70"/>
      <c r="AL190" s="70"/>
      <c r="AN190" s="70"/>
      <c r="AO190" s="70"/>
      <c r="AQ190" s="70"/>
      <c r="AR190" s="70"/>
      <c r="AS190" s="70"/>
      <c r="AT190" s="70"/>
      <c r="AU190" s="71"/>
      <c r="AY190" s="70"/>
      <c r="AZ190" s="70"/>
      <c r="BA190" s="70"/>
      <c r="BB190" s="70"/>
      <c r="BC190" s="70"/>
      <c r="BD190" s="70"/>
      <c r="BE190" s="70"/>
      <c r="BF190" s="70"/>
      <c r="BG190" s="70"/>
      <c r="BH190" s="71"/>
      <c r="BI190" s="70"/>
      <c r="BM190" s="70"/>
      <c r="BN190" s="72"/>
      <c r="BO190" s="72"/>
    </row>
    <row r="191" spans="1:67">
      <c r="A191" s="70"/>
      <c r="C191" s="70"/>
      <c r="E191" s="70"/>
      <c r="F191" s="70"/>
      <c r="G191" s="70"/>
      <c r="H191" s="70"/>
      <c r="I191" s="71"/>
      <c r="J191" s="71"/>
      <c r="K191" s="70"/>
      <c r="O191" s="70"/>
      <c r="P191" s="70"/>
      <c r="Q191" s="72"/>
      <c r="R191" s="71"/>
      <c r="S191" s="70"/>
      <c r="T191" s="70"/>
      <c r="U191" s="70"/>
      <c r="V191" s="72"/>
      <c r="W191" s="70"/>
      <c r="X191" s="70"/>
      <c r="Y191" s="74"/>
      <c r="Z191" s="74"/>
      <c r="AA191" s="74"/>
      <c r="AB191" s="72"/>
      <c r="AC191" s="70"/>
      <c r="AD191" s="72"/>
      <c r="AE191" s="70"/>
      <c r="AF191" s="72"/>
      <c r="AG191" s="70"/>
      <c r="AH191" s="70"/>
      <c r="AI191" s="72"/>
      <c r="AJ191" s="70"/>
      <c r="AK191" s="70"/>
      <c r="AL191" s="70"/>
      <c r="AN191" s="70"/>
      <c r="AO191" s="70"/>
      <c r="AQ191" s="70"/>
      <c r="AR191" s="70"/>
      <c r="AS191" s="70"/>
      <c r="AT191" s="70"/>
      <c r="AU191" s="71"/>
      <c r="AY191" s="70"/>
      <c r="AZ191" s="70"/>
      <c r="BA191" s="70"/>
      <c r="BB191" s="70"/>
      <c r="BC191" s="70"/>
      <c r="BD191" s="70"/>
      <c r="BE191" s="70"/>
      <c r="BF191" s="70"/>
      <c r="BG191" s="70"/>
      <c r="BH191" s="71"/>
      <c r="BI191" s="70"/>
      <c r="BM191" s="70"/>
      <c r="BN191" s="72"/>
      <c r="BO191" s="72"/>
    </row>
    <row r="192" spans="1:67">
      <c r="A192" s="70"/>
      <c r="C192" s="70"/>
      <c r="E192" s="70"/>
      <c r="F192" s="70"/>
      <c r="G192" s="70"/>
      <c r="H192" s="70"/>
      <c r="I192" s="71"/>
      <c r="J192" s="71"/>
      <c r="K192" s="70"/>
      <c r="O192" s="70"/>
      <c r="P192" s="70"/>
      <c r="Q192" s="72"/>
      <c r="R192" s="71"/>
      <c r="S192" s="70"/>
      <c r="T192" s="70"/>
      <c r="U192" s="70"/>
      <c r="V192" s="72"/>
      <c r="W192" s="70"/>
      <c r="X192" s="70"/>
      <c r="Y192" s="74"/>
      <c r="Z192" s="74"/>
      <c r="AA192" s="74"/>
      <c r="AB192" s="72"/>
      <c r="AC192" s="70"/>
      <c r="AD192" s="72"/>
      <c r="AE192" s="70"/>
      <c r="AF192" s="72"/>
      <c r="AG192" s="70"/>
      <c r="AH192" s="70"/>
      <c r="AI192" s="72"/>
      <c r="AJ192" s="70"/>
      <c r="AK192" s="70"/>
      <c r="AL192" s="70"/>
      <c r="AN192" s="70"/>
      <c r="AO192" s="70"/>
      <c r="AQ192" s="70"/>
      <c r="AR192" s="70"/>
      <c r="AS192" s="70"/>
      <c r="AT192" s="70"/>
      <c r="AU192" s="71"/>
      <c r="AY192" s="70"/>
      <c r="AZ192" s="70"/>
      <c r="BA192" s="70"/>
      <c r="BB192" s="70"/>
      <c r="BC192" s="70"/>
      <c r="BD192" s="70"/>
      <c r="BE192" s="70"/>
      <c r="BF192" s="70"/>
      <c r="BG192" s="70"/>
      <c r="BH192" s="71"/>
      <c r="BI192" s="70"/>
      <c r="BM192" s="70"/>
      <c r="BN192" s="72"/>
      <c r="BO192" s="72"/>
    </row>
    <row r="193" spans="1:67">
      <c r="A193" s="70"/>
      <c r="C193" s="70"/>
      <c r="E193" s="70"/>
      <c r="F193" s="70"/>
      <c r="G193" s="70"/>
      <c r="H193" s="70"/>
      <c r="I193" s="71"/>
      <c r="J193" s="71"/>
      <c r="K193" s="70"/>
      <c r="O193" s="70"/>
      <c r="P193" s="70"/>
      <c r="Q193" s="72"/>
      <c r="R193" s="71"/>
      <c r="S193" s="70"/>
      <c r="T193" s="70"/>
      <c r="U193" s="70"/>
      <c r="V193" s="72"/>
      <c r="W193" s="70"/>
      <c r="X193" s="70"/>
      <c r="Y193" s="74"/>
      <c r="Z193" s="74"/>
      <c r="AA193" s="74"/>
      <c r="AB193" s="72"/>
      <c r="AC193" s="70"/>
      <c r="AD193" s="72"/>
      <c r="AE193" s="70"/>
      <c r="AF193" s="72"/>
      <c r="AG193" s="70"/>
      <c r="AH193" s="70"/>
      <c r="AI193" s="72"/>
      <c r="AJ193" s="70"/>
      <c r="AK193" s="70"/>
      <c r="AL193" s="70"/>
      <c r="AN193" s="70"/>
      <c r="AO193" s="70"/>
      <c r="AQ193" s="70"/>
      <c r="AR193" s="70"/>
      <c r="AS193" s="70"/>
      <c r="AT193" s="70"/>
      <c r="AU193" s="71"/>
      <c r="AY193" s="70"/>
      <c r="AZ193" s="70"/>
      <c r="BA193" s="70"/>
      <c r="BB193" s="70"/>
      <c r="BC193" s="70"/>
      <c r="BD193" s="70"/>
      <c r="BE193" s="70"/>
      <c r="BF193" s="70"/>
      <c r="BG193" s="70"/>
      <c r="BH193" s="71"/>
      <c r="BI193" s="70"/>
      <c r="BM193" s="70"/>
      <c r="BN193" s="72"/>
      <c r="BO193" s="72"/>
    </row>
    <row r="194" spans="1:67">
      <c r="A194" s="70"/>
      <c r="C194" s="70"/>
      <c r="E194" s="70"/>
      <c r="F194" s="70"/>
      <c r="G194" s="70"/>
      <c r="H194" s="70"/>
      <c r="I194" s="71"/>
      <c r="J194" s="71"/>
      <c r="K194" s="70"/>
      <c r="O194" s="70"/>
      <c r="P194" s="70"/>
      <c r="Q194" s="72"/>
      <c r="R194" s="71"/>
      <c r="S194" s="70"/>
      <c r="T194" s="70"/>
      <c r="U194" s="70"/>
      <c r="V194" s="72"/>
      <c r="W194" s="70"/>
      <c r="X194" s="70"/>
      <c r="Y194" s="75"/>
      <c r="Z194" s="75"/>
      <c r="AA194" s="75"/>
      <c r="AB194" s="72"/>
      <c r="AC194" s="70"/>
      <c r="AD194" s="72"/>
      <c r="AE194" s="70"/>
      <c r="AF194" s="72"/>
      <c r="AG194" s="70"/>
      <c r="AH194" s="70"/>
      <c r="AI194" s="72"/>
      <c r="AJ194" s="70"/>
      <c r="AK194" s="70"/>
      <c r="AL194" s="70"/>
      <c r="AN194" s="70"/>
      <c r="AO194" s="70"/>
      <c r="AQ194" s="70"/>
      <c r="AR194" s="70"/>
      <c r="AS194" s="70"/>
      <c r="AT194" s="70"/>
      <c r="AU194" s="71"/>
      <c r="AY194" s="70"/>
      <c r="AZ194" s="70"/>
      <c r="BA194" s="70"/>
      <c r="BB194" s="70"/>
      <c r="BC194" s="70"/>
      <c r="BD194" s="70"/>
      <c r="BE194" s="70"/>
      <c r="BF194" s="70"/>
      <c r="BG194" s="70"/>
      <c r="BH194" s="71"/>
      <c r="BI194" s="70"/>
      <c r="BM194" s="70"/>
      <c r="BN194" s="72"/>
      <c r="BO194" s="72"/>
    </row>
    <row r="195" spans="1:67">
      <c r="A195" s="70"/>
      <c r="C195" s="70"/>
      <c r="E195" s="70"/>
      <c r="F195" s="70"/>
      <c r="G195" s="70"/>
      <c r="H195" s="70"/>
      <c r="I195" s="71"/>
      <c r="J195" s="71"/>
      <c r="K195" s="70"/>
      <c r="O195" s="70"/>
      <c r="P195" s="70"/>
      <c r="Q195" s="72"/>
      <c r="R195" s="71"/>
      <c r="S195" s="70"/>
      <c r="T195" s="70"/>
      <c r="U195" s="70"/>
      <c r="V195" s="72"/>
      <c r="W195" s="70"/>
      <c r="X195" s="70"/>
      <c r="Y195" s="73"/>
      <c r="Z195" s="73"/>
      <c r="AA195" s="73"/>
      <c r="AB195" s="72"/>
      <c r="AC195" s="70"/>
      <c r="AD195" s="72"/>
      <c r="AE195" s="70"/>
      <c r="AF195" s="72"/>
      <c r="AG195" s="70"/>
      <c r="AH195" s="70"/>
      <c r="AI195" s="72"/>
      <c r="AJ195" s="70"/>
      <c r="AK195" s="70"/>
      <c r="AL195" s="70"/>
      <c r="AN195" s="70"/>
      <c r="AO195" s="70"/>
      <c r="AQ195" s="70"/>
      <c r="AR195" s="70"/>
      <c r="AS195" s="70"/>
      <c r="AT195" s="70"/>
      <c r="AU195" s="71"/>
      <c r="AY195" s="70"/>
      <c r="AZ195" s="70"/>
      <c r="BA195" s="70"/>
      <c r="BB195" s="70"/>
      <c r="BC195" s="70"/>
      <c r="BD195" s="70"/>
      <c r="BE195" s="70"/>
      <c r="BF195" s="70"/>
      <c r="BG195" s="70"/>
      <c r="BH195" s="71"/>
      <c r="BI195" s="70"/>
      <c r="BM195" s="70"/>
      <c r="BN195" s="72"/>
      <c r="BO195" s="72"/>
    </row>
    <row r="196" spans="1:67">
      <c r="A196" s="70"/>
      <c r="C196" s="70"/>
      <c r="E196" s="70"/>
      <c r="F196" s="70"/>
      <c r="G196" s="70"/>
      <c r="H196" s="70"/>
      <c r="I196" s="71"/>
      <c r="J196" s="71"/>
      <c r="K196" s="70"/>
      <c r="O196" s="70"/>
      <c r="P196" s="70"/>
      <c r="Q196" s="72"/>
      <c r="R196" s="71"/>
      <c r="S196" s="70"/>
      <c r="T196" s="70"/>
      <c r="U196" s="70"/>
      <c r="V196" s="72"/>
      <c r="W196" s="70"/>
      <c r="X196" s="70"/>
      <c r="Y196" s="73"/>
      <c r="Z196" s="73"/>
      <c r="AA196" s="73"/>
      <c r="AB196" s="72"/>
      <c r="AC196" s="70"/>
      <c r="AD196" s="72"/>
      <c r="AE196" s="70"/>
      <c r="AF196" s="72"/>
      <c r="AG196" s="70"/>
      <c r="AH196" s="70"/>
      <c r="AI196" s="72"/>
      <c r="AJ196" s="70"/>
      <c r="AK196" s="70"/>
      <c r="AL196" s="70"/>
      <c r="AN196" s="70"/>
      <c r="AO196" s="70"/>
      <c r="AQ196" s="70"/>
      <c r="AR196" s="70"/>
      <c r="AS196" s="70"/>
      <c r="AT196" s="70"/>
      <c r="AU196" s="71"/>
      <c r="AY196" s="70"/>
      <c r="AZ196" s="70"/>
      <c r="BA196" s="70"/>
      <c r="BB196" s="70"/>
      <c r="BC196" s="70"/>
      <c r="BD196" s="70"/>
      <c r="BE196" s="70"/>
      <c r="BF196" s="70"/>
      <c r="BG196" s="70"/>
      <c r="BH196" s="71"/>
      <c r="BI196" s="70"/>
      <c r="BM196" s="70"/>
      <c r="BN196" s="72"/>
      <c r="BO196" s="72"/>
    </row>
    <row r="197" spans="1:67">
      <c r="A197" s="70"/>
      <c r="C197" s="70"/>
      <c r="E197" s="70"/>
      <c r="F197" s="70"/>
      <c r="G197" s="70"/>
      <c r="H197" s="70"/>
      <c r="I197" s="71"/>
      <c r="J197" s="71"/>
      <c r="K197" s="70"/>
      <c r="O197" s="70"/>
      <c r="P197" s="70"/>
      <c r="Q197" s="72"/>
      <c r="R197" s="71"/>
      <c r="S197" s="70"/>
      <c r="T197" s="70"/>
      <c r="U197" s="70"/>
      <c r="V197" s="72"/>
      <c r="W197" s="70"/>
      <c r="X197" s="70"/>
      <c r="Y197" s="73"/>
      <c r="Z197" s="73"/>
      <c r="AA197" s="73"/>
      <c r="AB197" s="72"/>
      <c r="AC197" s="70"/>
      <c r="AD197" s="72"/>
      <c r="AE197" s="70"/>
      <c r="AF197" s="72"/>
      <c r="AG197" s="70"/>
      <c r="AH197" s="70"/>
      <c r="AI197" s="72"/>
      <c r="AJ197" s="70"/>
      <c r="AK197" s="70"/>
      <c r="AL197" s="70"/>
      <c r="AN197" s="70"/>
      <c r="AO197" s="70"/>
      <c r="AQ197" s="70"/>
      <c r="AR197" s="70"/>
      <c r="AS197" s="70"/>
      <c r="AT197" s="70"/>
      <c r="AU197" s="71"/>
      <c r="AY197" s="70"/>
      <c r="AZ197" s="70"/>
      <c r="BA197" s="70"/>
      <c r="BB197" s="70"/>
      <c r="BC197" s="70"/>
      <c r="BD197" s="70"/>
      <c r="BE197" s="70"/>
      <c r="BF197" s="70"/>
      <c r="BG197" s="70"/>
      <c r="BH197" s="71"/>
      <c r="BI197" s="70"/>
      <c r="BM197" s="70"/>
      <c r="BN197" s="72"/>
      <c r="BO197" s="72"/>
    </row>
    <row r="198" spans="1:67">
      <c r="A198" s="70"/>
      <c r="C198" s="70"/>
      <c r="E198" s="70"/>
      <c r="F198" s="70"/>
      <c r="G198" s="70"/>
      <c r="H198" s="70"/>
      <c r="I198" s="71"/>
      <c r="J198" s="71"/>
      <c r="K198" s="70"/>
      <c r="O198" s="70"/>
      <c r="P198" s="70"/>
      <c r="Q198" s="72"/>
      <c r="R198" s="71"/>
      <c r="S198" s="70"/>
      <c r="T198" s="70"/>
      <c r="U198" s="70"/>
      <c r="V198" s="72"/>
      <c r="W198" s="70"/>
      <c r="X198" s="70"/>
      <c r="Y198" s="73"/>
      <c r="Z198" s="73"/>
      <c r="AA198" s="73"/>
      <c r="AB198" s="72"/>
      <c r="AC198" s="70"/>
      <c r="AD198" s="72"/>
      <c r="AE198" s="70"/>
      <c r="AF198" s="72"/>
      <c r="AG198" s="70"/>
      <c r="AH198" s="70"/>
      <c r="AI198" s="72"/>
      <c r="AJ198" s="70"/>
      <c r="AK198" s="70"/>
      <c r="AL198" s="70"/>
      <c r="AN198" s="70"/>
      <c r="AO198" s="70"/>
      <c r="AQ198" s="70"/>
      <c r="AR198" s="70"/>
      <c r="AS198" s="70"/>
      <c r="AT198" s="70"/>
      <c r="AU198" s="71"/>
      <c r="AY198" s="70"/>
      <c r="AZ198" s="70"/>
      <c r="BA198" s="70"/>
      <c r="BB198" s="70"/>
      <c r="BC198" s="70"/>
      <c r="BD198" s="70"/>
      <c r="BE198" s="70"/>
      <c r="BF198" s="70"/>
      <c r="BG198" s="70"/>
      <c r="BH198" s="71"/>
      <c r="BI198" s="70"/>
      <c r="BM198" s="70"/>
      <c r="BN198" s="72"/>
      <c r="BO198" s="72"/>
    </row>
    <row r="199" spans="1:67">
      <c r="A199" s="70"/>
      <c r="C199" s="70"/>
      <c r="E199" s="70"/>
      <c r="F199" s="70"/>
      <c r="G199" s="70"/>
      <c r="H199" s="70"/>
      <c r="I199" s="71"/>
      <c r="J199" s="71"/>
      <c r="K199" s="70"/>
      <c r="O199" s="70"/>
      <c r="P199" s="70"/>
      <c r="Q199" s="72"/>
      <c r="R199" s="71"/>
      <c r="S199" s="70"/>
      <c r="T199" s="70"/>
      <c r="U199" s="70"/>
      <c r="V199" s="72"/>
      <c r="W199" s="70"/>
      <c r="X199" s="70"/>
      <c r="Y199" s="73"/>
      <c r="Z199" s="73"/>
      <c r="AA199" s="73"/>
      <c r="AB199" s="72"/>
      <c r="AC199" s="70"/>
      <c r="AD199" s="72"/>
      <c r="AE199" s="70"/>
      <c r="AF199" s="72"/>
      <c r="AG199" s="70"/>
      <c r="AH199" s="70"/>
      <c r="AI199" s="72"/>
      <c r="AJ199" s="70"/>
      <c r="AK199" s="70"/>
      <c r="AL199" s="70"/>
      <c r="AN199" s="70"/>
      <c r="AO199" s="70"/>
      <c r="AQ199" s="70"/>
      <c r="AR199" s="70"/>
      <c r="AS199" s="70"/>
      <c r="AT199" s="70"/>
      <c r="AU199" s="71"/>
      <c r="AY199" s="70"/>
      <c r="AZ199" s="70"/>
      <c r="BA199" s="70"/>
      <c r="BB199" s="70"/>
      <c r="BC199" s="70"/>
      <c r="BD199" s="70"/>
      <c r="BE199" s="70"/>
      <c r="BF199" s="70"/>
      <c r="BG199" s="70"/>
      <c r="BH199" s="71"/>
      <c r="BI199" s="70"/>
      <c r="BM199" s="70"/>
      <c r="BN199" s="72"/>
      <c r="BO199" s="72"/>
    </row>
    <row r="200" spans="1:67">
      <c r="A200" s="70"/>
      <c r="C200" s="70"/>
      <c r="E200" s="70"/>
      <c r="F200" s="70"/>
      <c r="G200" s="70"/>
      <c r="H200" s="70"/>
      <c r="I200" s="71"/>
      <c r="J200" s="71"/>
      <c r="K200" s="70"/>
      <c r="O200" s="70"/>
      <c r="P200" s="70"/>
      <c r="Q200" s="72"/>
      <c r="R200" s="71"/>
      <c r="S200" s="70"/>
      <c r="T200" s="70"/>
      <c r="U200" s="70"/>
      <c r="V200" s="72"/>
      <c r="W200" s="70"/>
      <c r="X200" s="70"/>
      <c r="Y200" s="74"/>
      <c r="Z200" s="74"/>
      <c r="AA200" s="74"/>
      <c r="AB200" s="72"/>
      <c r="AC200" s="70"/>
      <c r="AD200" s="72"/>
      <c r="AE200" s="70"/>
      <c r="AF200" s="72"/>
      <c r="AG200" s="70"/>
      <c r="AH200" s="70"/>
      <c r="AI200" s="72"/>
      <c r="AJ200" s="70"/>
      <c r="AK200" s="70"/>
      <c r="AL200" s="70"/>
      <c r="AN200" s="70"/>
      <c r="AO200" s="70"/>
      <c r="AQ200" s="70"/>
      <c r="AR200" s="70"/>
      <c r="AS200" s="70"/>
      <c r="AT200" s="70"/>
      <c r="AU200" s="71"/>
      <c r="AY200" s="70"/>
      <c r="AZ200" s="70"/>
      <c r="BA200" s="70"/>
      <c r="BB200" s="70"/>
      <c r="BC200" s="70"/>
      <c r="BD200" s="70"/>
      <c r="BE200" s="70"/>
      <c r="BF200" s="70"/>
      <c r="BG200" s="70"/>
      <c r="BH200" s="71"/>
      <c r="BI200" s="70"/>
      <c r="BM200" s="70"/>
      <c r="BN200" s="72"/>
      <c r="BO200" s="72"/>
    </row>
    <row r="201" spans="1:67">
      <c r="A201" s="70"/>
      <c r="C201" s="70"/>
      <c r="E201" s="70"/>
      <c r="F201" s="70"/>
      <c r="G201" s="70"/>
      <c r="H201" s="70"/>
      <c r="I201" s="71"/>
      <c r="J201" s="71"/>
      <c r="K201" s="70"/>
      <c r="O201" s="70"/>
      <c r="P201" s="70"/>
      <c r="Q201" s="72"/>
      <c r="R201" s="71"/>
      <c r="S201" s="70"/>
      <c r="T201" s="70"/>
      <c r="U201" s="70"/>
      <c r="V201" s="72"/>
      <c r="W201" s="70"/>
      <c r="X201" s="70"/>
      <c r="Y201" s="74"/>
      <c r="Z201" s="74"/>
      <c r="AA201" s="74"/>
      <c r="AB201" s="72"/>
      <c r="AC201" s="70"/>
      <c r="AD201" s="72"/>
      <c r="AE201" s="70"/>
      <c r="AF201" s="72"/>
      <c r="AG201" s="70"/>
      <c r="AH201" s="70"/>
      <c r="AI201" s="72"/>
      <c r="AJ201" s="70"/>
      <c r="AK201" s="70"/>
      <c r="AL201" s="70"/>
      <c r="AN201" s="70"/>
      <c r="AO201" s="70"/>
      <c r="AQ201" s="70"/>
      <c r="AR201" s="70"/>
      <c r="AS201" s="70"/>
      <c r="AT201" s="70"/>
      <c r="AU201" s="71"/>
      <c r="AY201" s="70"/>
      <c r="AZ201" s="70"/>
      <c r="BA201" s="70"/>
      <c r="BB201" s="70"/>
      <c r="BC201" s="70"/>
      <c r="BD201" s="70"/>
      <c r="BE201" s="70"/>
      <c r="BF201" s="70"/>
      <c r="BG201" s="70"/>
      <c r="BH201" s="71"/>
      <c r="BI201" s="70"/>
      <c r="BM201" s="70"/>
      <c r="BN201" s="72"/>
      <c r="BO201" s="72"/>
    </row>
    <row r="202" spans="1:67">
      <c r="A202" s="70"/>
      <c r="C202" s="70"/>
      <c r="E202" s="70"/>
      <c r="F202" s="70"/>
      <c r="G202" s="70"/>
      <c r="H202" s="70"/>
      <c r="I202" s="71"/>
      <c r="J202" s="71"/>
      <c r="K202" s="70"/>
      <c r="O202" s="70"/>
      <c r="P202" s="70"/>
      <c r="Q202" s="72"/>
      <c r="R202" s="71"/>
      <c r="S202" s="70"/>
      <c r="T202" s="70"/>
      <c r="U202" s="70"/>
      <c r="V202" s="72"/>
      <c r="W202" s="70"/>
      <c r="X202" s="70"/>
      <c r="Y202" s="74"/>
      <c r="Z202" s="74"/>
      <c r="AA202" s="74"/>
      <c r="AB202" s="72"/>
      <c r="AC202" s="70"/>
      <c r="AD202" s="72"/>
      <c r="AE202" s="70"/>
      <c r="AF202" s="72"/>
      <c r="AG202" s="70"/>
      <c r="AH202" s="70"/>
      <c r="AI202" s="72"/>
      <c r="AJ202" s="70"/>
      <c r="AK202" s="70"/>
      <c r="AL202" s="70"/>
      <c r="AN202" s="70"/>
      <c r="AO202" s="70"/>
      <c r="AQ202" s="70"/>
      <c r="AR202" s="70"/>
      <c r="AS202" s="70"/>
      <c r="AT202" s="70"/>
      <c r="AU202" s="71"/>
      <c r="AY202" s="70"/>
      <c r="AZ202" s="70"/>
      <c r="BA202" s="70"/>
      <c r="BB202" s="70"/>
      <c r="BC202" s="70"/>
      <c r="BD202" s="70"/>
      <c r="BE202" s="70"/>
      <c r="BF202" s="70"/>
      <c r="BG202" s="70"/>
      <c r="BH202" s="71"/>
      <c r="BI202" s="70"/>
      <c r="BM202" s="70"/>
      <c r="BN202" s="72"/>
      <c r="BO202" s="72"/>
    </row>
    <row r="203" spans="1:67">
      <c r="A203" s="70"/>
      <c r="C203" s="70"/>
      <c r="E203" s="70"/>
      <c r="F203" s="70"/>
      <c r="G203" s="70"/>
      <c r="H203" s="70"/>
      <c r="I203" s="71"/>
      <c r="J203" s="71"/>
      <c r="K203" s="70"/>
      <c r="O203" s="70"/>
      <c r="P203" s="70"/>
      <c r="Q203" s="72"/>
      <c r="R203" s="71"/>
      <c r="S203" s="70"/>
      <c r="T203" s="70"/>
      <c r="U203" s="70"/>
      <c r="V203" s="72"/>
      <c r="W203" s="70"/>
      <c r="X203" s="70"/>
      <c r="Y203" s="74"/>
      <c r="Z203" s="74"/>
      <c r="AA203" s="74"/>
      <c r="AB203" s="72"/>
      <c r="AC203" s="70"/>
      <c r="AD203" s="72"/>
      <c r="AE203" s="70"/>
      <c r="AF203" s="72"/>
      <c r="AG203" s="70"/>
      <c r="AH203" s="70"/>
      <c r="AI203" s="72"/>
      <c r="AJ203" s="70"/>
      <c r="AK203" s="70"/>
      <c r="AL203" s="70"/>
      <c r="AN203" s="70"/>
      <c r="AO203" s="70"/>
      <c r="AQ203" s="70"/>
      <c r="AR203" s="70"/>
      <c r="AS203" s="70"/>
      <c r="AT203" s="70"/>
      <c r="AU203" s="71"/>
      <c r="AY203" s="70"/>
      <c r="AZ203" s="70"/>
      <c r="BA203" s="70"/>
      <c r="BB203" s="70"/>
      <c r="BC203" s="70"/>
      <c r="BD203" s="70"/>
      <c r="BE203" s="70"/>
      <c r="BF203" s="70"/>
      <c r="BG203" s="70"/>
      <c r="BH203" s="71"/>
      <c r="BI203" s="70"/>
      <c r="BM203" s="70"/>
      <c r="BN203" s="72"/>
      <c r="BO203" s="72"/>
    </row>
    <row r="204" spans="1:67">
      <c r="A204" s="70"/>
      <c r="C204" s="70"/>
      <c r="E204" s="70"/>
      <c r="F204" s="70"/>
      <c r="G204" s="70"/>
      <c r="H204" s="70"/>
      <c r="I204" s="71"/>
      <c r="J204" s="71"/>
      <c r="K204" s="70"/>
      <c r="O204" s="70"/>
      <c r="P204" s="70"/>
      <c r="Q204" s="72"/>
      <c r="R204" s="71"/>
      <c r="S204" s="70"/>
      <c r="T204" s="70"/>
      <c r="U204" s="70"/>
      <c r="V204" s="72"/>
      <c r="W204" s="70"/>
      <c r="X204" s="70"/>
      <c r="Y204" s="74"/>
      <c r="Z204" s="74"/>
      <c r="AA204" s="74"/>
      <c r="AB204" s="72"/>
      <c r="AC204" s="70"/>
      <c r="AD204" s="72"/>
      <c r="AE204" s="70"/>
      <c r="AF204" s="72"/>
      <c r="AG204" s="70"/>
      <c r="AH204" s="70"/>
      <c r="AI204" s="72"/>
      <c r="AJ204" s="70"/>
      <c r="AK204" s="70"/>
      <c r="AL204" s="70"/>
      <c r="AN204" s="70"/>
      <c r="AO204" s="70"/>
      <c r="AQ204" s="70"/>
      <c r="AR204" s="70"/>
      <c r="AS204" s="70"/>
      <c r="AT204" s="70"/>
      <c r="AU204" s="71"/>
      <c r="AY204" s="70"/>
      <c r="AZ204" s="70"/>
      <c r="BA204" s="70"/>
      <c r="BB204" s="70"/>
      <c r="BC204" s="70"/>
      <c r="BD204" s="70"/>
      <c r="BE204" s="70"/>
      <c r="BF204" s="70"/>
      <c r="BG204" s="70"/>
      <c r="BH204" s="71"/>
      <c r="BI204" s="70"/>
      <c r="BM204" s="70"/>
      <c r="BN204" s="72"/>
      <c r="BO204" s="72"/>
    </row>
    <row r="205" spans="1:67">
      <c r="A205" s="70"/>
      <c r="C205" s="70"/>
      <c r="E205" s="70"/>
      <c r="F205" s="70"/>
      <c r="G205" s="70"/>
      <c r="H205" s="70"/>
      <c r="I205" s="71"/>
      <c r="J205" s="71"/>
      <c r="K205" s="70"/>
      <c r="O205" s="70"/>
      <c r="P205" s="70"/>
      <c r="Q205" s="72"/>
      <c r="R205" s="71"/>
      <c r="S205" s="70"/>
      <c r="T205" s="70"/>
      <c r="U205" s="70"/>
      <c r="V205" s="72"/>
      <c r="W205" s="70"/>
      <c r="X205" s="70"/>
      <c r="Y205" s="75"/>
      <c r="Z205" s="75"/>
      <c r="AA205" s="75"/>
      <c r="AB205" s="72"/>
      <c r="AC205" s="70"/>
      <c r="AD205" s="72"/>
      <c r="AE205" s="70"/>
      <c r="AF205" s="72"/>
      <c r="AG205" s="70"/>
      <c r="AH205" s="70"/>
      <c r="AI205" s="72"/>
      <c r="AJ205" s="70"/>
      <c r="AK205" s="70"/>
      <c r="AL205" s="70"/>
      <c r="AN205" s="70"/>
      <c r="AO205" s="70"/>
      <c r="AQ205" s="70"/>
      <c r="AR205" s="70"/>
      <c r="AS205" s="70"/>
      <c r="AT205" s="70"/>
      <c r="AU205" s="71"/>
      <c r="AY205" s="70"/>
      <c r="AZ205" s="70"/>
      <c r="BA205" s="70"/>
      <c r="BB205" s="70"/>
      <c r="BC205" s="70"/>
      <c r="BD205" s="70"/>
      <c r="BE205" s="70"/>
      <c r="BF205" s="70"/>
      <c r="BG205" s="70"/>
      <c r="BH205" s="71"/>
      <c r="BI205" s="70"/>
      <c r="BM205" s="70"/>
      <c r="BN205" s="72"/>
      <c r="BO205" s="72"/>
    </row>
    <row r="206" spans="1:67">
      <c r="A206" s="70"/>
      <c r="C206" s="70"/>
      <c r="E206" s="70"/>
      <c r="F206" s="70"/>
      <c r="G206" s="70"/>
      <c r="H206" s="70"/>
      <c r="I206" s="71"/>
      <c r="J206" s="71"/>
      <c r="K206" s="70"/>
      <c r="O206" s="70"/>
      <c r="P206" s="70"/>
      <c r="Q206" s="72"/>
      <c r="R206" s="71"/>
      <c r="S206" s="70"/>
      <c r="T206" s="70"/>
      <c r="U206" s="70"/>
      <c r="V206" s="72"/>
      <c r="W206" s="70"/>
      <c r="X206" s="70"/>
      <c r="Y206" s="73"/>
      <c r="Z206" s="73"/>
      <c r="AA206" s="73"/>
      <c r="AB206" s="72"/>
      <c r="AC206" s="70"/>
      <c r="AD206" s="72"/>
      <c r="AE206" s="70"/>
      <c r="AF206" s="72"/>
      <c r="AG206" s="70"/>
      <c r="AH206" s="70"/>
      <c r="AI206" s="72"/>
      <c r="AJ206" s="70"/>
      <c r="AK206" s="70"/>
      <c r="AL206" s="70"/>
      <c r="AN206" s="70"/>
      <c r="AO206" s="70"/>
      <c r="AQ206" s="70"/>
      <c r="AR206" s="70"/>
      <c r="AS206" s="70"/>
      <c r="AT206" s="70"/>
      <c r="AU206" s="71"/>
      <c r="AY206" s="70"/>
      <c r="AZ206" s="70"/>
      <c r="BA206" s="70"/>
      <c r="BB206" s="70"/>
      <c r="BC206" s="70"/>
      <c r="BD206" s="70"/>
      <c r="BE206" s="70"/>
      <c r="BF206" s="70"/>
      <c r="BG206" s="70"/>
      <c r="BH206" s="71"/>
      <c r="BI206" s="70"/>
      <c r="BM206" s="70"/>
      <c r="BN206" s="72"/>
      <c r="BO206" s="72"/>
    </row>
    <row r="207" spans="1:67">
      <c r="A207" s="70"/>
      <c r="C207" s="70"/>
      <c r="E207" s="70"/>
      <c r="F207" s="70"/>
      <c r="G207" s="70"/>
      <c r="H207" s="70"/>
      <c r="I207" s="71"/>
      <c r="J207" s="71"/>
      <c r="K207" s="70"/>
      <c r="O207" s="70"/>
      <c r="P207" s="70"/>
      <c r="Q207" s="72"/>
      <c r="R207" s="71"/>
      <c r="S207" s="70"/>
      <c r="T207" s="70"/>
      <c r="U207" s="70"/>
      <c r="V207" s="72"/>
      <c r="W207" s="70"/>
      <c r="X207" s="70"/>
      <c r="Y207" s="73"/>
      <c r="Z207" s="73"/>
      <c r="AA207" s="73"/>
      <c r="AB207" s="72"/>
      <c r="AC207" s="70"/>
      <c r="AD207" s="72"/>
      <c r="AE207" s="70"/>
      <c r="AF207" s="72"/>
      <c r="AG207" s="70"/>
      <c r="AH207" s="70"/>
      <c r="AI207" s="72"/>
      <c r="AJ207" s="70"/>
      <c r="AK207" s="70"/>
      <c r="AL207" s="70"/>
      <c r="AN207" s="70"/>
      <c r="AO207" s="70"/>
      <c r="AQ207" s="70"/>
      <c r="AR207" s="70"/>
      <c r="AS207" s="70"/>
      <c r="AT207" s="70"/>
      <c r="AU207" s="71"/>
      <c r="AY207" s="70"/>
      <c r="AZ207" s="70"/>
      <c r="BA207" s="70"/>
      <c r="BB207" s="70"/>
      <c r="BC207" s="70"/>
      <c r="BD207" s="70"/>
      <c r="BE207" s="70"/>
      <c r="BF207" s="70"/>
      <c r="BG207" s="70"/>
      <c r="BH207" s="71"/>
      <c r="BI207" s="70"/>
      <c r="BM207" s="70"/>
      <c r="BN207" s="72"/>
      <c r="BO207" s="72"/>
    </row>
    <row r="208" spans="1:67">
      <c r="A208" s="70"/>
      <c r="C208" s="70"/>
      <c r="E208" s="70"/>
      <c r="F208" s="70"/>
      <c r="G208" s="70"/>
      <c r="H208" s="70"/>
      <c r="I208" s="71"/>
      <c r="J208" s="71"/>
      <c r="K208" s="70"/>
      <c r="O208" s="70"/>
      <c r="P208" s="70"/>
      <c r="Q208" s="72"/>
      <c r="R208" s="71"/>
      <c r="S208" s="70"/>
      <c r="T208" s="70"/>
      <c r="U208" s="70"/>
      <c r="V208" s="72"/>
      <c r="W208" s="70"/>
      <c r="X208" s="70"/>
      <c r="Y208" s="73"/>
      <c r="Z208" s="73"/>
      <c r="AA208" s="73"/>
      <c r="AB208" s="72"/>
      <c r="AC208" s="70"/>
      <c r="AD208" s="72"/>
      <c r="AE208" s="70"/>
      <c r="AF208" s="72"/>
      <c r="AG208" s="70"/>
      <c r="AH208" s="70"/>
      <c r="AI208" s="72"/>
      <c r="AJ208" s="70"/>
      <c r="AK208" s="70"/>
      <c r="AL208" s="70"/>
      <c r="AN208" s="70"/>
      <c r="AO208" s="70"/>
      <c r="AQ208" s="70"/>
      <c r="AR208" s="70"/>
      <c r="AS208" s="70"/>
      <c r="AT208" s="70"/>
      <c r="AU208" s="71"/>
      <c r="AY208" s="70"/>
      <c r="AZ208" s="70"/>
      <c r="BA208" s="70"/>
      <c r="BB208" s="70"/>
      <c r="BC208" s="70"/>
      <c r="BD208" s="70"/>
      <c r="BE208" s="70"/>
      <c r="BF208" s="70"/>
      <c r="BG208" s="70"/>
      <c r="BH208" s="71"/>
      <c r="BI208" s="70"/>
      <c r="BM208" s="70"/>
      <c r="BN208" s="72"/>
      <c r="BO208" s="72"/>
    </row>
    <row r="209" spans="1:67">
      <c r="A209" s="70"/>
      <c r="C209" s="70"/>
      <c r="E209" s="70"/>
      <c r="F209" s="70"/>
      <c r="G209" s="70"/>
      <c r="H209" s="70"/>
      <c r="I209" s="71"/>
      <c r="J209" s="71"/>
      <c r="K209" s="70"/>
      <c r="O209" s="70"/>
      <c r="P209" s="70"/>
      <c r="Q209" s="72"/>
      <c r="R209" s="71"/>
      <c r="S209" s="70"/>
      <c r="T209" s="70"/>
      <c r="U209" s="70"/>
      <c r="V209" s="72"/>
      <c r="W209" s="70"/>
      <c r="X209" s="70"/>
      <c r="Y209" s="73"/>
      <c r="Z209" s="73"/>
      <c r="AA209" s="73"/>
      <c r="AB209" s="72"/>
      <c r="AC209" s="70"/>
      <c r="AD209" s="72"/>
      <c r="AE209" s="70"/>
      <c r="AF209" s="72"/>
      <c r="AG209" s="70"/>
      <c r="AH209" s="70"/>
      <c r="AI209" s="72"/>
      <c r="AJ209" s="70"/>
      <c r="AK209" s="70"/>
      <c r="AL209" s="70"/>
      <c r="AN209" s="70"/>
      <c r="AO209" s="70"/>
      <c r="AQ209" s="70"/>
      <c r="AR209" s="70"/>
      <c r="AS209" s="70"/>
      <c r="AT209" s="70"/>
      <c r="AU209" s="71"/>
      <c r="AY209" s="70"/>
      <c r="AZ209" s="70"/>
      <c r="BA209" s="70"/>
      <c r="BB209" s="70"/>
      <c r="BC209" s="70"/>
      <c r="BD209" s="70"/>
      <c r="BE209" s="70"/>
      <c r="BF209" s="70"/>
      <c r="BG209" s="70"/>
      <c r="BH209" s="71"/>
      <c r="BI209" s="70"/>
      <c r="BM209" s="70"/>
      <c r="BN209" s="72"/>
      <c r="BO209" s="72"/>
    </row>
    <row r="210" spans="1:67">
      <c r="A210" s="70"/>
      <c r="C210" s="70"/>
      <c r="E210" s="70"/>
      <c r="F210" s="70"/>
      <c r="G210" s="70"/>
      <c r="H210" s="70"/>
      <c r="I210" s="71"/>
      <c r="J210" s="71"/>
      <c r="K210" s="70"/>
      <c r="O210" s="70"/>
      <c r="P210" s="70"/>
      <c r="Q210" s="72"/>
      <c r="R210" s="71"/>
      <c r="S210" s="70"/>
      <c r="T210" s="70"/>
      <c r="U210" s="70"/>
      <c r="V210" s="72"/>
      <c r="W210" s="70"/>
      <c r="X210" s="70"/>
      <c r="Y210" s="73"/>
      <c r="Z210" s="73"/>
      <c r="AA210" s="73"/>
      <c r="AB210" s="72"/>
      <c r="AC210" s="70"/>
      <c r="AD210" s="72"/>
      <c r="AE210" s="70"/>
      <c r="AF210" s="72"/>
      <c r="AG210" s="70"/>
      <c r="AH210" s="70"/>
      <c r="AI210" s="72"/>
      <c r="AJ210" s="70"/>
      <c r="AK210" s="70"/>
      <c r="AL210" s="70"/>
      <c r="AN210" s="70"/>
      <c r="AO210" s="70"/>
      <c r="AQ210" s="70"/>
      <c r="AR210" s="70"/>
      <c r="AS210" s="70"/>
      <c r="AT210" s="70"/>
      <c r="AU210" s="71"/>
      <c r="AY210" s="70"/>
      <c r="AZ210" s="70"/>
      <c r="BA210" s="70"/>
      <c r="BB210" s="70"/>
      <c r="BC210" s="70"/>
      <c r="BD210" s="70"/>
      <c r="BE210" s="70"/>
      <c r="BF210" s="70"/>
      <c r="BG210" s="70"/>
      <c r="BH210" s="71"/>
      <c r="BI210" s="70"/>
      <c r="BM210" s="70"/>
      <c r="BN210" s="72"/>
      <c r="BO210" s="72"/>
    </row>
    <row r="211" spans="1:67">
      <c r="A211" s="70"/>
      <c r="C211" s="70"/>
      <c r="E211" s="70"/>
      <c r="F211" s="70"/>
      <c r="G211" s="70"/>
      <c r="H211" s="70"/>
      <c r="I211" s="71"/>
      <c r="J211" s="71"/>
      <c r="K211" s="70"/>
      <c r="O211" s="70"/>
      <c r="P211" s="70"/>
      <c r="Q211" s="72"/>
      <c r="R211" s="71"/>
      <c r="S211" s="70"/>
      <c r="T211" s="70"/>
      <c r="U211" s="70"/>
      <c r="V211" s="72"/>
      <c r="W211" s="70"/>
      <c r="X211" s="70"/>
      <c r="Y211" s="74"/>
      <c r="Z211" s="74"/>
      <c r="AA211" s="74"/>
      <c r="AB211" s="72"/>
      <c r="AC211" s="70"/>
      <c r="AD211" s="72"/>
      <c r="AE211" s="70"/>
      <c r="AF211" s="72"/>
      <c r="AG211" s="70"/>
      <c r="AH211" s="70"/>
      <c r="AI211" s="72"/>
      <c r="AJ211" s="70"/>
      <c r="AK211" s="70"/>
      <c r="AL211" s="70"/>
      <c r="AN211" s="70"/>
      <c r="AO211" s="70"/>
      <c r="AQ211" s="70"/>
      <c r="AR211" s="70"/>
      <c r="AS211" s="70"/>
      <c r="AT211" s="70"/>
      <c r="AU211" s="71"/>
      <c r="AY211" s="70"/>
      <c r="AZ211" s="70"/>
      <c r="BA211" s="70"/>
      <c r="BB211" s="70"/>
      <c r="BC211" s="70"/>
      <c r="BD211" s="70"/>
      <c r="BE211" s="70"/>
      <c r="BF211" s="70"/>
      <c r="BG211" s="70"/>
      <c r="BH211" s="71"/>
      <c r="BI211" s="70"/>
      <c r="BM211" s="70"/>
      <c r="BN211" s="72"/>
      <c r="BO211" s="72"/>
    </row>
    <row r="212" spans="1:67">
      <c r="A212" s="70"/>
      <c r="C212" s="70"/>
      <c r="E212" s="70"/>
      <c r="F212" s="70"/>
      <c r="G212" s="70"/>
      <c r="H212" s="70"/>
      <c r="I212" s="71"/>
      <c r="J212" s="71"/>
      <c r="K212" s="70"/>
      <c r="O212" s="70"/>
      <c r="P212" s="70"/>
      <c r="Q212" s="72"/>
      <c r="R212" s="71"/>
      <c r="S212" s="70"/>
      <c r="T212" s="70"/>
      <c r="U212" s="70"/>
      <c r="V212" s="72"/>
      <c r="W212" s="70"/>
      <c r="X212" s="70"/>
      <c r="Y212" s="74"/>
      <c r="Z212" s="74"/>
      <c r="AA212" s="74"/>
      <c r="AB212" s="72"/>
      <c r="AC212" s="70"/>
      <c r="AD212" s="72"/>
      <c r="AE212" s="70"/>
      <c r="AF212" s="72"/>
      <c r="AG212" s="70"/>
      <c r="AH212" s="70"/>
      <c r="AI212" s="72"/>
      <c r="AJ212" s="70"/>
      <c r="AK212" s="70"/>
      <c r="AL212" s="70"/>
      <c r="AN212" s="70"/>
      <c r="AO212" s="70"/>
      <c r="AQ212" s="70"/>
      <c r="AR212" s="70"/>
      <c r="AS212" s="70"/>
      <c r="AT212" s="70"/>
      <c r="AU212" s="71"/>
      <c r="AY212" s="70"/>
      <c r="AZ212" s="70"/>
      <c r="BA212" s="70"/>
      <c r="BB212" s="70"/>
      <c r="BC212" s="70"/>
      <c r="BD212" s="70"/>
      <c r="BE212" s="70"/>
      <c r="BF212" s="70"/>
      <c r="BG212" s="70"/>
      <c r="BH212" s="71"/>
      <c r="BI212" s="70"/>
      <c r="BM212" s="70"/>
      <c r="BN212" s="72"/>
      <c r="BO212" s="72"/>
    </row>
    <row r="213" spans="1:67">
      <c r="A213" s="70"/>
      <c r="C213" s="70"/>
      <c r="E213" s="70"/>
      <c r="F213" s="70"/>
      <c r="G213" s="70"/>
      <c r="H213" s="70"/>
      <c r="I213" s="71"/>
      <c r="J213" s="71"/>
      <c r="K213" s="70"/>
      <c r="O213" s="70"/>
      <c r="P213" s="70"/>
      <c r="Q213" s="72"/>
      <c r="R213" s="71"/>
      <c r="S213" s="70"/>
      <c r="T213" s="70"/>
      <c r="U213" s="70"/>
      <c r="V213" s="72"/>
      <c r="W213" s="70"/>
      <c r="X213" s="70"/>
      <c r="Y213" s="74"/>
      <c r="Z213" s="74"/>
      <c r="AA213" s="74"/>
      <c r="AB213" s="72"/>
      <c r="AC213" s="70"/>
      <c r="AD213" s="72"/>
      <c r="AE213" s="70"/>
      <c r="AF213" s="72"/>
      <c r="AG213" s="70"/>
      <c r="AH213" s="70"/>
      <c r="AI213" s="72"/>
      <c r="AJ213" s="70"/>
      <c r="AK213" s="70"/>
      <c r="AL213" s="70"/>
      <c r="AN213" s="70"/>
      <c r="AO213" s="70"/>
      <c r="AQ213" s="70"/>
      <c r="AR213" s="70"/>
      <c r="AS213" s="70"/>
      <c r="AT213" s="70"/>
      <c r="AU213" s="71"/>
      <c r="AY213" s="70"/>
      <c r="AZ213" s="70"/>
      <c r="BA213" s="70"/>
      <c r="BB213" s="70"/>
      <c r="BC213" s="70"/>
      <c r="BD213" s="70"/>
      <c r="BE213" s="70"/>
      <c r="BF213" s="70"/>
      <c r="BG213" s="70"/>
      <c r="BH213" s="71"/>
      <c r="BI213" s="70"/>
      <c r="BM213" s="70"/>
      <c r="BN213" s="72"/>
      <c r="BO213" s="72"/>
    </row>
    <row r="214" spans="1:67">
      <c r="A214" s="70"/>
      <c r="C214" s="70"/>
      <c r="E214" s="70"/>
      <c r="F214" s="70"/>
      <c r="G214" s="70"/>
      <c r="H214" s="70"/>
      <c r="I214" s="71"/>
      <c r="J214" s="71"/>
      <c r="K214" s="70"/>
      <c r="O214" s="70"/>
      <c r="P214" s="70"/>
      <c r="Q214" s="72"/>
      <c r="R214" s="71"/>
      <c r="S214" s="70"/>
      <c r="T214" s="70"/>
      <c r="U214" s="70"/>
      <c r="V214" s="72"/>
      <c r="W214" s="70"/>
      <c r="X214" s="70"/>
      <c r="Y214" s="74"/>
      <c r="Z214" s="74"/>
      <c r="AA214" s="74"/>
      <c r="AB214" s="72"/>
      <c r="AC214" s="70"/>
      <c r="AD214" s="72"/>
      <c r="AE214" s="70"/>
      <c r="AF214" s="72"/>
      <c r="AG214" s="70"/>
      <c r="AH214" s="70"/>
      <c r="AI214" s="72"/>
      <c r="AJ214" s="70"/>
      <c r="AK214" s="70"/>
      <c r="AL214" s="70"/>
      <c r="AN214" s="70"/>
      <c r="AO214" s="70"/>
      <c r="AQ214" s="70"/>
      <c r="AR214" s="70"/>
      <c r="AS214" s="70"/>
      <c r="AT214" s="70"/>
      <c r="AU214" s="71"/>
      <c r="AY214" s="70"/>
      <c r="AZ214" s="70"/>
      <c r="BA214" s="70"/>
      <c r="BB214" s="70"/>
      <c r="BC214" s="70"/>
      <c r="BD214" s="70"/>
      <c r="BE214" s="70"/>
      <c r="BF214" s="70"/>
      <c r="BG214" s="70"/>
      <c r="BH214" s="71"/>
      <c r="BI214" s="70"/>
      <c r="BM214" s="70"/>
      <c r="BN214" s="72"/>
      <c r="BO214" s="72"/>
    </row>
    <row r="215" spans="1:67">
      <c r="A215" s="70"/>
      <c r="C215" s="70"/>
      <c r="E215" s="70"/>
      <c r="F215" s="70"/>
      <c r="G215" s="70"/>
      <c r="H215" s="70"/>
      <c r="I215" s="71"/>
      <c r="J215" s="71"/>
      <c r="K215" s="70"/>
      <c r="O215" s="70"/>
      <c r="P215" s="70"/>
      <c r="Q215" s="72"/>
      <c r="R215" s="71"/>
      <c r="S215" s="70"/>
      <c r="T215" s="70"/>
      <c r="U215" s="70"/>
      <c r="V215" s="72"/>
      <c r="W215" s="70"/>
      <c r="X215" s="70"/>
      <c r="Y215" s="74"/>
      <c r="Z215" s="74"/>
      <c r="AA215" s="74"/>
      <c r="AB215" s="72"/>
      <c r="AC215" s="70"/>
      <c r="AD215" s="72"/>
      <c r="AE215" s="70"/>
      <c r="AF215" s="72"/>
      <c r="AG215" s="70"/>
      <c r="AH215" s="70"/>
      <c r="AI215" s="72"/>
      <c r="AJ215" s="70"/>
      <c r="AK215" s="70"/>
      <c r="AL215" s="70"/>
      <c r="AN215" s="70"/>
      <c r="AO215" s="70"/>
      <c r="AQ215" s="70"/>
      <c r="AR215" s="70"/>
      <c r="AS215" s="70"/>
      <c r="AT215" s="70"/>
      <c r="AU215" s="71"/>
      <c r="AY215" s="70"/>
      <c r="AZ215" s="70"/>
      <c r="BA215" s="70"/>
      <c r="BB215" s="70"/>
      <c r="BC215" s="70"/>
      <c r="BD215" s="70"/>
      <c r="BE215" s="70"/>
      <c r="BF215" s="70"/>
      <c r="BG215" s="70"/>
      <c r="BH215" s="71"/>
      <c r="BI215" s="70"/>
      <c r="BM215" s="70"/>
      <c r="BN215" s="72"/>
      <c r="BO215" s="72"/>
    </row>
    <row r="216" spans="1:67">
      <c r="A216" s="70"/>
      <c r="C216" s="70"/>
      <c r="E216" s="70"/>
      <c r="F216" s="70"/>
      <c r="G216" s="70"/>
      <c r="H216" s="70"/>
      <c r="I216" s="71"/>
      <c r="J216" s="71"/>
      <c r="K216" s="70"/>
      <c r="O216" s="70"/>
      <c r="P216" s="70"/>
      <c r="Q216" s="72"/>
      <c r="R216" s="71"/>
      <c r="S216" s="70"/>
      <c r="T216" s="70"/>
      <c r="U216" s="70"/>
      <c r="V216" s="72"/>
      <c r="W216" s="70"/>
      <c r="X216" s="70"/>
      <c r="Y216" s="75"/>
      <c r="Z216" s="75"/>
      <c r="AA216" s="75"/>
      <c r="AB216" s="72"/>
      <c r="AC216" s="70"/>
      <c r="AD216" s="72"/>
      <c r="AE216" s="70"/>
      <c r="AF216" s="72"/>
      <c r="AG216" s="70"/>
      <c r="AH216" s="70"/>
      <c r="AI216" s="72"/>
      <c r="AJ216" s="70"/>
      <c r="AK216" s="70"/>
      <c r="AL216" s="70"/>
      <c r="AN216" s="70"/>
      <c r="AO216" s="70"/>
      <c r="AQ216" s="70"/>
      <c r="AR216" s="70"/>
      <c r="AS216" s="70"/>
      <c r="AT216" s="70"/>
      <c r="AU216" s="71"/>
      <c r="AY216" s="70"/>
      <c r="AZ216" s="70"/>
      <c r="BA216" s="70"/>
      <c r="BB216" s="70"/>
      <c r="BC216" s="70"/>
      <c r="BD216" s="70"/>
      <c r="BE216" s="70"/>
      <c r="BF216" s="70"/>
      <c r="BG216" s="70"/>
      <c r="BH216" s="71"/>
      <c r="BI216" s="70"/>
      <c r="BM216" s="70"/>
      <c r="BN216" s="72"/>
      <c r="BO216" s="72"/>
    </row>
    <row r="217" spans="1:67">
      <c r="A217" s="70"/>
      <c r="C217" s="70"/>
      <c r="E217" s="70"/>
      <c r="F217" s="70"/>
      <c r="G217" s="70"/>
      <c r="H217" s="70"/>
      <c r="I217" s="71"/>
      <c r="J217" s="71"/>
      <c r="K217" s="70"/>
      <c r="O217" s="70"/>
      <c r="P217" s="70"/>
      <c r="Q217" s="72"/>
      <c r="R217" s="71"/>
      <c r="S217" s="70"/>
      <c r="T217" s="70"/>
      <c r="U217" s="70"/>
      <c r="V217" s="72"/>
      <c r="W217" s="70"/>
      <c r="X217" s="70"/>
      <c r="Y217" s="73"/>
      <c r="Z217" s="73"/>
      <c r="AA217" s="73"/>
      <c r="AB217" s="72"/>
      <c r="AC217" s="70"/>
      <c r="AD217" s="72"/>
      <c r="AE217" s="70"/>
      <c r="AF217" s="72"/>
      <c r="AG217" s="70"/>
      <c r="AH217" s="70"/>
      <c r="AI217" s="72"/>
      <c r="AJ217" s="70"/>
      <c r="AK217" s="70"/>
      <c r="AL217" s="70"/>
      <c r="AN217" s="70"/>
      <c r="AO217" s="70"/>
      <c r="AQ217" s="70"/>
      <c r="AR217" s="70"/>
      <c r="AS217" s="70"/>
      <c r="AT217" s="70"/>
      <c r="AU217" s="71"/>
      <c r="AY217" s="70"/>
      <c r="AZ217" s="70"/>
      <c r="BA217" s="70"/>
      <c r="BB217" s="70"/>
      <c r="BC217" s="70"/>
      <c r="BD217" s="70"/>
      <c r="BE217" s="70"/>
      <c r="BF217" s="70"/>
      <c r="BG217" s="70"/>
      <c r="BH217" s="71"/>
      <c r="BI217" s="70"/>
      <c r="BM217" s="70"/>
      <c r="BN217" s="72"/>
      <c r="BO217" s="72"/>
    </row>
    <row r="218" spans="1:67">
      <c r="A218" s="70"/>
      <c r="C218" s="70"/>
      <c r="E218" s="70"/>
      <c r="F218" s="70"/>
      <c r="G218" s="70"/>
      <c r="H218" s="70"/>
      <c r="I218" s="71"/>
      <c r="J218" s="71"/>
      <c r="K218" s="70"/>
      <c r="O218" s="70"/>
      <c r="P218" s="70"/>
      <c r="Q218" s="72"/>
      <c r="R218" s="71"/>
      <c r="S218" s="70"/>
      <c r="T218" s="70"/>
      <c r="U218" s="70"/>
      <c r="V218" s="72"/>
      <c r="W218" s="70"/>
      <c r="X218" s="70"/>
      <c r="Y218" s="73"/>
      <c r="Z218" s="73"/>
      <c r="AA218" s="73"/>
      <c r="AB218" s="72"/>
      <c r="AC218" s="70"/>
      <c r="AD218" s="72"/>
      <c r="AE218" s="70"/>
      <c r="AF218" s="72"/>
      <c r="AG218" s="70"/>
      <c r="AH218" s="70"/>
      <c r="AI218" s="72"/>
      <c r="AJ218" s="70"/>
      <c r="AK218" s="70"/>
      <c r="AL218" s="70"/>
      <c r="AN218" s="70"/>
      <c r="AO218" s="70"/>
      <c r="AQ218" s="70"/>
      <c r="AR218" s="70"/>
      <c r="AS218" s="70"/>
      <c r="AT218" s="70"/>
      <c r="AU218" s="71"/>
      <c r="AY218" s="70"/>
      <c r="AZ218" s="70"/>
      <c r="BA218" s="70"/>
      <c r="BB218" s="70"/>
      <c r="BC218" s="70"/>
      <c r="BD218" s="70"/>
      <c r="BE218" s="70"/>
      <c r="BF218" s="70"/>
      <c r="BG218" s="70"/>
      <c r="BH218" s="71"/>
      <c r="BI218" s="70"/>
      <c r="BM218" s="70"/>
      <c r="BN218" s="72"/>
      <c r="BO218" s="72"/>
    </row>
    <row r="219" spans="1:67">
      <c r="A219" s="70"/>
      <c r="C219" s="70"/>
      <c r="E219" s="70"/>
      <c r="F219" s="70"/>
      <c r="G219" s="70"/>
      <c r="H219" s="70"/>
      <c r="I219" s="71"/>
      <c r="J219" s="71"/>
      <c r="K219" s="70"/>
      <c r="O219" s="70"/>
      <c r="P219" s="70"/>
      <c r="Q219" s="72"/>
      <c r="R219" s="71"/>
      <c r="S219" s="70"/>
      <c r="T219" s="70"/>
      <c r="U219" s="70"/>
      <c r="V219" s="72"/>
      <c r="W219" s="70"/>
      <c r="X219" s="70"/>
      <c r="Y219" s="73"/>
      <c r="Z219" s="73"/>
      <c r="AA219" s="73"/>
      <c r="AB219" s="72"/>
      <c r="AC219" s="70"/>
      <c r="AD219" s="72"/>
      <c r="AE219" s="70"/>
      <c r="AF219" s="72"/>
      <c r="AG219" s="70"/>
      <c r="AH219" s="70"/>
      <c r="AI219" s="72"/>
      <c r="AJ219" s="70"/>
      <c r="AK219" s="70"/>
      <c r="AL219" s="70"/>
      <c r="AN219" s="70"/>
      <c r="AO219" s="70"/>
      <c r="AQ219" s="70"/>
      <c r="AR219" s="70"/>
      <c r="AS219" s="70"/>
      <c r="AT219" s="70"/>
      <c r="AU219" s="71"/>
      <c r="AY219" s="70"/>
      <c r="AZ219" s="70"/>
      <c r="BA219" s="70"/>
      <c r="BB219" s="70"/>
      <c r="BC219" s="70"/>
      <c r="BD219" s="70"/>
      <c r="BE219" s="70"/>
      <c r="BF219" s="70"/>
      <c r="BG219" s="70"/>
      <c r="BH219" s="71"/>
      <c r="BI219" s="70"/>
      <c r="BM219" s="70"/>
      <c r="BN219" s="72"/>
      <c r="BO219" s="72"/>
    </row>
    <row r="220" spans="1:67">
      <c r="A220" s="70"/>
      <c r="C220" s="70"/>
      <c r="E220" s="70"/>
      <c r="F220" s="70"/>
      <c r="G220" s="70"/>
      <c r="H220" s="70"/>
      <c r="I220" s="71"/>
      <c r="J220" s="71"/>
      <c r="K220" s="70"/>
      <c r="O220" s="70"/>
      <c r="P220" s="70"/>
      <c r="Q220" s="72"/>
      <c r="R220" s="71"/>
      <c r="S220" s="70"/>
      <c r="T220" s="70"/>
      <c r="U220" s="70"/>
      <c r="V220" s="72"/>
      <c r="W220" s="70"/>
      <c r="X220" s="70"/>
      <c r="Y220" s="73"/>
      <c r="Z220" s="73"/>
      <c r="AA220" s="73"/>
      <c r="AB220" s="72"/>
      <c r="AC220" s="70"/>
      <c r="AD220" s="72"/>
      <c r="AE220" s="70"/>
      <c r="AF220" s="72"/>
      <c r="AG220" s="70"/>
      <c r="AH220" s="70"/>
      <c r="AI220" s="72"/>
      <c r="AJ220" s="70"/>
      <c r="AK220" s="70"/>
      <c r="AL220" s="70"/>
      <c r="AN220" s="70"/>
      <c r="AO220" s="70"/>
      <c r="AQ220" s="70"/>
      <c r="AR220" s="70"/>
      <c r="AS220" s="70"/>
      <c r="AT220" s="70"/>
      <c r="AU220" s="71"/>
      <c r="AY220" s="70"/>
      <c r="AZ220" s="70"/>
      <c r="BA220" s="70"/>
      <c r="BB220" s="70"/>
      <c r="BC220" s="70"/>
      <c r="BD220" s="70"/>
      <c r="BE220" s="70"/>
      <c r="BF220" s="70"/>
      <c r="BG220" s="70"/>
      <c r="BH220" s="71"/>
      <c r="BI220" s="70"/>
      <c r="BM220" s="70"/>
      <c r="BN220" s="72"/>
      <c r="BO220" s="72"/>
    </row>
    <row r="221" spans="1:67">
      <c r="A221" s="70"/>
      <c r="C221" s="70"/>
      <c r="E221" s="70"/>
      <c r="F221" s="70"/>
      <c r="G221" s="70"/>
      <c r="H221" s="70"/>
      <c r="I221" s="71"/>
      <c r="J221" s="71"/>
      <c r="K221" s="70"/>
      <c r="O221" s="70"/>
      <c r="P221" s="70"/>
      <c r="Q221" s="72"/>
      <c r="R221" s="71"/>
      <c r="S221" s="70"/>
      <c r="T221" s="70"/>
      <c r="U221" s="70"/>
      <c r="V221" s="72"/>
      <c r="W221" s="70"/>
      <c r="X221" s="70"/>
      <c r="Y221" s="73"/>
      <c r="Z221" s="73"/>
      <c r="AA221" s="73"/>
      <c r="AB221" s="72"/>
      <c r="AC221" s="70"/>
      <c r="AD221" s="72"/>
      <c r="AE221" s="70"/>
      <c r="AF221" s="72"/>
      <c r="AG221" s="70"/>
      <c r="AH221" s="70"/>
      <c r="AI221" s="72"/>
      <c r="AJ221" s="70"/>
      <c r="AK221" s="70"/>
      <c r="AL221" s="70"/>
      <c r="AN221" s="70"/>
      <c r="AO221" s="70"/>
      <c r="AQ221" s="70"/>
      <c r="AR221" s="70"/>
      <c r="AS221" s="70"/>
      <c r="AT221" s="70"/>
      <c r="AU221" s="71"/>
      <c r="AY221" s="70"/>
      <c r="AZ221" s="70"/>
      <c r="BA221" s="70"/>
      <c r="BB221" s="70"/>
      <c r="BC221" s="70"/>
      <c r="BD221" s="70"/>
      <c r="BE221" s="70"/>
      <c r="BF221" s="70"/>
      <c r="BG221" s="70"/>
      <c r="BH221" s="71"/>
      <c r="BI221" s="70"/>
      <c r="BM221" s="70"/>
      <c r="BN221" s="72"/>
      <c r="BO221" s="72"/>
    </row>
    <row r="222" spans="1:67">
      <c r="A222" s="70"/>
      <c r="C222" s="70"/>
      <c r="E222" s="70"/>
      <c r="F222" s="70"/>
      <c r="G222" s="70"/>
      <c r="H222" s="70"/>
      <c r="I222" s="71"/>
      <c r="J222" s="71"/>
      <c r="K222" s="70"/>
      <c r="O222" s="70"/>
      <c r="P222" s="70"/>
      <c r="Q222" s="72"/>
      <c r="R222" s="71"/>
      <c r="S222" s="70"/>
      <c r="T222" s="70"/>
      <c r="U222" s="70"/>
      <c r="V222" s="72"/>
      <c r="W222" s="70"/>
      <c r="X222" s="70"/>
      <c r="Y222" s="74"/>
      <c r="Z222" s="74"/>
      <c r="AA222" s="74"/>
      <c r="AB222" s="72"/>
      <c r="AC222" s="70"/>
      <c r="AD222" s="72"/>
      <c r="AE222" s="70"/>
      <c r="AF222" s="72"/>
      <c r="AG222" s="70"/>
      <c r="AH222" s="70"/>
      <c r="AI222" s="72"/>
      <c r="AJ222" s="70"/>
      <c r="AK222" s="70"/>
      <c r="AL222" s="70"/>
      <c r="AN222" s="70"/>
      <c r="AO222" s="70"/>
      <c r="AQ222" s="70"/>
      <c r="AR222" s="70"/>
      <c r="AS222" s="70"/>
      <c r="AT222" s="70"/>
      <c r="AU222" s="71"/>
      <c r="AY222" s="70"/>
      <c r="AZ222" s="70"/>
      <c r="BA222" s="70"/>
      <c r="BB222" s="70"/>
      <c r="BC222" s="70"/>
      <c r="BD222" s="70"/>
      <c r="BE222" s="70"/>
      <c r="BF222" s="70"/>
      <c r="BG222" s="70"/>
      <c r="BH222" s="71"/>
      <c r="BI222" s="70"/>
      <c r="BM222" s="70"/>
      <c r="BN222" s="72"/>
      <c r="BO222" s="72"/>
    </row>
    <row r="223" spans="1:67">
      <c r="A223" s="70"/>
      <c r="C223" s="70"/>
      <c r="E223" s="70"/>
      <c r="F223" s="70"/>
      <c r="G223" s="70"/>
      <c r="H223" s="70"/>
      <c r="I223" s="71"/>
      <c r="J223" s="71"/>
      <c r="K223" s="70"/>
      <c r="O223" s="70"/>
      <c r="P223" s="70"/>
      <c r="Q223" s="72"/>
      <c r="R223" s="71"/>
      <c r="S223" s="70"/>
      <c r="T223" s="70"/>
      <c r="U223" s="70"/>
      <c r="V223" s="72"/>
      <c r="W223" s="70"/>
      <c r="X223" s="70"/>
      <c r="Y223" s="74"/>
      <c r="Z223" s="74"/>
      <c r="AA223" s="74"/>
      <c r="AB223" s="72"/>
      <c r="AC223" s="70"/>
      <c r="AD223" s="72"/>
      <c r="AE223" s="70"/>
      <c r="AF223" s="72"/>
      <c r="AG223" s="70"/>
      <c r="AH223" s="70"/>
      <c r="AI223" s="72"/>
      <c r="AJ223" s="70"/>
      <c r="AK223" s="70"/>
      <c r="AL223" s="70"/>
      <c r="AN223" s="70"/>
      <c r="AO223" s="70"/>
      <c r="AQ223" s="70"/>
      <c r="AR223" s="70"/>
      <c r="AS223" s="70"/>
      <c r="AT223" s="70"/>
      <c r="AU223" s="71"/>
      <c r="AY223" s="70"/>
      <c r="AZ223" s="70"/>
      <c r="BA223" s="70"/>
      <c r="BB223" s="70"/>
      <c r="BC223" s="70"/>
      <c r="BD223" s="70"/>
      <c r="BE223" s="70"/>
      <c r="BF223" s="70"/>
      <c r="BG223" s="70"/>
      <c r="BH223" s="71"/>
      <c r="BI223" s="70"/>
      <c r="BM223" s="70"/>
      <c r="BN223" s="72"/>
      <c r="BO223" s="72"/>
    </row>
    <row r="224" spans="1:67">
      <c r="A224" s="70"/>
      <c r="C224" s="70"/>
      <c r="E224" s="70"/>
      <c r="F224" s="70"/>
      <c r="G224" s="70"/>
      <c r="H224" s="70"/>
      <c r="I224" s="71"/>
      <c r="J224" s="71"/>
      <c r="K224" s="70"/>
      <c r="O224" s="70"/>
      <c r="P224" s="70"/>
      <c r="Q224" s="72"/>
      <c r="R224" s="71"/>
      <c r="S224" s="70"/>
      <c r="T224" s="70"/>
      <c r="U224" s="70"/>
      <c r="V224" s="72"/>
      <c r="W224" s="70"/>
      <c r="X224" s="70"/>
      <c r="Y224" s="74"/>
      <c r="Z224" s="74"/>
      <c r="AA224" s="74"/>
      <c r="AB224" s="72"/>
      <c r="AC224" s="70"/>
      <c r="AD224" s="72"/>
      <c r="AE224" s="70"/>
      <c r="AF224" s="72"/>
      <c r="AG224" s="70"/>
      <c r="AH224" s="70"/>
      <c r="AI224" s="72"/>
      <c r="AJ224" s="70"/>
      <c r="AK224" s="70"/>
      <c r="AL224" s="70"/>
      <c r="AN224" s="70"/>
      <c r="AO224" s="70"/>
      <c r="AQ224" s="70"/>
      <c r="AR224" s="70"/>
      <c r="AS224" s="70"/>
      <c r="AT224" s="70"/>
      <c r="AU224" s="71"/>
      <c r="AY224" s="70"/>
      <c r="AZ224" s="70"/>
      <c r="BA224" s="70"/>
      <c r="BB224" s="70"/>
      <c r="BC224" s="70"/>
      <c r="BD224" s="70"/>
      <c r="BE224" s="70"/>
      <c r="BF224" s="70"/>
      <c r="BG224" s="70"/>
      <c r="BH224" s="71"/>
      <c r="BI224" s="70"/>
      <c r="BM224" s="70"/>
      <c r="BN224" s="72"/>
      <c r="BO224" s="72"/>
    </row>
    <row r="225" spans="1:67">
      <c r="A225" s="70"/>
      <c r="C225" s="70"/>
      <c r="E225" s="70"/>
      <c r="F225" s="70"/>
      <c r="G225" s="70"/>
      <c r="H225" s="70"/>
      <c r="I225" s="71"/>
      <c r="J225" s="71"/>
      <c r="K225" s="70"/>
      <c r="O225" s="70"/>
      <c r="P225" s="70"/>
      <c r="Q225" s="72"/>
      <c r="R225" s="71"/>
      <c r="S225" s="70"/>
      <c r="T225" s="70"/>
      <c r="U225" s="70"/>
      <c r="V225" s="72"/>
      <c r="W225" s="70"/>
      <c r="X225" s="70"/>
      <c r="Y225" s="74"/>
      <c r="Z225" s="74"/>
      <c r="AA225" s="74"/>
      <c r="AB225" s="72"/>
      <c r="AC225" s="70"/>
      <c r="AD225" s="72"/>
      <c r="AE225" s="70"/>
      <c r="AF225" s="72"/>
      <c r="AG225" s="70"/>
      <c r="AH225" s="70"/>
      <c r="AI225" s="72"/>
      <c r="AJ225" s="70"/>
      <c r="AK225" s="70"/>
      <c r="AL225" s="70"/>
      <c r="AN225" s="70"/>
      <c r="AO225" s="70"/>
      <c r="AQ225" s="70"/>
      <c r="AR225" s="70"/>
      <c r="AS225" s="70"/>
      <c r="AT225" s="70"/>
      <c r="AU225" s="71"/>
      <c r="AY225" s="70"/>
      <c r="AZ225" s="70"/>
      <c r="BA225" s="70"/>
      <c r="BB225" s="70"/>
      <c r="BC225" s="70"/>
      <c r="BD225" s="70"/>
      <c r="BE225" s="70"/>
      <c r="BF225" s="70"/>
      <c r="BG225" s="70"/>
      <c r="BH225" s="71"/>
      <c r="BI225" s="70"/>
      <c r="BM225" s="70"/>
      <c r="BN225" s="72"/>
      <c r="BO225" s="72"/>
    </row>
    <row r="226" spans="1:67">
      <c r="A226" s="70"/>
      <c r="C226" s="70"/>
      <c r="E226" s="70"/>
      <c r="F226" s="70"/>
      <c r="G226" s="70"/>
      <c r="H226" s="70"/>
      <c r="I226" s="71"/>
      <c r="J226" s="71"/>
      <c r="K226" s="70"/>
      <c r="O226" s="70"/>
      <c r="P226" s="70"/>
      <c r="Q226" s="72"/>
      <c r="R226" s="71"/>
      <c r="S226" s="70"/>
      <c r="T226" s="70"/>
      <c r="U226" s="70"/>
      <c r="V226" s="72"/>
      <c r="W226" s="70"/>
      <c r="X226" s="70"/>
      <c r="Y226" s="74"/>
      <c r="Z226" s="74"/>
      <c r="AA226" s="74"/>
      <c r="AB226" s="72"/>
      <c r="AC226" s="70"/>
      <c r="AD226" s="72"/>
      <c r="AE226" s="70"/>
      <c r="AF226" s="72"/>
      <c r="AG226" s="70"/>
      <c r="AH226" s="70"/>
      <c r="AI226" s="72"/>
      <c r="AJ226" s="70"/>
      <c r="AK226" s="70"/>
      <c r="AL226" s="70"/>
      <c r="AN226" s="70"/>
      <c r="AO226" s="70"/>
      <c r="AQ226" s="70"/>
      <c r="AR226" s="70"/>
      <c r="AS226" s="70"/>
      <c r="AT226" s="70"/>
      <c r="AU226" s="71"/>
      <c r="AY226" s="70"/>
      <c r="AZ226" s="70"/>
      <c r="BA226" s="70"/>
      <c r="BB226" s="70"/>
      <c r="BC226" s="70"/>
      <c r="BD226" s="70"/>
      <c r="BE226" s="70"/>
      <c r="BF226" s="70"/>
      <c r="BG226" s="70"/>
      <c r="BH226" s="71"/>
      <c r="BI226" s="70"/>
      <c r="BM226" s="70"/>
      <c r="BN226" s="72"/>
      <c r="BO226" s="72"/>
    </row>
    <row r="227" spans="1:67">
      <c r="A227" s="70"/>
      <c r="C227" s="70"/>
      <c r="E227" s="70"/>
      <c r="F227" s="70"/>
      <c r="G227" s="70"/>
      <c r="H227" s="70"/>
      <c r="I227" s="71"/>
      <c r="J227" s="71"/>
      <c r="K227" s="70"/>
      <c r="O227" s="70"/>
      <c r="P227" s="70"/>
      <c r="Q227" s="72"/>
      <c r="R227" s="71"/>
      <c r="S227" s="70"/>
      <c r="T227" s="70"/>
      <c r="U227" s="70"/>
      <c r="V227" s="72"/>
      <c r="W227" s="70"/>
      <c r="X227" s="70"/>
      <c r="Y227" s="75"/>
      <c r="Z227" s="75"/>
      <c r="AA227" s="75"/>
      <c r="AB227" s="72"/>
      <c r="AC227" s="70"/>
      <c r="AD227" s="72"/>
      <c r="AE227" s="70"/>
      <c r="AF227" s="72"/>
      <c r="AG227" s="70"/>
      <c r="AH227" s="70"/>
      <c r="AI227" s="72"/>
      <c r="AJ227" s="70"/>
      <c r="AK227" s="70"/>
      <c r="AL227" s="70"/>
      <c r="AN227" s="70"/>
      <c r="AO227" s="70"/>
      <c r="AQ227" s="70"/>
      <c r="AR227" s="70"/>
      <c r="AS227" s="70"/>
      <c r="AT227" s="70"/>
      <c r="AU227" s="71"/>
      <c r="AY227" s="70"/>
      <c r="AZ227" s="70"/>
      <c r="BA227" s="70"/>
      <c r="BB227" s="70"/>
      <c r="BC227" s="70"/>
      <c r="BD227" s="70"/>
      <c r="BE227" s="70"/>
      <c r="BF227" s="70"/>
      <c r="BG227" s="70"/>
      <c r="BH227" s="71"/>
      <c r="BI227" s="70"/>
      <c r="BM227" s="70"/>
      <c r="BN227" s="72"/>
      <c r="BO227" s="72"/>
    </row>
    <row r="228" spans="1:67">
      <c r="A228" s="70"/>
      <c r="C228" s="70"/>
      <c r="E228" s="70"/>
      <c r="F228" s="70"/>
      <c r="G228" s="70"/>
      <c r="H228" s="70"/>
      <c r="I228" s="71"/>
      <c r="J228" s="71"/>
      <c r="K228" s="70"/>
      <c r="O228" s="70"/>
      <c r="P228" s="70"/>
      <c r="Q228" s="72"/>
      <c r="R228" s="71"/>
      <c r="S228" s="70"/>
      <c r="T228" s="70"/>
      <c r="U228" s="70"/>
      <c r="V228" s="72"/>
      <c r="W228" s="70"/>
      <c r="X228" s="70"/>
      <c r="Y228" s="73"/>
      <c r="Z228" s="73"/>
      <c r="AA228" s="73"/>
      <c r="AB228" s="72"/>
      <c r="AC228" s="70"/>
      <c r="AD228" s="72"/>
      <c r="AE228" s="70"/>
      <c r="AF228" s="72"/>
      <c r="AG228" s="70"/>
      <c r="AH228" s="70"/>
      <c r="AI228" s="72"/>
      <c r="AJ228" s="70"/>
      <c r="AK228" s="70"/>
      <c r="AL228" s="70"/>
      <c r="AN228" s="70"/>
      <c r="AO228" s="70"/>
      <c r="AQ228" s="70"/>
      <c r="AR228" s="70"/>
      <c r="AS228" s="70"/>
      <c r="AT228" s="70"/>
      <c r="AU228" s="71"/>
      <c r="AY228" s="70"/>
      <c r="AZ228" s="70"/>
      <c r="BA228" s="70"/>
      <c r="BB228" s="70"/>
      <c r="BC228" s="70"/>
      <c r="BD228" s="70"/>
      <c r="BE228" s="70"/>
      <c r="BF228" s="70"/>
      <c r="BG228" s="70"/>
      <c r="BH228" s="71"/>
      <c r="BI228" s="70"/>
      <c r="BM228" s="70"/>
      <c r="BN228" s="72"/>
      <c r="BO228" s="72"/>
    </row>
    <row r="229" spans="1:67">
      <c r="A229" s="70"/>
      <c r="C229" s="70"/>
      <c r="E229" s="70"/>
      <c r="F229" s="70"/>
      <c r="G229" s="70"/>
      <c r="H229" s="70"/>
      <c r="I229" s="71"/>
      <c r="J229" s="71"/>
      <c r="K229" s="70"/>
      <c r="O229" s="70"/>
      <c r="P229" s="70"/>
      <c r="Q229" s="72"/>
      <c r="R229" s="71"/>
      <c r="S229" s="70"/>
      <c r="T229" s="70"/>
      <c r="U229" s="70"/>
      <c r="V229" s="72"/>
      <c r="W229" s="70"/>
      <c r="X229" s="70"/>
      <c r="Y229" s="73"/>
      <c r="Z229" s="73"/>
      <c r="AA229" s="73"/>
      <c r="AB229" s="72"/>
      <c r="AC229" s="70"/>
      <c r="AD229" s="72"/>
      <c r="AE229" s="70"/>
      <c r="AF229" s="72"/>
      <c r="AG229" s="70"/>
      <c r="AH229" s="70"/>
      <c r="AI229" s="72"/>
      <c r="AJ229" s="70"/>
      <c r="AK229" s="70"/>
      <c r="AL229" s="70"/>
      <c r="AN229" s="70"/>
      <c r="AO229" s="70"/>
      <c r="AQ229" s="70"/>
      <c r="AR229" s="70"/>
      <c r="AS229" s="70"/>
      <c r="AT229" s="70"/>
      <c r="AU229" s="71"/>
      <c r="AY229" s="70"/>
      <c r="AZ229" s="70"/>
      <c r="BA229" s="70"/>
      <c r="BB229" s="70"/>
      <c r="BC229" s="70"/>
      <c r="BD229" s="70"/>
      <c r="BE229" s="70"/>
      <c r="BF229" s="70"/>
      <c r="BG229" s="70"/>
      <c r="BH229" s="71"/>
      <c r="BI229" s="70"/>
      <c r="BM229" s="70"/>
      <c r="BN229" s="72"/>
      <c r="BO229" s="72"/>
    </row>
    <row r="230" spans="1:67">
      <c r="A230" s="70"/>
      <c r="C230" s="70"/>
      <c r="E230" s="70"/>
      <c r="F230" s="70"/>
      <c r="G230" s="70"/>
      <c r="H230" s="70"/>
      <c r="I230" s="71"/>
      <c r="J230" s="71"/>
      <c r="K230" s="70"/>
      <c r="O230" s="70"/>
      <c r="P230" s="70"/>
      <c r="Q230" s="72"/>
      <c r="R230" s="71"/>
      <c r="S230" s="70"/>
      <c r="T230" s="70"/>
      <c r="U230" s="70"/>
      <c r="V230" s="72"/>
      <c r="W230" s="70"/>
      <c r="X230" s="70"/>
      <c r="Y230" s="73"/>
      <c r="Z230" s="73"/>
      <c r="AA230" s="73"/>
      <c r="AB230" s="72"/>
      <c r="AC230" s="70"/>
      <c r="AD230" s="72"/>
      <c r="AE230" s="70"/>
      <c r="AF230" s="72"/>
      <c r="AG230" s="70"/>
      <c r="AH230" s="70"/>
      <c r="AI230" s="72"/>
      <c r="AJ230" s="70"/>
      <c r="AK230" s="70"/>
      <c r="AL230" s="70"/>
      <c r="AN230" s="70"/>
      <c r="AO230" s="70"/>
      <c r="AQ230" s="70"/>
      <c r="AR230" s="70"/>
      <c r="AS230" s="70"/>
      <c r="AT230" s="70"/>
      <c r="AU230" s="71"/>
      <c r="AY230" s="70"/>
      <c r="AZ230" s="70"/>
      <c r="BA230" s="70"/>
      <c r="BB230" s="70"/>
      <c r="BC230" s="70"/>
      <c r="BD230" s="70"/>
      <c r="BE230" s="70"/>
      <c r="BF230" s="70"/>
      <c r="BG230" s="70"/>
      <c r="BH230" s="71"/>
      <c r="BI230" s="70"/>
      <c r="BM230" s="70"/>
      <c r="BN230" s="72"/>
      <c r="BO230" s="72"/>
    </row>
    <row r="231" spans="1:67">
      <c r="A231" s="70"/>
      <c r="C231" s="70"/>
      <c r="E231" s="70"/>
      <c r="F231" s="70"/>
      <c r="G231" s="70"/>
      <c r="H231" s="70"/>
      <c r="I231" s="71"/>
      <c r="J231" s="71"/>
      <c r="K231" s="70"/>
      <c r="O231" s="70"/>
      <c r="P231" s="70"/>
      <c r="Q231" s="72"/>
      <c r="R231" s="71"/>
      <c r="S231" s="70"/>
      <c r="T231" s="70"/>
      <c r="U231" s="70"/>
      <c r="V231" s="72"/>
      <c r="W231" s="70"/>
      <c r="X231" s="70"/>
      <c r="Y231" s="73"/>
      <c r="Z231" s="73"/>
      <c r="AA231" s="73"/>
      <c r="AB231" s="72"/>
      <c r="AC231" s="70"/>
      <c r="AD231" s="72"/>
      <c r="AE231" s="70"/>
      <c r="AF231" s="72"/>
      <c r="AG231" s="70"/>
      <c r="AH231" s="70"/>
      <c r="AI231" s="72"/>
      <c r="AJ231" s="70"/>
      <c r="AK231" s="70"/>
      <c r="AL231" s="70"/>
      <c r="AN231" s="70"/>
      <c r="AO231" s="70"/>
      <c r="AQ231" s="70"/>
      <c r="AR231" s="70"/>
      <c r="AS231" s="70"/>
      <c r="AT231" s="70"/>
      <c r="AU231" s="71"/>
      <c r="AY231" s="70"/>
      <c r="AZ231" s="70"/>
      <c r="BA231" s="70"/>
      <c r="BB231" s="70"/>
      <c r="BC231" s="70"/>
      <c r="BD231" s="70"/>
      <c r="BE231" s="70"/>
      <c r="BF231" s="70"/>
      <c r="BG231" s="70"/>
      <c r="BH231" s="71"/>
      <c r="BI231" s="70"/>
      <c r="BM231" s="70"/>
      <c r="BN231" s="72"/>
      <c r="BO231" s="72"/>
    </row>
    <row r="232" spans="1:67">
      <c r="A232" s="70"/>
      <c r="C232" s="70"/>
      <c r="E232" s="70"/>
      <c r="F232" s="70"/>
      <c r="G232" s="70"/>
      <c r="H232" s="70"/>
      <c r="I232" s="71"/>
      <c r="J232" s="71"/>
      <c r="K232" s="70"/>
      <c r="O232" s="70"/>
      <c r="P232" s="70"/>
      <c r="Q232" s="72"/>
      <c r="R232" s="71"/>
      <c r="S232" s="70"/>
      <c r="T232" s="70"/>
      <c r="U232" s="70"/>
      <c r="V232" s="72"/>
      <c r="W232" s="70"/>
      <c r="X232" s="70"/>
      <c r="Y232" s="73"/>
      <c r="Z232" s="73"/>
      <c r="AA232" s="73"/>
      <c r="AB232" s="72"/>
      <c r="AC232" s="70"/>
      <c r="AD232" s="72"/>
      <c r="AE232" s="70"/>
      <c r="AF232" s="72"/>
      <c r="AG232" s="70"/>
      <c r="AH232" s="70"/>
      <c r="AI232" s="72"/>
      <c r="AJ232" s="70"/>
      <c r="AK232" s="70"/>
      <c r="AL232" s="70"/>
      <c r="AN232" s="70"/>
      <c r="AO232" s="70"/>
      <c r="AQ232" s="70"/>
      <c r="AR232" s="70"/>
      <c r="AS232" s="70"/>
      <c r="AT232" s="70"/>
      <c r="AU232" s="71"/>
      <c r="AY232" s="70"/>
      <c r="AZ232" s="70"/>
      <c r="BA232" s="70"/>
      <c r="BB232" s="70"/>
      <c r="BC232" s="70"/>
      <c r="BD232" s="70"/>
      <c r="BE232" s="70"/>
      <c r="BF232" s="70"/>
      <c r="BG232" s="70"/>
      <c r="BH232" s="71"/>
      <c r="BI232" s="70"/>
      <c r="BM232" s="70"/>
      <c r="BN232" s="72"/>
      <c r="BO232" s="72"/>
    </row>
    <row r="233" spans="1:67">
      <c r="A233" s="70"/>
      <c r="C233" s="70"/>
      <c r="E233" s="70"/>
      <c r="F233" s="70"/>
      <c r="G233" s="70"/>
      <c r="H233" s="70"/>
      <c r="I233" s="71"/>
      <c r="J233" s="71"/>
      <c r="K233" s="70"/>
      <c r="O233" s="70"/>
      <c r="P233" s="70"/>
      <c r="Q233" s="72"/>
      <c r="R233" s="71"/>
      <c r="S233" s="70"/>
      <c r="T233" s="70"/>
      <c r="U233" s="70"/>
      <c r="V233" s="72"/>
      <c r="W233" s="70"/>
      <c r="X233" s="70"/>
      <c r="Y233" s="74"/>
      <c r="Z233" s="74"/>
      <c r="AA233" s="74"/>
      <c r="AB233" s="72"/>
      <c r="AC233" s="70"/>
      <c r="AD233" s="72"/>
      <c r="AE233" s="70"/>
      <c r="AF233" s="72"/>
      <c r="AG233" s="70"/>
      <c r="AH233" s="70"/>
      <c r="AI233" s="72"/>
      <c r="AJ233" s="70"/>
      <c r="AK233" s="70"/>
      <c r="AL233" s="70"/>
      <c r="AN233" s="70"/>
      <c r="AO233" s="70"/>
      <c r="AQ233" s="70"/>
      <c r="AR233" s="70"/>
      <c r="AS233" s="70"/>
      <c r="AT233" s="70"/>
      <c r="AU233" s="71"/>
      <c r="AY233" s="70"/>
      <c r="AZ233" s="70"/>
      <c r="BA233" s="70"/>
      <c r="BB233" s="70"/>
      <c r="BC233" s="70"/>
      <c r="BD233" s="70"/>
      <c r="BE233" s="70"/>
      <c r="BF233" s="70"/>
      <c r="BG233" s="70"/>
      <c r="BH233" s="71"/>
      <c r="BI233" s="70"/>
      <c r="BM233" s="70"/>
      <c r="BN233" s="72"/>
      <c r="BO233" s="72"/>
    </row>
    <row r="234" spans="1:67">
      <c r="A234" s="70"/>
      <c r="C234" s="70"/>
      <c r="E234" s="70"/>
      <c r="F234" s="70"/>
      <c r="G234" s="70"/>
      <c r="H234" s="70"/>
      <c r="I234" s="71"/>
      <c r="J234" s="71"/>
      <c r="K234" s="70"/>
      <c r="O234" s="70"/>
      <c r="P234" s="70"/>
      <c r="Q234" s="72"/>
      <c r="R234" s="71"/>
      <c r="S234" s="70"/>
      <c r="T234" s="70"/>
      <c r="U234" s="70"/>
      <c r="V234" s="72"/>
      <c r="W234" s="70"/>
      <c r="X234" s="70"/>
      <c r="Y234" s="74"/>
      <c r="Z234" s="74"/>
      <c r="AA234" s="74"/>
      <c r="AB234" s="72"/>
      <c r="AC234" s="70"/>
      <c r="AD234" s="72"/>
      <c r="AE234" s="70"/>
      <c r="AF234" s="72"/>
      <c r="AG234" s="70"/>
      <c r="AH234" s="70"/>
      <c r="AI234" s="72"/>
      <c r="AJ234" s="70"/>
      <c r="AK234" s="70"/>
      <c r="AL234" s="70"/>
      <c r="AN234" s="70"/>
      <c r="AO234" s="70"/>
      <c r="AQ234" s="70"/>
      <c r="AR234" s="70"/>
      <c r="AS234" s="70"/>
      <c r="AT234" s="70"/>
      <c r="AU234" s="71"/>
      <c r="AY234" s="70"/>
      <c r="AZ234" s="70"/>
      <c r="BA234" s="70"/>
      <c r="BB234" s="70"/>
      <c r="BC234" s="70"/>
      <c r="BD234" s="70"/>
      <c r="BE234" s="70"/>
      <c r="BF234" s="70"/>
      <c r="BG234" s="70"/>
      <c r="BH234" s="71"/>
      <c r="BI234" s="70"/>
      <c r="BM234" s="70"/>
      <c r="BN234" s="72"/>
      <c r="BO234" s="72"/>
    </row>
    <row r="235" spans="1:67">
      <c r="A235" s="70"/>
      <c r="C235" s="70"/>
      <c r="E235" s="70"/>
      <c r="F235" s="70"/>
      <c r="G235" s="70"/>
      <c r="H235" s="70"/>
      <c r="I235" s="71"/>
      <c r="J235" s="71"/>
      <c r="K235" s="70"/>
      <c r="O235" s="70"/>
      <c r="P235" s="70"/>
      <c r="Q235" s="72"/>
      <c r="R235" s="71"/>
      <c r="S235" s="70"/>
      <c r="T235" s="70"/>
      <c r="U235" s="70"/>
      <c r="V235" s="72"/>
      <c r="W235" s="70"/>
      <c r="X235" s="70"/>
      <c r="Y235" s="74"/>
      <c r="Z235" s="74"/>
      <c r="AA235" s="74"/>
      <c r="AB235" s="72"/>
      <c r="AC235" s="70"/>
      <c r="AD235" s="72"/>
      <c r="AE235" s="70"/>
      <c r="AF235" s="72"/>
      <c r="AG235" s="70"/>
      <c r="AH235" s="70"/>
      <c r="AI235" s="72"/>
      <c r="AJ235" s="70"/>
      <c r="AK235" s="70"/>
      <c r="AL235" s="70"/>
      <c r="AN235" s="70"/>
      <c r="AO235" s="70"/>
      <c r="AQ235" s="70"/>
      <c r="AR235" s="70"/>
      <c r="AS235" s="70"/>
      <c r="AT235" s="70"/>
      <c r="AU235" s="71"/>
      <c r="AY235" s="70"/>
      <c r="AZ235" s="70"/>
      <c r="BA235" s="70"/>
      <c r="BB235" s="70"/>
      <c r="BC235" s="70"/>
      <c r="BD235" s="70"/>
      <c r="BE235" s="70"/>
      <c r="BF235" s="70"/>
      <c r="BG235" s="70"/>
      <c r="BH235" s="71"/>
      <c r="BI235" s="70"/>
      <c r="BM235" s="70"/>
      <c r="BN235" s="72"/>
      <c r="BO235" s="72"/>
    </row>
    <row r="236" spans="1:67">
      <c r="A236" s="70"/>
      <c r="C236" s="70"/>
      <c r="E236" s="70"/>
      <c r="F236" s="70"/>
      <c r="G236" s="70"/>
      <c r="H236" s="70"/>
      <c r="I236" s="71"/>
      <c r="J236" s="71"/>
      <c r="K236" s="70"/>
      <c r="O236" s="70"/>
      <c r="P236" s="70"/>
      <c r="Q236" s="72"/>
      <c r="R236" s="71"/>
      <c r="S236" s="70"/>
      <c r="T236" s="70"/>
      <c r="U236" s="70"/>
      <c r="V236" s="72"/>
      <c r="W236" s="70"/>
      <c r="X236" s="70"/>
      <c r="Y236" s="74"/>
      <c r="Z236" s="74"/>
      <c r="AA236" s="74"/>
      <c r="AB236" s="72"/>
      <c r="AC236" s="70"/>
      <c r="AD236" s="72"/>
      <c r="AE236" s="70"/>
      <c r="AF236" s="72"/>
      <c r="AG236" s="70"/>
      <c r="AH236" s="70"/>
      <c r="AI236" s="72"/>
      <c r="AJ236" s="70"/>
      <c r="AK236" s="70"/>
      <c r="AL236" s="70"/>
      <c r="AN236" s="70"/>
      <c r="AO236" s="70"/>
      <c r="AQ236" s="70"/>
      <c r="AR236" s="70"/>
      <c r="AS236" s="70"/>
      <c r="AT236" s="70"/>
      <c r="AU236" s="71"/>
      <c r="AY236" s="70"/>
      <c r="AZ236" s="70"/>
      <c r="BA236" s="70"/>
      <c r="BB236" s="70"/>
      <c r="BC236" s="70"/>
      <c r="BD236" s="70"/>
      <c r="BE236" s="70"/>
      <c r="BF236" s="70"/>
      <c r="BG236" s="70"/>
      <c r="BH236" s="71"/>
      <c r="BI236" s="70"/>
      <c r="BM236" s="70"/>
      <c r="BN236" s="72"/>
      <c r="BO236" s="72"/>
    </row>
    <row r="237" spans="1:67">
      <c r="A237" s="70"/>
      <c r="C237" s="70"/>
      <c r="E237" s="70"/>
      <c r="F237" s="70"/>
      <c r="G237" s="70"/>
      <c r="H237" s="70"/>
      <c r="I237" s="71"/>
      <c r="J237" s="71"/>
      <c r="K237" s="70"/>
      <c r="O237" s="70"/>
      <c r="P237" s="70"/>
      <c r="Q237" s="72"/>
      <c r="R237" s="71"/>
      <c r="S237" s="70"/>
      <c r="T237" s="70"/>
      <c r="U237" s="70"/>
      <c r="V237" s="72"/>
      <c r="W237" s="70"/>
      <c r="X237" s="70"/>
      <c r="Y237" s="74"/>
      <c r="Z237" s="74"/>
      <c r="AA237" s="74"/>
      <c r="AB237" s="72"/>
      <c r="AC237" s="70"/>
      <c r="AD237" s="72"/>
      <c r="AE237" s="70"/>
      <c r="AF237" s="72"/>
      <c r="AG237" s="70"/>
      <c r="AH237" s="70"/>
      <c r="AI237" s="72"/>
      <c r="AJ237" s="70"/>
      <c r="AK237" s="70"/>
      <c r="AL237" s="70"/>
      <c r="AN237" s="70"/>
      <c r="AO237" s="70"/>
      <c r="AQ237" s="70"/>
      <c r="AR237" s="70"/>
      <c r="AS237" s="70"/>
      <c r="AT237" s="70"/>
      <c r="AU237" s="71"/>
      <c r="AY237" s="70"/>
      <c r="AZ237" s="70"/>
      <c r="BA237" s="70"/>
      <c r="BB237" s="70"/>
      <c r="BC237" s="70"/>
      <c r="BD237" s="70"/>
      <c r="BE237" s="70"/>
      <c r="BF237" s="70"/>
      <c r="BG237" s="70"/>
      <c r="BH237" s="71"/>
      <c r="BI237" s="70"/>
      <c r="BM237" s="70"/>
      <c r="BN237" s="72"/>
      <c r="BO237" s="72"/>
    </row>
    <row r="238" spans="1:67">
      <c r="A238" s="70"/>
      <c r="C238" s="70"/>
      <c r="E238" s="70"/>
      <c r="F238" s="70"/>
      <c r="G238" s="70"/>
      <c r="H238" s="70"/>
      <c r="I238" s="71"/>
      <c r="J238" s="71"/>
      <c r="K238" s="70"/>
      <c r="O238" s="70"/>
      <c r="P238" s="70"/>
      <c r="Q238" s="72"/>
      <c r="R238" s="71"/>
      <c r="S238" s="70"/>
      <c r="T238" s="70"/>
      <c r="U238" s="70"/>
      <c r="V238" s="72"/>
      <c r="W238" s="70"/>
      <c r="X238" s="70"/>
      <c r="Y238" s="75"/>
      <c r="Z238" s="75"/>
      <c r="AA238" s="75"/>
      <c r="AB238" s="72"/>
      <c r="AC238" s="70"/>
      <c r="AD238" s="72"/>
      <c r="AE238" s="70"/>
      <c r="AF238" s="72"/>
      <c r="AG238" s="70"/>
      <c r="AH238" s="70"/>
      <c r="AI238" s="72"/>
      <c r="AJ238" s="70"/>
      <c r="AK238" s="70"/>
      <c r="AL238" s="70"/>
      <c r="AN238" s="70"/>
      <c r="AO238" s="70"/>
      <c r="AQ238" s="70"/>
      <c r="AR238" s="70"/>
      <c r="AS238" s="70"/>
      <c r="AT238" s="70"/>
      <c r="AU238" s="71"/>
      <c r="AY238" s="70"/>
      <c r="AZ238" s="70"/>
      <c r="BA238" s="70"/>
      <c r="BB238" s="70"/>
      <c r="BC238" s="70"/>
      <c r="BD238" s="70"/>
      <c r="BE238" s="70"/>
      <c r="BF238" s="70"/>
      <c r="BG238" s="70"/>
      <c r="BH238" s="71"/>
      <c r="BI238" s="70"/>
      <c r="BM238" s="70"/>
      <c r="BN238" s="72"/>
      <c r="BO238" s="72"/>
    </row>
    <row r="239" spans="1:67">
      <c r="A239" s="70"/>
      <c r="C239" s="70"/>
      <c r="E239" s="70"/>
      <c r="F239" s="70"/>
      <c r="G239" s="70"/>
      <c r="H239" s="70"/>
      <c r="I239" s="71"/>
      <c r="J239" s="71"/>
      <c r="K239" s="70"/>
      <c r="O239" s="70"/>
      <c r="P239" s="70"/>
      <c r="Q239" s="72"/>
      <c r="R239" s="71"/>
      <c r="S239" s="70"/>
      <c r="T239" s="70"/>
      <c r="U239" s="70"/>
      <c r="V239" s="72"/>
      <c r="W239" s="70"/>
      <c r="X239" s="70"/>
      <c r="Y239" s="73"/>
      <c r="Z239" s="73"/>
      <c r="AA239" s="73"/>
      <c r="AB239" s="72"/>
      <c r="AC239" s="70"/>
      <c r="AD239" s="72"/>
      <c r="AE239" s="70"/>
      <c r="AF239" s="72"/>
      <c r="AG239" s="70"/>
      <c r="AH239" s="70"/>
      <c r="AI239" s="72"/>
      <c r="AJ239" s="70"/>
      <c r="AK239" s="70"/>
      <c r="AL239" s="70"/>
      <c r="AN239" s="70"/>
      <c r="AO239" s="70"/>
      <c r="AQ239" s="70"/>
      <c r="AR239" s="70"/>
      <c r="AS239" s="70"/>
      <c r="AT239" s="70"/>
      <c r="AU239" s="71"/>
      <c r="AY239" s="70"/>
      <c r="AZ239" s="70"/>
      <c r="BA239" s="70"/>
      <c r="BB239" s="70"/>
      <c r="BC239" s="70"/>
      <c r="BD239" s="70"/>
      <c r="BE239" s="70"/>
      <c r="BF239" s="70"/>
      <c r="BG239" s="70"/>
      <c r="BH239" s="71"/>
      <c r="BI239" s="70"/>
      <c r="BM239" s="70"/>
      <c r="BN239" s="72"/>
      <c r="BO239" s="72"/>
    </row>
    <row r="240" spans="1:67">
      <c r="A240" s="70"/>
      <c r="C240" s="70"/>
      <c r="E240" s="70"/>
      <c r="F240" s="70"/>
      <c r="G240" s="70"/>
      <c r="H240" s="70"/>
      <c r="I240" s="71"/>
      <c r="J240" s="71"/>
      <c r="K240" s="70"/>
      <c r="O240" s="70"/>
      <c r="P240" s="70"/>
      <c r="Q240" s="72"/>
      <c r="R240" s="71"/>
      <c r="S240" s="70"/>
      <c r="T240" s="70"/>
      <c r="U240" s="70"/>
      <c r="V240" s="72"/>
      <c r="W240" s="70"/>
      <c r="X240" s="70"/>
      <c r="Y240" s="73"/>
      <c r="Z240" s="73"/>
      <c r="AA240" s="73"/>
      <c r="AB240" s="72"/>
      <c r="AC240" s="70"/>
      <c r="AD240" s="72"/>
      <c r="AE240" s="70"/>
      <c r="AF240" s="72"/>
      <c r="AG240" s="70"/>
      <c r="AH240" s="70"/>
      <c r="AI240" s="72"/>
      <c r="AJ240" s="70"/>
      <c r="AK240" s="70"/>
      <c r="AL240" s="70"/>
      <c r="AN240" s="70"/>
      <c r="AO240" s="70"/>
      <c r="AQ240" s="70"/>
      <c r="AR240" s="70"/>
      <c r="AS240" s="70"/>
      <c r="AT240" s="70"/>
      <c r="AU240" s="71"/>
      <c r="AY240" s="70"/>
      <c r="AZ240" s="70"/>
      <c r="BA240" s="70"/>
      <c r="BB240" s="70"/>
      <c r="BC240" s="70"/>
      <c r="BD240" s="70"/>
      <c r="BE240" s="70"/>
      <c r="BF240" s="70"/>
      <c r="BG240" s="70"/>
      <c r="BH240" s="71"/>
      <c r="BI240" s="70"/>
      <c r="BM240" s="70"/>
      <c r="BN240" s="72"/>
      <c r="BO240" s="72"/>
    </row>
    <row r="241" spans="1:67">
      <c r="A241" s="70"/>
      <c r="C241" s="70"/>
      <c r="E241" s="70"/>
      <c r="F241" s="70"/>
      <c r="G241" s="70"/>
      <c r="H241" s="70"/>
      <c r="I241" s="71"/>
      <c r="J241" s="71"/>
      <c r="K241" s="70"/>
      <c r="O241" s="70"/>
      <c r="P241" s="70"/>
      <c r="Q241" s="72"/>
      <c r="R241" s="71"/>
      <c r="S241" s="70"/>
      <c r="T241" s="70"/>
      <c r="U241" s="70"/>
      <c r="V241" s="72"/>
      <c r="W241" s="70"/>
      <c r="X241" s="70"/>
      <c r="Y241" s="73"/>
      <c r="Z241" s="73"/>
      <c r="AA241" s="73"/>
      <c r="AB241" s="72"/>
      <c r="AC241" s="70"/>
      <c r="AD241" s="72"/>
      <c r="AE241" s="70"/>
      <c r="AF241" s="72"/>
      <c r="AG241" s="70"/>
      <c r="AH241" s="70"/>
      <c r="AI241" s="72"/>
      <c r="AJ241" s="70"/>
      <c r="AK241" s="70"/>
      <c r="AL241" s="70"/>
      <c r="AN241" s="70"/>
      <c r="AO241" s="70"/>
      <c r="AQ241" s="70"/>
      <c r="AR241" s="70"/>
      <c r="AS241" s="70"/>
      <c r="AT241" s="70"/>
      <c r="AU241" s="71"/>
      <c r="AY241" s="70"/>
      <c r="AZ241" s="70"/>
      <c r="BA241" s="70"/>
      <c r="BB241" s="70"/>
      <c r="BC241" s="70"/>
      <c r="BD241" s="70"/>
      <c r="BE241" s="70"/>
      <c r="BF241" s="70"/>
      <c r="BG241" s="70"/>
      <c r="BH241" s="71"/>
      <c r="BI241" s="70"/>
      <c r="BM241" s="70"/>
      <c r="BN241" s="72"/>
      <c r="BO241" s="72"/>
    </row>
    <row r="242" spans="1:67">
      <c r="A242" s="70"/>
      <c r="C242" s="70"/>
      <c r="E242" s="70"/>
      <c r="F242" s="70"/>
      <c r="G242" s="70"/>
      <c r="H242" s="70"/>
      <c r="I242" s="71"/>
      <c r="J242" s="71"/>
      <c r="K242" s="70"/>
      <c r="O242" s="70"/>
      <c r="P242" s="70"/>
      <c r="Q242" s="72"/>
      <c r="R242" s="71"/>
      <c r="S242" s="70"/>
      <c r="T242" s="70"/>
      <c r="U242" s="70"/>
      <c r="V242" s="72"/>
      <c r="W242" s="70"/>
      <c r="X242" s="70"/>
      <c r="Y242" s="73"/>
      <c r="Z242" s="73"/>
      <c r="AA242" s="73"/>
      <c r="AB242" s="72"/>
      <c r="AC242" s="70"/>
      <c r="AD242" s="72"/>
      <c r="AE242" s="70"/>
      <c r="AF242" s="72"/>
      <c r="AG242" s="70"/>
      <c r="AH242" s="70"/>
      <c r="AI242" s="72"/>
      <c r="AJ242" s="70"/>
      <c r="AK242" s="70"/>
      <c r="AL242" s="70"/>
      <c r="AN242" s="70"/>
      <c r="AO242" s="70"/>
      <c r="AQ242" s="70"/>
      <c r="AR242" s="70"/>
      <c r="AS242" s="70"/>
      <c r="AT242" s="70"/>
      <c r="AU242" s="71"/>
      <c r="AY242" s="70"/>
      <c r="AZ242" s="70"/>
      <c r="BA242" s="70"/>
      <c r="BB242" s="70"/>
      <c r="BC242" s="70"/>
      <c r="BD242" s="70"/>
      <c r="BE242" s="70"/>
      <c r="BF242" s="70"/>
      <c r="BG242" s="70"/>
      <c r="BH242" s="71"/>
      <c r="BI242" s="70"/>
      <c r="BM242" s="70"/>
      <c r="BN242" s="72"/>
      <c r="BO242" s="72"/>
    </row>
    <row r="243" spans="1:67">
      <c r="A243" s="70"/>
      <c r="C243" s="70"/>
      <c r="E243" s="70"/>
      <c r="F243" s="70"/>
      <c r="G243" s="70"/>
      <c r="H243" s="70"/>
      <c r="I243" s="71"/>
      <c r="J243" s="71"/>
      <c r="K243" s="70"/>
      <c r="O243" s="70"/>
      <c r="P243" s="70"/>
      <c r="Q243" s="72"/>
      <c r="R243" s="71"/>
      <c r="S243" s="70"/>
      <c r="T243" s="70"/>
      <c r="U243" s="70"/>
      <c r="V243" s="72"/>
      <c r="W243" s="70"/>
      <c r="X243" s="70"/>
      <c r="Y243" s="73"/>
      <c r="Z243" s="73"/>
      <c r="AA243" s="73"/>
      <c r="AB243" s="72"/>
      <c r="AC243" s="70"/>
      <c r="AD243" s="72"/>
      <c r="AE243" s="70"/>
      <c r="AF243" s="72"/>
      <c r="AG243" s="70"/>
      <c r="AH243" s="70"/>
      <c r="AI243" s="72"/>
      <c r="AJ243" s="70"/>
      <c r="AK243" s="70"/>
      <c r="AL243" s="70"/>
      <c r="AN243" s="70"/>
      <c r="AO243" s="70"/>
      <c r="AQ243" s="70"/>
      <c r="AR243" s="70"/>
      <c r="AS243" s="70"/>
      <c r="AT243" s="70"/>
      <c r="AU243" s="71"/>
      <c r="AY243" s="70"/>
      <c r="AZ243" s="70"/>
      <c r="BA243" s="70"/>
      <c r="BB243" s="70"/>
      <c r="BC243" s="70"/>
      <c r="BD243" s="70"/>
      <c r="BE243" s="70"/>
      <c r="BF243" s="70"/>
      <c r="BG243" s="70"/>
      <c r="BH243" s="71"/>
      <c r="BI243" s="70"/>
      <c r="BM243" s="70"/>
      <c r="BN243" s="72"/>
      <c r="BO243" s="72"/>
    </row>
    <row r="244" spans="1:67">
      <c r="A244" s="70"/>
      <c r="C244" s="70"/>
      <c r="E244" s="70"/>
      <c r="F244" s="70"/>
      <c r="G244" s="70"/>
      <c r="H244" s="70"/>
      <c r="I244" s="71"/>
      <c r="J244" s="71"/>
      <c r="K244" s="70"/>
      <c r="O244" s="70"/>
      <c r="P244" s="70"/>
      <c r="Q244" s="72"/>
      <c r="R244" s="71"/>
      <c r="S244" s="70"/>
      <c r="T244" s="70"/>
      <c r="U244" s="70"/>
      <c r="V244" s="72"/>
      <c r="W244" s="70"/>
      <c r="X244" s="70"/>
      <c r="Y244" s="74"/>
      <c r="Z244" s="74"/>
      <c r="AA244" s="74"/>
      <c r="AB244" s="72"/>
      <c r="AC244" s="70"/>
      <c r="AD244" s="72"/>
      <c r="AE244" s="70"/>
      <c r="AF244" s="72"/>
      <c r="AG244" s="70"/>
      <c r="AH244" s="70"/>
      <c r="AI244" s="72"/>
      <c r="AJ244" s="70"/>
      <c r="AK244" s="70"/>
      <c r="AL244" s="70"/>
      <c r="AN244" s="70"/>
      <c r="AO244" s="70"/>
      <c r="AQ244" s="70"/>
      <c r="AR244" s="70"/>
      <c r="AS244" s="70"/>
      <c r="AT244" s="70"/>
      <c r="AU244" s="71"/>
      <c r="AY244" s="70"/>
      <c r="AZ244" s="70"/>
      <c r="BA244" s="70"/>
      <c r="BB244" s="70"/>
      <c r="BC244" s="70"/>
      <c r="BD244" s="70"/>
      <c r="BE244" s="70"/>
      <c r="BF244" s="70"/>
      <c r="BG244" s="70"/>
      <c r="BH244" s="71"/>
      <c r="BI244" s="70"/>
      <c r="BM244" s="70"/>
      <c r="BN244" s="72"/>
      <c r="BO244" s="72"/>
    </row>
    <row r="245" spans="1:67">
      <c r="A245" s="70"/>
      <c r="C245" s="70"/>
      <c r="E245" s="70"/>
      <c r="F245" s="70"/>
      <c r="G245" s="70"/>
      <c r="H245" s="70"/>
      <c r="I245" s="71"/>
      <c r="J245" s="71"/>
      <c r="K245" s="70"/>
      <c r="O245" s="70"/>
      <c r="P245" s="70"/>
      <c r="Q245" s="72"/>
      <c r="R245" s="71"/>
      <c r="S245" s="70"/>
      <c r="T245" s="70"/>
      <c r="U245" s="70"/>
      <c r="V245" s="72"/>
      <c r="W245" s="70"/>
      <c r="X245" s="70"/>
      <c r="Y245" s="74"/>
      <c r="Z245" s="74"/>
      <c r="AA245" s="74"/>
      <c r="AB245" s="72"/>
      <c r="AC245" s="70"/>
      <c r="AD245" s="72"/>
      <c r="AE245" s="70"/>
      <c r="AF245" s="72"/>
      <c r="AG245" s="70"/>
      <c r="AH245" s="70"/>
      <c r="AI245" s="72"/>
      <c r="AJ245" s="70"/>
      <c r="AK245" s="70"/>
      <c r="AL245" s="70"/>
      <c r="AN245" s="70"/>
      <c r="AO245" s="70"/>
      <c r="AQ245" s="70"/>
      <c r="AR245" s="70"/>
      <c r="AS245" s="70"/>
      <c r="AT245" s="70"/>
      <c r="AU245" s="71"/>
      <c r="AY245" s="70"/>
      <c r="AZ245" s="70"/>
      <c r="BA245" s="70"/>
      <c r="BB245" s="70"/>
      <c r="BC245" s="70"/>
      <c r="BD245" s="70"/>
      <c r="BE245" s="70"/>
      <c r="BF245" s="70"/>
      <c r="BG245" s="70"/>
      <c r="BH245" s="71"/>
      <c r="BI245" s="70"/>
      <c r="BM245" s="70"/>
      <c r="BN245" s="72"/>
      <c r="BO245" s="72"/>
    </row>
    <row r="246" spans="1:67">
      <c r="A246" s="70"/>
      <c r="C246" s="70"/>
      <c r="E246" s="70"/>
      <c r="F246" s="70"/>
      <c r="G246" s="70"/>
      <c r="H246" s="70"/>
      <c r="I246" s="71"/>
      <c r="J246" s="71"/>
      <c r="K246" s="70"/>
      <c r="O246" s="70"/>
      <c r="P246" s="70"/>
      <c r="Q246" s="72"/>
      <c r="R246" s="71"/>
      <c r="S246" s="70"/>
      <c r="T246" s="70"/>
      <c r="U246" s="70"/>
      <c r="V246" s="72"/>
      <c r="W246" s="70"/>
      <c r="X246" s="70"/>
      <c r="Y246" s="74"/>
      <c r="Z246" s="74"/>
      <c r="AA246" s="74"/>
      <c r="AB246" s="72"/>
      <c r="AC246" s="70"/>
      <c r="AD246" s="72"/>
      <c r="AE246" s="70"/>
      <c r="AF246" s="72"/>
      <c r="AG246" s="70"/>
      <c r="AH246" s="70"/>
      <c r="AI246" s="72"/>
      <c r="AJ246" s="70"/>
      <c r="AK246" s="70"/>
      <c r="AL246" s="70"/>
      <c r="AN246" s="70"/>
      <c r="AO246" s="70"/>
      <c r="AQ246" s="70"/>
      <c r="AR246" s="70"/>
      <c r="AS246" s="70"/>
      <c r="AT246" s="70"/>
      <c r="AU246" s="71"/>
      <c r="AY246" s="70"/>
      <c r="AZ246" s="70"/>
      <c r="BA246" s="70"/>
      <c r="BB246" s="70"/>
      <c r="BC246" s="70"/>
      <c r="BD246" s="70"/>
      <c r="BE246" s="70"/>
      <c r="BF246" s="70"/>
      <c r="BG246" s="70"/>
      <c r="BH246" s="71"/>
      <c r="BI246" s="70"/>
      <c r="BM246" s="70"/>
      <c r="BN246" s="72"/>
      <c r="BO246" s="72"/>
    </row>
    <row r="247" spans="1:67">
      <c r="A247" s="70"/>
      <c r="C247" s="70"/>
      <c r="E247" s="70"/>
      <c r="F247" s="70"/>
      <c r="G247" s="70"/>
      <c r="H247" s="70"/>
      <c r="I247" s="71"/>
      <c r="J247" s="71"/>
      <c r="K247" s="70"/>
      <c r="O247" s="70"/>
      <c r="P247" s="70"/>
      <c r="Q247" s="72"/>
      <c r="R247" s="71"/>
      <c r="S247" s="70"/>
      <c r="T247" s="70"/>
      <c r="U247" s="70"/>
      <c r="V247" s="72"/>
      <c r="W247" s="70"/>
      <c r="X247" s="70"/>
      <c r="Y247" s="74"/>
      <c r="Z247" s="74"/>
      <c r="AA247" s="74"/>
      <c r="AB247" s="72"/>
      <c r="AC247" s="70"/>
      <c r="AD247" s="72"/>
      <c r="AE247" s="70"/>
      <c r="AF247" s="72"/>
      <c r="AG247" s="70"/>
      <c r="AH247" s="70"/>
      <c r="AI247" s="72"/>
      <c r="AJ247" s="70"/>
      <c r="AK247" s="70"/>
      <c r="AL247" s="70"/>
      <c r="AN247" s="70"/>
      <c r="AO247" s="70"/>
      <c r="AQ247" s="70"/>
      <c r="AR247" s="70"/>
      <c r="AS247" s="70"/>
      <c r="AT247" s="70"/>
      <c r="AU247" s="71"/>
      <c r="AY247" s="70"/>
      <c r="AZ247" s="70"/>
      <c r="BA247" s="70"/>
      <c r="BB247" s="70"/>
      <c r="BC247" s="70"/>
      <c r="BD247" s="70"/>
      <c r="BE247" s="70"/>
      <c r="BF247" s="70"/>
      <c r="BG247" s="70"/>
      <c r="BH247" s="71"/>
      <c r="BI247" s="70"/>
      <c r="BM247" s="70"/>
      <c r="BN247" s="72"/>
      <c r="BO247" s="72"/>
    </row>
    <row r="248" spans="1:67">
      <c r="A248" s="70"/>
      <c r="C248" s="70"/>
      <c r="E248" s="70"/>
      <c r="F248" s="70"/>
      <c r="G248" s="70"/>
      <c r="H248" s="70"/>
      <c r="I248" s="71"/>
      <c r="J248" s="71"/>
      <c r="K248" s="70"/>
      <c r="O248" s="70"/>
      <c r="P248" s="70"/>
      <c r="Q248" s="72"/>
      <c r="R248" s="71"/>
      <c r="S248" s="70"/>
      <c r="T248" s="70"/>
      <c r="U248" s="70"/>
      <c r="V248" s="72"/>
      <c r="W248" s="70"/>
      <c r="X248" s="70"/>
      <c r="Y248" s="74"/>
      <c r="Z248" s="74"/>
      <c r="AA248" s="74"/>
      <c r="AB248" s="72"/>
      <c r="AC248" s="70"/>
      <c r="AD248" s="72"/>
      <c r="AE248" s="70"/>
      <c r="AF248" s="72"/>
      <c r="AG248" s="70"/>
      <c r="AH248" s="70"/>
      <c r="AI248" s="72"/>
      <c r="AJ248" s="70"/>
      <c r="AK248" s="70"/>
      <c r="AL248" s="70"/>
      <c r="AN248" s="70"/>
      <c r="AO248" s="70"/>
      <c r="AQ248" s="70"/>
      <c r="AR248" s="70"/>
      <c r="AS248" s="70"/>
      <c r="AT248" s="70"/>
      <c r="AU248" s="71"/>
      <c r="AY248" s="70"/>
      <c r="AZ248" s="70"/>
      <c r="BA248" s="70"/>
      <c r="BB248" s="70"/>
      <c r="BC248" s="70"/>
      <c r="BD248" s="70"/>
      <c r="BE248" s="70"/>
      <c r="BF248" s="70"/>
      <c r="BG248" s="70"/>
      <c r="BH248" s="71"/>
      <c r="BI248" s="70"/>
      <c r="BM248" s="70"/>
      <c r="BN248" s="72"/>
      <c r="BO248" s="72"/>
    </row>
    <row r="249" spans="1:67">
      <c r="A249" s="70"/>
      <c r="C249" s="70"/>
      <c r="E249" s="70"/>
      <c r="F249" s="70"/>
      <c r="G249" s="70"/>
      <c r="H249" s="70"/>
      <c r="I249" s="71"/>
      <c r="J249" s="71"/>
      <c r="K249" s="70"/>
      <c r="O249" s="70"/>
      <c r="P249" s="70"/>
      <c r="Q249" s="72"/>
      <c r="R249" s="71"/>
      <c r="S249" s="70"/>
      <c r="T249" s="70"/>
      <c r="U249" s="70"/>
      <c r="V249" s="72"/>
      <c r="W249" s="70"/>
      <c r="X249" s="70"/>
      <c r="Y249" s="75"/>
      <c r="Z249" s="75"/>
      <c r="AA249" s="75"/>
      <c r="AB249" s="72"/>
      <c r="AC249" s="70"/>
      <c r="AD249" s="72"/>
      <c r="AE249" s="70"/>
      <c r="AF249" s="72"/>
      <c r="AG249" s="70"/>
      <c r="AH249" s="70"/>
      <c r="AI249" s="72"/>
      <c r="AJ249" s="70"/>
      <c r="AK249" s="70"/>
      <c r="AL249" s="70"/>
      <c r="AN249" s="70"/>
      <c r="AO249" s="70"/>
      <c r="AQ249" s="70"/>
      <c r="AR249" s="70"/>
      <c r="AS249" s="70"/>
      <c r="AT249" s="70"/>
      <c r="AU249" s="71"/>
      <c r="AY249" s="70"/>
      <c r="AZ249" s="70"/>
      <c r="BA249" s="70"/>
      <c r="BB249" s="70"/>
      <c r="BC249" s="70"/>
      <c r="BD249" s="70"/>
      <c r="BE249" s="70"/>
      <c r="BF249" s="70"/>
      <c r="BG249" s="70"/>
      <c r="BH249" s="71"/>
      <c r="BI249" s="70"/>
      <c r="BM249" s="70"/>
      <c r="BN249" s="72"/>
      <c r="BO249" s="72"/>
    </row>
    <row r="250" spans="1:67">
      <c r="A250" s="70"/>
      <c r="C250" s="70"/>
      <c r="E250" s="70"/>
      <c r="F250" s="70"/>
      <c r="G250" s="70"/>
      <c r="H250" s="70"/>
      <c r="I250" s="71"/>
      <c r="J250" s="71"/>
      <c r="K250" s="70"/>
      <c r="O250" s="70"/>
      <c r="P250" s="70"/>
      <c r="Q250" s="72"/>
      <c r="R250" s="71"/>
      <c r="S250" s="70"/>
      <c r="T250" s="70"/>
      <c r="U250" s="70"/>
      <c r="V250" s="72"/>
      <c r="W250" s="70"/>
      <c r="X250" s="70"/>
      <c r="Y250" s="73"/>
      <c r="Z250" s="73"/>
      <c r="AA250" s="73"/>
      <c r="AB250" s="72"/>
      <c r="AC250" s="70"/>
      <c r="AD250" s="72"/>
      <c r="AE250" s="70"/>
      <c r="AF250" s="72"/>
      <c r="AG250" s="70"/>
      <c r="AH250" s="70"/>
      <c r="AI250" s="72"/>
      <c r="AJ250" s="70"/>
      <c r="AK250" s="70"/>
      <c r="AL250" s="70"/>
      <c r="AN250" s="70"/>
      <c r="AO250" s="70"/>
      <c r="AQ250" s="70"/>
      <c r="AR250" s="70"/>
      <c r="AS250" s="70"/>
      <c r="AT250" s="70"/>
      <c r="AU250" s="71"/>
      <c r="AY250" s="70"/>
      <c r="AZ250" s="70"/>
      <c r="BA250" s="70"/>
      <c r="BB250" s="70"/>
      <c r="BC250" s="70"/>
      <c r="BD250" s="70"/>
      <c r="BE250" s="70"/>
      <c r="BF250" s="70"/>
      <c r="BG250" s="70"/>
      <c r="BH250" s="71"/>
      <c r="BI250" s="70"/>
      <c r="BM250" s="70"/>
      <c r="BN250" s="72"/>
      <c r="BO250" s="72"/>
    </row>
    <row r="251" spans="1:67">
      <c r="A251" s="70"/>
      <c r="C251" s="70"/>
      <c r="E251" s="70"/>
      <c r="F251" s="70"/>
      <c r="G251" s="70"/>
      <c r="H251" s="70"/>
      <c r="I251" s="71"/>
      <c r="J251" s="71"/>
      <c r="K251" s="70"/>
      <c r="O251" s="70"/>
      <c r="P251" s="70"/>
      <c r="Q251" s="72"/>
      <c r="R251" s="71"/>
      <c r="S251" s="70"/>
      <c r="T251" s="70"/>
      <c r="U251" s="70"/>
      <c r="V251" s="72"/>
      <c r="W251" s="70"/>
      <c r="X251" s="70"/>
      <c r="Y251" s="73"/>
      <c r="Z251" s="73"/>
      <c r="AA251" s="73"/>
      <c r="AB251" s="72"/>
      <c r="AC251" s="70"/>
      <c r="AD251" s="72"/>
      <c r="AE251" s="70"/>
      <c r="AF251" s="72"/>
      <c r="AG251" s="70"/>
      <c r="AH251" s="70"/>
      <c r="AI251" s="72"/>
      <c r="AJ251" s="70"/>
      <c r="AK251" s="70"/>
      <c r="AL251" s="70"/>
      <c r="AN251" s="70"/>
      <c r="AO251" s="70"/>
      <c r="AQ251" s="70"/>
      <c r="AR251" s="70"/>
      <c r="AS251" s="70"/>
      <c r="AT251" s="70"/>
      <c r="AU251" s="71"/>
      <c r="AY251" s="70"/>
      <c r="AZ251" s="70"/>
      <c r="BA251" s="70"/>
      <c r="BB251" s="70"/>
      <c r="BC251" s="70"/>
      <c r="BD251" s="70"/>
      <c r="BE251" s="70"/>
      <c r="BF251" s="70"/>
      <c r="BG251" s="70"/>
      <c r="BH251" s="71"/>
      <c r="BI251" s="70"/>
      <c r="BM251" s="70"/>
      <c r="BN251" s="72"/>
      <c r="BO251" s="72"/>
    </row>
    <row r="252" spans="1:67">
      <c r="A252" s="70"/>
      <c r="C252" s="70"/>
      <c r="E252" s="70"/>
      <c r="F252" s="70"/>
      <c r="G252" s="70"/>
      <c r="H252" s="70"/>
      <c r="I252" s="71"/>
      <c r="J252" s="71"/>
      <c r="K252" s="70"/>
      <c r="O252" s="70"/>
      <c r="P252" s="70"/>
      <c r="Q252" s="72"/>
      <c r="R252" s="71"/>
      <c r="S252" s="70"/>
      <c r="T252" s="70"/>
      <c r="U252" s="70"/>
      <c r="V252" s="72"/>
      <c r="W252" s="70"/>
      <c r="X252" s="70"/>
      <c r="Y252" s="73"/>
      <c r="Z252" s="73"/>
      <c r="AA252" s="73"/>
      <c r="AB252" s="72"/>
      <c r="AC252" s="70"/>
      <c r="AD252" s="72"/>
      <c r="AE252" s="70"/>
      <c r="AF252" s="72"/>
      <c r="AG252" s="70"/>
      <c r="AH252" s="70"/>
      <c r="AI252" s="72"/>
      <c r="AJ252" s="70"/>
      <c r="AK252" s="70"/>
      <c r="AL252" s="70"/>
      <c r="AN252" s="70"/>
      <c r="AO252" s="70"/>
      <c r="AQ252" s="70"/>
      <c r="AR252" s="70"/>
      <c r="AS252" s="70"/>
      <c r="AT252" s="70"/>
      <c r="AU252" s="71"/>
      <c r="AY252" s="70"/>
      <c r="AZ252" s="70"/>
      <c r="BA252" s="70"/>
      <c r="BB252" s="70"/>
      <c r="BC252" s="70"/>
      <c r="BD252" s="70"/>
      <c r="BE252" s="70"/>
      <c r="BF252" s="70"/>
      <c r="BG252" s="70"/>
      <c r="BH252" s="71"/>
      <c r="BI252" s="70"/>
      <c r="BM252" s="70"/>
      <c r="BN252" s="72"/>
      <c r="BO252" s="72"/>
    </row>
    <row r="253" spans="1:67">
      <c r="A253" s="70"/>
      <c r="C253" s="70"/>
      <c r="E253" s="70"/>
      <c r="F253" s="70"/>
      <c r="G253" s="70"/>
      <c r="H253" s="70"/>
      <c r="I253" s="71"/>
      <c r="J253" s="71"/>
      <c r="K253" s="70"/>
      <c r="O253" s="70"/>
      <c r="P253" s="70"/>
      <c r="Q253" s="72"/>
      <c r="R253" s="71"/>
      <c r="S253" s="70"/>
      <c r="T253" s="70"/>
      <c r="U253" s="70"/>
      <c r="V253" s="72"/>
      <c r="W253" s="70"/>
      <c r="X253" s="70"/>
      <c r="Y253" s="73"/>
      <c r="Z253" s="73"/>
      <c r="AA253" s="73"/>
      <c r="AB253" s="72"/>
      <c r="AC253" s="70"/>
      <c r="AD253" s="72"/>
      <c r="AE253" s="70"/>
      <c r="AF253" s="72"/>
      <c r="AG253" s="70"/>
      <c r="AH253" s="70"/>
      <c r="AI253" s="72"/>
      <c r="AJ253" s="70"/>
      <c r="AK253" s="70"/>
      <c r="AL253" s="70"/>
      <c r="AN253" s="70"/>
      <c r="AO253" s="70"/>
      <c r="AQ253" s="70"/>
      <c r="AR253" s="70"/>
      <c r="AS253" s="70"/>
      <c r="AT253" s="70"/>
      <c r="AU253" s="71"/>
      <c r="AY253" s="70"/>
      <c r="AZ253" s="70"/>
      <c r="BA253" s="70"/>
      <c r="BB253" s="70"/>
      <c r="BC253" s="70"/>
      <c r="BD253" s="70"/>
      <c r="BE253" s="70"/>
      <c r="BF253" s="70"/>
      <c r="BG253" s="70"/>
      <c r="BH253" s="71"/>
      <c r="BI253" s="70"/>
      <c r="BM253" s="70"/>
      <c r="BN253" s="72"/>
      <c r="BO253" s="72"/>
    </row>
    <row r="254" spans="1:67">
      <c r="A254" s="70"/>
      <c r="C254" s="70"/>
      <c r="E254" s="70"/>
      <c r="F254" s="70"/>
      <c r="G254" s="70"/>
      <c r="H254" s="70"/>
      <c r="I254" s="71"/>
      <c r="J254" s="71"/>
      <c r="K254" s="70"/>
      <c r="O254" s="70"/>
      <c r="P254" s="70"/>
      <c r="Q254" s="72"/>
      <c r="R254" s="71"/>
      <c r="S254" s="70"/>
      <c r="T254" s="70"/>
      <c r="U254" s="70"/>
      <c r="V254" s="72"/>
      <c r="W254" s="70"/>
      <c r="X254" s="70"/>
      <c r="Y254" s="73"/>
      <c r="Z254" s="73"/>
      <c r="AA254" s="73"/>
      <c r="AB254" s="72"/>
      <c r="AC254" s="70"/>
      <c r="AD254" s="72"/>
      <c r="AE254" s="70"/>
      <c r="AF254" s="72"/>
      <c r="AG254" s="70"/>
      <c r="AH254" s="70"/>
      <c r="AI254" s="72"/>
      <c r="AJ254" s="70"/>
      <c r="AK254" s="70"/>
      <c r="AL254" s="70"/>
      <c r="AN254" s="70"/>
      <c r="AO254" s="70"/>
      <c r="AQ254" s="70"/>
      <c r="AR254" s="70"/>
      <c r="AS254" s="70"/>
      <c r="AT254" s="70"/>
      <c r="AU254" s="71"/>
      <c r="AY254" s="70"/>
      <c r="AZ254" s="70"/>
      <c r="BA254" s="70"/>
      <c r="BB254" s="70"/>
      <c r="BC254" s="70"/>
      <c r="BD254" s="70"/>
      <c r="BE254" s="70"/>
      <c r="BF254" s="70"/>
      <c r="BG254" s="70"/>
      <c r="BH254" s="71"/>
      <c r="BI254" s="70"/>
      <c r="BM254" s="70"/>
      <c r="BN254" s="72"/>
      <c r="BO254" s="72"/>
    </row>
    <row r="255" spans="1:67">
      <c r="A255" s="70"/>
      <c r="C255" s="70"/>
      <c r="E255" s="70"/>
      <c r="F255" s="70"/>
      <c r="G255" s="70"/>
      <c r="H255" s="70"/>
      <c r="I255" s="71"/>
      <c r="J255" s="71"/>
      <c r="K255" s="70"/>
      <c r="O255" s="70"/>
      <c r="P255" s="70"/>
      <c r="Q255" s="72"/>
      <c r="R255" s="71"/>
      <c r="S255" s="70"/>
      <c r="T255" s="70"/>
      <c r="U255" s="70"/>
      <c r="V255" s="72"/>
      <c r="W255" s="70"/>
      <c r="X255" s="70"/>
      <c r="Y255" s="74"/>
      <c r="Z255" s="74"/>
      <c r="AA255" s="74"/>
      <c r="AB255" s="72"/>
      <c r="AC255" s="70"/>
      <c r="AD255" s="72"/>
      <c r="AE255" s="70"/>
      <c r="AF255" s="72"/>
      <c r="AG255" s="70"/>
      <c r="AH255" s="70"/>
      <c r="AI255" s="72"/>
      <c r="AJ255" s="70"/>
      <c r="AK255" s="70"/>
      <c r="AL255" s="70"/>
      <c r="AN255" s="70"/>
      <c r="AO255" s="70"/>
      <c r="AQ255" s="70"/>
      <c r="AR255" s="70"/>
      <c r="AS255" s="70"/>
      <c r="AT255" s="70"/>
      <c r="AU255" s="71"/>
      <c r="AY255" s="70"/>
      <c r="AZ255" s="70"/>
      <c r="BA255" s="70"/>
      <c r="BB255" s="70"/>
      <c r="BC255" s="70"/>
      <c r="BD255" s="70"/>
      <c r="BE255" s="70"/>
      <c r="BF255" s="70"/>
      <c r="BG255" s="70"/>
      <c r="BH255" s="71"/>
      <c r="BI255" s="70"/>
      <c r="BM255" s="70"/>
      <c r="BN255" s="72"/>
      <c r="BO255" s="72"/>
    </row>
    <row r="256" spans="1:67">
      <c r="A256" s="70"/>
      <c r="C256" s="70"/>
      <c r="E256" s="70"/>
      <c r="F256" s="70"/>
      <c r="G256" s="70"/>
      <c r="H256" s="70"/>
      <c r="I256" s="71"/>
      <c r="J256" s="71"/>
      <c r="K256" s="70"/>
      <c r="O256" s="70"/>
      <c r="P256" s="70"/>
      <c r="Q256" s="72"/>
      <c r="R256" s="71"/>
      <c r="S256" s="70"/>
      <c r="T256" s="70"/>
      <c r="U256" s="70"/>
      <c r="V256" s="72"/>
      <c r="W256" s="70"/>
      <c r="X256" s="70"/>
      <c r="Y256" s="74"/>
      <c r="Z256" s="74"/>
      <c r="AA256" s="74"/>
      <c r="AB256" s="72"/>
      <c r="AC256" s="70"/>
      <c r="AD256" s="72"/>
      <c r="AE256" s="70"/>
      <c r="AF256" s="72"/>
      <c r="AG256" s="70"/>
      <c r="AH256" s="70"/>
      <c r="AI256" s="72"/>
      <c r="AJ256" s="70"/>
      <c r="AK256" s="70"/>
      <c r="AL256" s="70"/>
      <c r="AN256" s="70"/>
      <c r="AO256" s="70"/>
      <c r="AQ256" s="70"/>
      <c r="AR256" s="70"/>
      <c r="AS256" s="70"/>
      <c r="AT256" s="70"/>
      <c r="AU256" s="71"/>
      <c r="AY256" s="70"/>
      <c r="AZ256" s="70"/>
      <c r="BA256" s="70"/>
      <c r="BB256" s="70"/>
      <c r="BC256" s="70"/>
      <c r="BD256" s="70"/>
      <c r="BE256" s="70"/>
      <c r="BF256" s="70"/>
      <c r="BG256" s="70"/>
      <c r="BH256" s="71"/>
      <c r="BI256" s="70"/>
      <c r="BM256" s="70"/>
      <c r="BN256" s="72"/>
      <c r="BO256" s="72"/>
    </row>
    <row r="257" spans="1:67">
      <c r="A257" s="70"/>
      <c r="C257" s="70"/>
      <c r="E257" s="70"/>
      <c r="F257" s="70"/>
      <c r="G257" s="70"/>
      <c r="H257" s="70"/>
      <c r="I257" s="71"/>
      <c r="J257" s="71"/>
      <c r="K257" s="70"/>
      <c r="O257" s="70"/>
      <c r="P257" s="70"/>
      <c r="Q257" s="72"/>
      <c r="R257" s="71"/>
      <c r="S257" s="70"/>
      <c r="T257" s="70"/>
      <c r="U257" s="70"/>
      <c r="V257" s="72"/>
      <c r="W257" s="70"/>
      <c r="X257" s="70"/>
      <c r="Y257" s="74"/>
      <c r="Z257" s="74"/>
      <c r="AA257" s="74"/>
      <c r="AB257" s="72"/>
      <c r="AC257" s="70"/>
      <c r="AD257" s="72"/>
      <c r="AE257" s="70"/>
      <c r="AF257" s="72"/>
      <c r="AG257" s="70"/>
      <c r="AH257" s="70"/>
      <c r="AI257" s="72"/>
      <c r="AJ257" s="70"/>
      <c r="AK257" s="70"/>
      <c r="AL257" s="70"/>
      <c r="AN257" s="70"/>
      <c r="AO257" s="70"/>
      <c r="AQ257" s="70"/>
      <c r="AR257" s="70"/>
      <c r="AS257" s="70"/>
      <c r="AT257" s="70"/>
      <c r="AU257" s="71"/>
      <c r="AY257" s="70"/>
      <c r="AZ257" s="70"/>
      <c r="BA257" s="70"/>
      <c r="BB257" s="70"/>
      <c r="BC257" s="70"/>
      <c r="BD257" s="70"/>
      <c r="BE257" s="70"/>
      <c r="BF257" s="70"/>
      <c r="BG257" s="70"/>
      <c r="BH257" s="71"/>
      <c r="BI257" s="70"/>
      <c r="BM257" s="70"/>
      <c r="BN257" s="72"/>
      <c r="BO257" s="72"/>
    </row>
    <row r="258" spans="1:67">
      <c r="A258" s="70"/>
      <c r="C258" s="70"/>
      <c r="E258" s="70"/>
      <c r="F258" s="70"/>
      <c r="G258" s="70"/>
      <c r="H258" s="70"/>
      <c r="I258" s="71"/>
      <c r="J258" s="71"/>
      <c r="K258" s="70"/>
      <c r="O258" s="70"/>
      <c r="P258" s="70"/>
      <c r="Q258" s="72"/>
      <c r="R258" s="71"/>
      <c r="S258" s="70"/>
      <c r="T258" s="70"/>
      <c r="U258" s="70"/>
      <c r="V258" s="72"/>
      <c r="W258" s="70"/>
      <c r="X258" s="70"/>
      <c r="Y258" s="74"/>
      <c r="Z258" s="74"/>
      <c r="AA258" s="74"/>
      <c r="AB258" s="72"/>
      <c r="AC258" s="70"/>
      <c r="AD258" s="72"/>
      <c r="AE258" s="70"/>
      <c r="AF258" s="72"/>
      <c r="AG258" s="70"/>
      <c r="AH258" s="70"/>
      <c r="AI258" s="72"/>
      <c r="AJ258" s="70"/>
      <c r="AK258" s="70"/>
      <c r="AL258" s="70"/>
      <c r="AN258" s="70"/>
      <c r="AO258" s="70"/>
      <c r="AQ258" s="70"/>
      <c r="AR258" s="70"/>
      <c r="AS258" s="70"/>
      <c r="AT258" s="70"/>
      <c r="AU258" s="71"/>
      <c r="AY258" s="70"/>
      <c r="AZ258" s="70"/>
      <c r="BA258" s="70"/>
      <c r="BB258" s="70"/>
      <c r="BC258" s="70"/>
      <c r="BD258" s="70"/>
      <c r="BE258" s="70"/>
      <c r="BF258" s="70"/>
      <c r="BG258" s="70"/>
      <c r="BH258" s="71"/>
      <c r="BI258" s="70"/>
      <c r="BM258" s="70"/>
      <c r="BN258" s="72"/>
      <c r="BO258" s="72"/>
    </row>
    <row r="259" spans="1:67">
      <c r="A259" s="70"/>
      <c r="C259" s="70"/>
      <c r="E259" s="70"/>
      <c r="F259" s="70"/>
      <c r="G259" s="70"/>
      <c r="H259" s="70"/>
      <c r="I259" s="71"/>
      <c r="J259" s="71"/>
      <c r="K259" s="70"/>
      <c r="O259" s="70"/>
      <c r="P259" s="70"/>
      <c r="Q259" s="72"/>
      <c r="R259" s="71"/>
      <c r="S259" s="70"/>
      <c r="T259" s="70"/>
      <c r="U259" s="70"/>
      <c r="V259" s="72"/>
      <c r="W259" s="70"/>
      <c r="X259" s="70"/>
      <c r="Y259" s="74"/>
      <c r="Z259" s="74"/>
      <c r="AA259" s="74"/>
      <c r="AB259" s="72"/>
      <c r="AC259" s="70"/>
      <c r="AD259" s="72"/>
      <c r="AE259" s="70"/>
      <c r="AF259" s="72"/>
      <c r="AG259" s="70"/>
      <c r="AH259" s="70"/>
      <c r="AI259" s="72"/>
      <c r="AJ259" s="70"/>
      <c r="AK259" s="70"/>
      <c r="AL259" s="70"/>
      <c r="AN259" s="70"/>
      <c r="AO259" s="70"/>
      <c r="AQ259" s="70"/>
      <c r="AR259" s="70"/>
      <c r="AS259" s="70"/>
      <c r="AT259" s="70"/>
      <c r="AU259" s="71"/>
      <c r="AY259" s="70"/>
      <c r="AZ259" s="70"/>
      <c r="BA259" s="70"/>
      <c r="BB259" s="70"/>
      <c r="BC259" s="70"/>
      <c r="BD259" s="70"/>
      <c r="BE259" s="70"/>
      <c r="BF259" s="70"/>
      <c r="BG259" s="70"/>
      <c r="BH259" s="71"/>
      <c r="BI259" s="70"/>
      <c r="BM259" s="70"/>
      <c r="BN259" s="72"/>
      <c r="BO259" s="72"/>
    </row>
    <row r="260" spans="1:67">
      <c r="A260" s="70"/>
      <c r="C260" s="70"/>
      <c r="E260" s="70"/>
      <c r="F260" s="70"/>
      <c r="G260" s="70"/>
      <c r="H260" s="70"/>
      <c r="I260" s="71"/>
      <c r="J260" s="71"/>
      <c r="K260" s="70"/>
      <c r="O260" s="70"/>
      <c r="P260" s="70"/>
      <c r="Q260" s="72"/>
      <c r="R260" s="71"/>
      <c r="S260" s="70"/>
      <c r="T260" s="70"/>
      <c r="U260" s="70"/>
      <c r="V260" s="72"/>
      <c r="W260" s="70"/>
      <c r="X260" s="70"/>
      <c r="Y260" s="75"/>
      <c r="Z260" s="75"/>
      <c r="AA260" s="75"/>
      <c r="AB260" s="72"/>
      <c r="AC260" s="70"/>
      <c r="AD260" s="72"/>
      <c r="AE260" s="70"/>
      <c r="AF260" s="72"/>
      <c r="AG260" s="70"/>
      <c r="AH260" s="70"/>
      <c r="AI260" s="72"/>
      <c r="AJ260" s="70"/>
      <c r="AK260" s="70"/>
      <c r="AL260" s="70"/>
      <c r="AN260" s="70"/>
      <c r="AO260" s="70"/>
      <c r="AQ260" s="70"/>
      <c r="AR260" s="70"/>
      <c r="AS260" s="70"/>
      <c r="AT260" s="70"/>
      <c r="AU260" s="71"/>
      <c r="AY260" s="70"/>
      <c r="AZ260" s="70"/>
      <c r="BA260" s="70"/>
      <c r="BB260" s="70"/>
      <c r="BC260" s="70"/>
      <c r="BD260" s="70"/>
      <c r="BE260" s="70"/>
      <c r="BF260" s="70"/>
      <c r="BG260" s="70"/>
      <c r="BH260" s="71"/>
      <c r="BI260" s="70"/>
      <c r="BM260" s="70"/>
      <c r="BN260" s="72"/>
      <c r="BO260" s="72"/>
    </row>
    <row r="261" spans="1:67">
      <c r="A261" s="70"/>
      <c r="C261" s="70"/>
      <c r="E261" s="70"/>
      <c r="F261" s="70"/>
      <c r="G261" s="70"/>
      <c r="H261" s="70"/>
      <c r="I261" s="71"/>
      <c r="J261" s="71"/>
      <c r="K261" s="70"/>
      <c r="O261" s="70"/>
      <c r="P261" s="70"/>
      <c r="Q261" s="72"/>
      <c r="R261" s="71"/>
      <c r="S261" s="70"/>
      <c r="T261" s="70"/>
      <c r="U261" s="70"/>
      <c r="V261" s="72"/>
      <c r="W261" s="70"/>
      <c r="X261" s="70"/>
      <c r="Y261" s="73"/>
      <c r="Z261" s="73"/>
      <c r="AA261" s="73"/>
      <c r="AB261" s="72"/>
      <c r="AC261" s="70"/>
      <c r="AD261" s="72"/>
      <c r="AE261" s="70"/>
      <c r="AF261" s="72"/>
      <c r="AG261" s="70"/>
      <c r="AH261" s="70"/>
      <c r="AI261" s="72"/>
      <c r="AJ261" s="70"/>
      <c r="AK261" s="70"/>
      <c r="AL261" s="70"/>
      <c r="AN261" s="70"/>
      <c r="AO261" s="70"/>
      <c r="AQ261" s="70"/>
      <c r="AR261" s="70"/>
      <c r="AS261" s="70"/>
      <c r="AT261" s="70"/>
      <c r="AU261" s="71"/>
      <c r="AY261" s="70"/>
      <c r="AZ261" s="70"/>
      <c r="BA261" s="70"/>
      <c r="BB261" s="70"/>
      <c r="BC261" s="70"/>
      <c r="BD261" s="70"/>
      <c r="BE261" s="70"/>
      <c r="BF261" s="70"/>
      <c r="BG261" s="70"/>
      <c r="BH261" s="71"/>
      <c r="BI261" s="70"/>
      <c r="BM261" s="70"/>
      <c r="BN261" s="72"/>
      <c r="BO261" s="72"/>
    </row>
    <row r="262" spans="1:67">
      <c r="A262" s="70"/>
      <c r="C262" s="70"/>
      <c r="E262" s="70"/>
      <c r="F262" s="70"/>
      <c r="G262" s="70"/>
      <c r="H262" s="70"/>
      <c r="I262" s="71"/>
      <c r="J262" s="71"/>
      <c r="K262" s="70"/>
      <c r="O262" s="70"/>
      <c r="P262" s="70"/>
      <c r="Q262" s="72"/>
      <c r="R262" s="71"/>
      <c r="S262" s="70"/>
      <c r="T262" s="70"/>
      <c r="U262" s="70"/>
      <c r="V262" s="72"/>
      <c r="W262" s="70"/>
      <c r="X262" s="70"/>
      <c r="Y262" s="73"/>
      <c r="Z262" s="73"/>
      <c r="AA262" s="73"/>
      <c r="AB262" s="72"/>
      <c r="AC262" s="70"/>
      <c r="AD262" s="72"/>
      <c r="AE262" s="70"/>
      <c r="AF262" s="72"/>
      <c r="AG262" s="70"/>
      <c r="AH262" s="70"/>
      <c r="AI262" s="72"/>
      <c r="AJ262" s="70"/>
      <c r="AK262" s="70"/>
      <c r="AL262" s="70"/>
      <c r="AN262" s="70"/>
      <c r="AO262" s="70"/>
      <c r="AQ262" s="70"/>
      <c r="AR262" s="70"/>
      <c r="AS262" s="70"/>
      <c r="AT262" s="70"/>
      <c r="AU262" s="71"/>
      <c r="AY262" s="70"/>
      <c r="AZ262" s="70"/>
      <c r="BA262" s="70"/>
      <c r="BB262" s="70"/>
      <c r="BC262" s="70"/>
      <c r="BD262" s="70"/>
      <c r="BE262" s="70"/>
      <c r="BF262" s="70"/>
      <c r="BG262" s="70"/>
      <c r="BH262" s="71"/>
      <c r="BI262" s="70"/>
      <c r="BM262" s="70"/>
      <c r="BN262" s="72"/>
      <c r="BO262" s="72"/>
    </row>
    <row r="263" spans="1:67">
      <c r="A263" s="70"/>
      <c r="C263" s="70"/>
      <c r="E263" s="70"/>
      <c r="F263" s="70"/>
      <c r="G263" s="70"/>
      <c r="H263" s="70"/>
      <c r="I263" s="71"/>
      <c r="J263" s="71"/>
      <c r="K263" s="70"/>
      <c r="O263" s="70"/>
      <c r="P263" s="70"/>
      <c r="Q263" s="72"/>
      <c r="R263" s="71"/>
      <c r="S263" s="70"/>
      <c r="T263" s="70"/>
      <c r="U263" s="70"/>
      <c r="V263" s="72"/>
      <c r="W263" s="70"/>
      <c r="X263" s="70"/>
      <c r="Y263" s="73"/>
      <c r="Z263" s="73"/>
      <c r="AA263" s="73"/>
      <c r="AB263" s="72"/>
      <c r="AC263" s="70"/>
      <c r="AD263" s="72"/>
      <c r="AE263" s="70"/>
      <c r="AF263" s="72"/>
      <c r="AG263" s="70"/>
      <c r="AH263" s="70"/>
      <c r="AI263" s="72"/>
      <c r="AJ263" s="70"/>
      <c r="AK263" s="70"/>
      <c r="AL263" s="70"/>
      <c r="AN263" s="70"/>
      <c r="AO263" s="70"/>
      <c r="AQ263" s="70"/>
      <c r="AR263" s="70"/>
      <c r="AS263" s="70"/>
      <c r="AT263" s="70"/>
      <c r="AU263" s="71"/>
      <c r="AY263" s="70"/>
      <c r="AZ263" s="70"/>
      <c r="BA263" s="70"/>
      <c r="BB263" s="70"/>
      <c r="BC263" s="70"/>
      <c r="BD263" s="70"/>
      <c r="BE263" s="70"/>
      <c r="BF263" s="70"/>
      <c r="BG263" s="70"/>
      <c r="BH263" s="71"/>
      <c r="BI263" s="70"/>
      <c r="BM263" s="70"/>
      <c r="BN263" s="72"/>
      <c r="BO263" s="72"/>
    </row>
    <row r="264" spans="1:67">
      <c r="A264" s="70"/>
      <c r="C264" s="70"/>
      <c r="E264" s="70"/>
      <c r="F264" s="70"/>
      <c r="G264" s="70"/>
      <c r="H264" s="70"/>
      <c r="I264" s="71"/>
      <c r="J264" s="71"/>
      <c r="K264" s="70"/>
      <c r="O264" s="70"/>
      <c r="P264" s="70"/>
      <c r="Q264" s="72"/>
      <c r="R264" s="71"/>
      <c r="S264" s="70"/>
      <c r="T264" s="70"/>
      <c r="U264" s="70"/>
      <c r="V264" s="72"/>
      <c r="W264" s="70"/>
      <c r="X264" s="70"/>
      <c r="Y264" s="73"/>
      <c r="Z264" s="73"/>
      <c r="AA264" s="73"/>
      <c r="AB264" s="72"/>
      <c r="AC264" s="70"/>
      <c r="AD264" s="72"/>
      <c r="AE264" s="70"/>
      <c r="AF264" s="72"/>
      <c r="AG264" s="70"/>
      <c r="AH264" s="70"/>
      <c r="AI264" s="72"/>
      <c r="AJ264" s="70"/>
      <c r="AK264" s="70"/>
      <c r="AL264" s="70"/>
      <c r="AN264" s="70"/>
      <c r="AO264" s="70"/>
      <c r="AQ264" s="70"/>
      <c r="AR264" s="70"/>
      <c r="AS264" s="70"/>
      <c r="AT264" s="70"/>
      <c r="AU264" s="71"/>
      <c r="AY264" s="70"/>
      <c r="AZ264" s="70"/>
      <c r="BA264" s="70"/>
      <c r="BB264" s="70"/>
      <c r="BC264" s="70"/>
      <c r="BD264" s="70"/>
      <c r="BE264" s="70"/>
      <c r="BF264" s="70"/>
      <c r="BG264" s="70"/>
      <c r="BH264" s="71"/>
      <c r="BI264" s="70"/>
      <c r="BM264" s="70"/>
      <c r="BN264" s="72"/>
      <c r="BO264" s="72"/>
    </row>
    <row r="265" spans="1:67">
      <c r="A265" s="70"/>
      <c r="C265" s="70"/>
      <c r="E265" s="70"/>
      <c r="F265" s="70"/>
      <c r="G265" s="70"/>
      <c r="H265" s="70"/>
      <c r="I265" s="71"/>
      <c r="J265" s="71"/>
      <c r="K265" s="70"/>
      <c r="O265" s="70"/>
      <c r="P265" s="70"/>
      <c r="Q265" s="72"/>
      <c r="R265" s="71"/>
      <c r="S265" s="70"/>
      <c r="T265" s="70"/>
      <c r="U265" s="70"/>
      <c r="V265" s="72"/>
      <c r="W265" s="70"/>
      <c r="X265" s="70"/>
      <c r="Y265" s="73"/>
      <c r="Z265" s="73"/>
      <c r="AA265" s="73"/>
      <c r="AB265" s="72"/>
      <c r="AC265" s="70"/>
      <c r="AD265" s="72"/>
      <c r="AE265" s="70"/>
      <c r="AF265" s="72"/>
      <c r="AG265" s="70"/>
      <c r="AH265" s="70"/>
      <c r="AI265" s="72"/>
      <c r="AJ265" s="70"/>
      <c r="AK265" s="70"/>
      <c r="AL265" s="70"/>
      <c r="AN265" s="70"/>
      <c r="AO265" s="70"/>
      <c r="AQ265" s="70"/>
      <c r="AR265" s="70"/>
      <c r="AS265" s="70"/>
      <c r="AT265" s="70"/>
      <c r="AU265" s="71"/>
      <c r="AY265" s="70"/>
      <c r="AZ265" s="70"/>
      <c r="BA265" s="70"/>
      <c r="BB265" s="70"/>
      <c r="BC265" s="70"/>
      <c r="BD265" s="70"/>
      <c r="BE265" s="70"/>
      <c r="BF265" s="70"/>
      <c r="BG265" s="70"/>
      <c r="BH265" s="71"/>
      <c r="BI265" s="70"/>
      <c r="BM265" s="70"/>
      <c r="BN265" s="72"/>
      <c r="BO265" s="72"/>
    </row>
    <row r="266" spans="1:67">
      <c r="A266" s="70"/>
      <c r="C266" s="70"/>
      <c r="E266" s="70"/>
      <c r="F266" s="70"/>
      <c r="G266" s="70"/>
      <c r="H266" s="70"/>
      <c r="I266" s="71"/>
      <c r="J266" s="71"/>
      <c r="K266" s="70"/>
      <c r="O266" s="70"/>
      <c r="P266" s="70"/>
      <c r="Q266" s="72"/>
      <c r="R266" s="71"/>
      <c r="S266" s="70"/>
      <c r="T266" s="70"/>
      <c r="U266" s="70"/>
      <c r="V266" s="72"/>
      <c r="W266" s="70"/>
      <c r="X266" s="70"/>
      <c r="Y266" s="74"/>
      <c r="Z266" s="74"/>
      <c r="AA266" s="74"/>
      <c r="AB266" s="72"/>
      <c r="AC266" s="70"/>
      <c r="AD266" s="72"/>
      <c r="AE266" s="70"/>
      <c r="AF266" s="72"/>
      <c r="AG266" s="70"/>
      <c r="AH266" s="70"/>
      <c r="AI266" s="72"/>
      <c r="AJ266" s="70"/>
      <c r="AK266" s="70"/>
      <c r="AL266" s="70"/>
      <c r="AN266" s="70"/>
      <c r="AO266" s="70"/>
      <c r="AQ266" s="70"/>
      <c r="AR266" s="70"/>
      <c r="AS266" s="70"/>
      <c r="AT266" s="70"/>
      <c r="AU266" s="71"/>
      <c r="AY266" s="70"/>
      <c r="AZ266" s="70"/>
      <c r="BA266" s="70"/>
      <c r="BB266" s="70"/>
      <c r="BC266" s="70"/>
      <c r="BD266" s="70"/>
      <c r="BE266" s="70"/>
      <c r="BF266" s="70"/>
      <c r="BG266" s="70"/>
      <c r="BH266" s="71"/>
      <c r="BI266" s="70"/>
      <c r="BM266" s="70"/>
      <c r="BN266" s="72"/>
      <c r="BO266" s="72"/>
    </row>
    <row r="267" spans="1:67">
      <c r="A267" s="70"/>
      <c r="C267" s="70"/>
      <c r="E267" s="70"/>
      <c r="F267" s="70"/>
      <c r="G267" s="70"/>
      <c r="H267" s="70"/>
      <c r="I267" s="71"/>
      <c r="J267" s="71"/>
      <c r="K267" s="70"/>
      <c r="O267" s="70"/>
      <c r="P267" s="70"/>
      <c r="Q267" s="72"/>
      <c r="R267" s="71"/>
      <c r="S267" s="70"/>
      <c r="T267" s="70"/>
      <c r="U267" s="70"/>
      <c r="V267" s="72"/>
      <c r="W267" s="70"/>
      <c r="X267" s="70"/>
      <c r="Y267" s="74"/>
      <c r="Z267" s="74"/>
      <c r="AA267" s="74"/>
      <c r="AB267" s="72"/>
      <c r="AC267" s="70"/>
      <c r="AD267" s="72"/>
      <c r="AE267" s="70"/>
      <c r="AF267" s="72"/>
      <c r="AG267" s="70"/>
      <c r="AH267" s="70"/>
      <c r="AI267" s="72"/>
      <c r="AJ267" s="70"/>
      <c r="AK267" s="70"/>
      <c r="AL267" s="70"/>
      <c r="AN267" s="70"/>
      <c r="AO267" s="70"/>
      <c r="AQ267" s="70"/>
      <c r="AR267" s="70"/>
      <c r="AS267" s="70"/>
      <c r="AT267" s="70"/>
      <c r="AU267" s="71"/>
      <c r="AY267" s="70"/>
      <c r="AZ267" s="70"/>
      <c r="BA267" s="70"/>
      <c r="BB267" s="70"/>
      <c r="BC267" s="70"/>
      <c r="BD267" s="70"/>
      <c r="BE267" s="70"/>
      <c r="BF267" s="70"/>
      <c r="BG267" s="70"/>
      <c r="BH267" s="71"/>
      <c r="BI267" s="70"/>
      <c r="BM267" s="70"/>
      <c r="BN267" s="72"/>
      <c r="BO267" s="72"/>
    </row>
    <row r="268" spans="1:67">
      <c r="A268" s="70"/>
      <c r="C268" s="70"/>
      <c r="E268" s="70"/>
      <c r="F268" s="70"/>
      <c r="G268" s="70"/>
      <c r="H268" s="70"/>
      <c r="I268" s="71"/>
      <c r="J268" s="71"/>
      <c r="K268" s="70"/>
      <c r="O268" s="70"/>
      <c r="P268" s="70"/>
      <c r="Q268" s="72"/>
      <c r="R268" s="71"/>
      <c r="S268" s="70"/>
      <c r="T268" s="70"/>
      <c r="U268" s="70"/>
      <c r="V268" s="72"/>
      <c r="W268" s="70"/>
      <c r="X268" s="70"/>
      <c r="Y268" s="74"/>
      <c r="Z268" s="74"/>
      <c r="AA268" s="74"/>
      <c r="AB268" s="72"/>
      <c r="AC268" s="70"/>
      <c r="AD268" s="72"/>
      <c r="AE268" s="70"/>
      <c r="AF268" s="72"/>
      <c r="AG268" s="70"/>
      <c r="AH268" s="70"/>
      <c r="AI268" s="72"/>
      <c r="AJ268" s="70"/>
      <c r="AK268" s="70"/>
      <c r="AL268" s="70"/>
      <c r="AN268" s="70"/>
      <c r="AO268" s="70"/>
      <c r="AQ268" s="70"/>
      <c r="AR268" s="70"/>
      <c r="AS268" s="70"/>
      <c r="AT268" s="70"/>
      <c r="AU268" s="71"/>
      <c r="AY268" s="70"/>
      <c r="AZ268" s="70"/>
      <c r="BA268" s="70"/>
      <c r="BB268" s="70"/>
      <c r="BC268" s="70"/>
      <c r="BD268" s="70"/>
      <c r="BE268" s="70"/>
      <c r="BF268" s="70"/>
      <c r="BG268" s="70"/>
      <c r="BH268" s="71"/>
      <c r="BI268" s="70"/>
      <c r="BM268" s="70"/>
      <c r="BN268" s="72"/>
      <c r="BO268" s="72"/>
    </row>
    <row r="269" spans="1:67">
      <c r="A269" s="70"/>
      <c r="C269" s="70"/>
      <c r="E269" s="70"/>
      <c r="F269" s="70"/>
      <c r="G269" s="70"/>
      <c r="H269" s="70"/>
      <c r="I269" s="71"/>
      <c r="J269" s="71"/>
      <c r="K269" s="70"/>
      <c r="O269" s="70"/>
      <c r="P269" s="70"/>
      <c r="Q269" s="72"/>
      <c r="R269" s="71"/>
      <c r="S269" s="70"/>
      <c r="T269" s="70"/>
      <c r="U269" s="70"/>
      <c r="V269" s="72"/>
      <c r="W269" s="70"/>
      <c r="X269" s="70"/>
      <c r="Y269" s="74"/>
      <c r="Z269" s="74"/>
      <c r="AA269" s="74"/>
      <c r="AB269" s="72"/>
      <c r="AC269" s="70"/>
      <c r="AD269" s="72"/>
      <c r="AE269" s="70"/>
      <c r="AF269" s="72"/>
      <c r="AG269" s="70"/>
      <c r="AH269" s="70"/>
      <c r="AI269" s="72"/>
      <c r="AJ269" s="70"/>
      <c r="AK269" s="70"/>
      <c r="AL269" s="70"/>
      <c r="AN269" s="70"/>
      <c r="AO269" s="70"/>
      <c r="AQ269" s="70"/>
      <c r="AR269" s="70"/>
      <c r="AS269" s="70"/>
      <c r="AT269" s="70"/>
      <c r="AU269" s="71"/>
      <c r="AY269" s="70"/>
      <c r="AZ269" s="70"/>
      <c r="BA269" s="70"/>
      <c r="BB269" s="70"/>
      <c r="BC269" s="70"/>
      <c r="BD269" s="70"/>
      <c r="BE269" s="70"/>
      <c r="BF269" s="70"/>
      <c r="BG269" s="70"/>
      <c r="BH269" s="71"/>
      <c r="BI269" s="70"/>
      <c r="BM269" s="70"/>
      <c r="BN269" s="72"/>
      <c r="BO269" s="72"/>
    </row>
    <row r="270" spans="1:67">
      <c r="A270" s="70"/>
      <c r="C270" s="70"/>
      <c r="E270" s="70"/>
      <c r="F270" s="70"/>
      <c r="G270" s="70"/>
      <c r="H270" s="70"/>
      <c r="I270" s="71"/>
      <c r="J270" s="71"/>
      <c r="K270" s="70"/>
      <c r="O270" s="70"/>
      <c r="P270" s="70"/>
      <c r="Q270" s="72"/>
      <c r="R270" s="71"/>
      <c r="S270" s="70"/>
      <c r="T270" s="70"/>
      <c r="U270" s="70"/>
      <c r="V270" s="72"/>
      <c r="W270" s="70"/>
      <c r="X270" s="70"/>
      <c r="Y270" s="74"/>
      <c r="Z270" s="74"/>
      <c r="AA270" s="74"/>
      <c r="AB270" s="72"/>
      <c r="AC270" s="70"/>
      <c r="AD270" s="72"/>
      <c r="AE270" s="70"/>
      <c r="AF270" s="72"/>
      <c r="AG270" s="70"/>
      <c r="AH270" s="70"/>
      <c r="AI270" s="72"/>
      <c r="AJ270" s="70"/>
      <c r="AK270" s="70"/>
      <c r="AL270" s="70"/>
      <c r="AN270" s="70"/>
      <c r="AO270" s="70"/>
      <c r="AQ270" s="70"/>
      <c r="AR270" s="70"/>
      <c r="AS270" s="70"/>
      <c r="AT270" s="70"/>
      <c r="AU270" s="71"/>
      <c r="AY270" s="70"/>
      <c r="AZ270" s="70"/>
      <c r="BA270" s="70"/>
      <c r="BB270" s="70"/>
      <c r="BC270" s="70"/>
      <c r="BD270" s="70"/>
      <c r="BE270" s="70"/>
      <c r="BF270" s="70"/>
      <c r="BG270" s="70"/>
      <c r="BH270" s="71"/>
      <c r="BI270" s="70"/>
      <c r="BM270" s="70"/>
      <c r="BN270" s="72"/>
      <c r="BO270" s="72"/>
    </row>
    <row r="271" spans="1:67">
      <c r="A271" s="70"/>
      <c r="C271" s="70"/>
      <c r="E271" s="70"/>
      <c r="F271" s="70"/>
      <c r="G271" s="70"/>
      <c r="H271" s="70"/>
      <c r="I271" s="71"/>
      <c r="J271" s="71"/>
      <c r="K271" s="70"/>
      <c r="O271" s="70"/>
      <c r="P271" s="70"/>
      <c r="Q271" s="72"/>
      <c r="R271" s="71"/>
      <c r="S271" s="70"/>
      <c r="T271" s="70"/>
      <c r="U271" s="70"/>
      <c r="V271" s="72"/>
      <c r="W271" s="70"/>
      <c r="X271" s="70"/>
      <c r="Y271" s="75"/>
      <c r="Z271" s="75"/>
      <c r="AA271" s="75"/>
      <c r="AB271" s="72"/>
      <c r="AC271" s="70"/>
      <c r="AD271" s="72"/>
      <c r="AE271" s="70"/>
      <c r="AF271" s="72"/>
      <c r="AG271" s="70"/>
      <c r="AH271" s="70"/>
      <c r="AI271" s="72"/>
      <c r="AJ271" s="70"/>
      <c r="AK271" s="70"/>
      <c r="AL271" s="70"/>
      <c r="AN271" s="70"/>
      <c r="AO271" s="70"/>
      <c r="AQ271" s="70"/>
      <c r="AR271" s="70"/>
      <c r="AS271" s="70"/>
      <c r="AT271" s="70"/>
      <c r="AU271" s="71"/>
      <c r="AY271" s="70"/>
      <c r="AZ271" s="70"/>
      <c r="BA271" s="70"/>
      <c r="BB271" s="70"/>
      <c r="BC271" s="70"/>
      <c r="BD271" s="70"/>
      <c r="BE271" s="70"/>
      <c r="BF271" s="70"/>
      <c r="BG271" s="70"/>
      <c r="BH271" s="71"/>
      <c r="BI271" s="70"/>
      <c r="BM271" s="70"/>
      <c r="BN271" s="72"/>
      <c r="BO271" s="72"/>
    </row>
    <row r="272" spans="1:67">
      <c r="A272" s="70"/>
      <c r="C272" s="70"/>
      <c r="E272" s="70"/>
      <c r="F272" s="70"/>
      <c r="G272" s="70"/>
      <c r="H272" s="70"/>
      <c r="I272" s="71"/>
      <c r="J272" s="71"/>
      <c r="K272" s="70"/>
      <c r="O272" s="70"/>
      <c r="P272" s="70"/>
      <c r="Q272" s="72"/>
      <c r="R272" s="71"/>
      <c r="S272" s="70"/>
      <c r="T272" s="70"/>
      <c r="U272" s="70"/>
      <c r="V272" s="72"/>
      <c r="W272" s="70"/>
      <c r="X272" s="70"/>
      <c r="Y272" s="73"/>
      <c r="Z272" s="73"/>
      <c r="AA272" s="73"/>
      <c r="AB272" s="72"/>
      <c r="AC272" s="70"/>
      <c r="AD272" s="72"/>
      <c r="AE272" s="70"/>
      <c r="AF272" s="72"/>
      <c r="AG272" s="70"/>
      <c r="AH272" s="70"/>
      <c r="AI272" s="72"/>
      <c r="AJ272" s="70"/>
      <c r="AK272" s="70"/>
      <c r="AL272" s="70"/>
      <c r="AN272" s="70"/>
      <c r="AO272" s="70"/>
      <c r="AQ272" s="70"/>
      <c r="AR272" s="70"/>
      <c r="AS272" s="70"/>
      <c r="AT272" s="70"/>
      <c r="AU272" s="71"/>
      <c r="AY272" s="70"/>
      <c r="AZ272" s="70"/>
      <c r="BA272" s="70"/>
      <c r="BB272" s="70"/>
      <c r="BC272" s="70"/>
      <c r="BD272" s="70"/>
      <c r="BE272" s="70"/>
      <c r="BF272" s="70"/>
      <c r="BG272" s="70"/>
      <c r="BH272" s="71"/>
      <c r="BI272" s="70"/>
      <c r="BM272" s="70"/>
      <c r="BN272" s="72"/>
      <c r="BO272" s="72"/>
    </row>
    <row r="273" spans="1:67">
      <c r="A273" s="70"/>
      <c r="C273" s="70"/>
      <c r="E273" s="70"/>
      <c r="F273" s="70"/>
      <c r="G273" s="70"/>
      <c r="H273" s="70"/>
      <c r="I273" s="71"/>
      <c r="J273" s="71"/>
      <c r="K273" s="70"/>
      <c r="O273" s="70"/>
      <c r="P273" s="70"/>
      <c r="Q273" s="72"/>
      <c r="R273" s="71"/>
      <c r="S273" s="70"/>
      <c r="T273" s="70"/>
      <c r="U273" s="70"/>
      <c r="V273" s="72"/>
      <c r="W273" s="70"/>
      <c r="X273" s="70"/>
      <c r="Y273" s="73"/>
      <c r="Z273" s="73"/>
      <c r="AA273" s="73"/>
      <c r="AB273" s="72"/>
      <c r="AC273" s="70"/>
      <c r="AD273" s="72"/>
      <c r="AE273" s="70"/>
      <c r="AF273" s="72"/>
      <c r="AG273" s="70"/>
      <c r="AH273" s="70"/>
      <c r="AI273" s="72"/>
      <c r="AJ273" s="70"/>
      <c r="AK273" s="70"/>
      <c r="AL273" s="70"/>
      <c r="AN273" s="70"/>
      <c r="AO273" s="70"/>
      <c r="AQ273" s="70"/>
      <c r="AR273" s="70"/>
      <c r="AS273" s="70"/>
      <c r="AT273" s="70"/>
      <c r="AU273" s="71"/>
      <c r="AY273" s="70"/>
      <c r="AZ273" s="70"/>
      <c r="BA273" s="70"/>
      <c r="BB273" s="70"/>
      <c r="BC273" s="70"/>
      <c r="BD273" s="70"/>
      <c r="BE273" s="70"/>
      <c r="BF273" s="70"/>
      <c r="BG273" s="70"/>
      <c r="BH273" s="71"/>
      <c r="BI273" s="70"/>
      <c r="BM273" s="70"/>
      <c r="BN273" s="72"/>
      <c r="BO273" s="72"/>
    </row>
    <row r="274" spans="1:67">
      <c r="A274" s="70"/>
      <c r="C274" s="70"/>
      <c r="E274" s="70"/>
      <c r="F274" s="70"/>
      <c r="G274" s="70"/>
      <c r="H274" s="70"/>
      <c r="I274" s="71"/>
      <c r="J274" s="71"/>
      <c r="K274" s="70"/>
      <c r="O274" s="70"/>
      <c r="P274" s="70"/>
      <c r="Q274" s="72"/>
      <c r="R274" s="71"/>
      <c r="S274" s="70"/>
      <c r="T274" s="70"/>
      <c r="U274" s="70"/>
      <c r="V274" s="72"/>
      <c r="W274" s="70"/>
      <c r="X274" s="70"/>
      <c r="Y274" s="73"/>
      <c r="Z274" s="73"/>
      <c r="AA274" s="73"/>
      <c r="AB274" s="72"/>
      <c r="AC274" s="70"/>
      <c r="AD274" s="72"/>
      <c r="AE274" s="70"/>
      <c r="AF274" s="72"/>
      <c r="AG274" s="70"/>
      <c r="AH274" s="70"/>
      <c r="AI274" s="72"/>
      <c r="AJ274" s="70"/>
      <c r="AK274" s="70"/>
      <c r="AL274" s="70"/>
      <c r="AN274" s="70"/>
      <c r="AO274" s="70"/>
      <c r="AQ274" s="70"/>
      <c r="AR274" s="70"/>
      <c r="AS274" s="70"/>
      <c r="AT274" s="70"/>
      <c r="AU274" s="71"/>
      <c r="AY274" s="70"/>
      <c r="AZ274" s="70"/>
      <c r="BA274" s="70"/>
      <c r="BB274" s="70"/>
      <c r="BC274" s="70"/>
      <c r="BD274" s="70"/>
      <c r="BE274" s="70"/>
      <c r="BF274" s="70"/>
      <c r="BG274" s="70"/>
      <c r="BH274" s="71"/>
      <c r="BI274" s="70"/>
      <c r="BM274" s="70"/>
      <c r="BN274" s="72"/>
      <c r="BO274" s="72"/>
    </row>
    <row r="275" spans="1:67">
      <c r="A275" s="70"/>
      <c r="C275" s="70"/>
      <c r="E275" s="70"/>
      <c r="F275" s="70"/>
      <c r="G275" s="70"/>
      <c r="H275" s="70"/>
      <c r="I275" s="71"/>
      <c r="J275" s="71"/>
      <c r="K275" s="70"/>
      <c r="O275" s="70"/>
      <c r="P275" s="70"/>
      <c r="Q275" s="72"/>
      <c r="R275" s="71"/>
      <c r="S275" s="70"/>
      <c r="T275" s="70"/>
      <c r="U275" s="70"/>
      <c r="V275" s="72"/>
      <c r="W275" s="70"/>
      <c r="X275" s="70"/>
      <c r="Y275" s="73"/>
      <c r="Z275" s="73"/>
      <c r="AA275" s="73"/>
      <c r="AB275" s="72"/>
      <c r="AC275" s="70"/>
      <c r="AD275" s="72"/>
      <c r="AE275" s="70"/>
      <c r="AF275" s="72"/>
      <c r="AG275" s="70"/>
      <c r="AH275" s="70"/>
      <c r="AI275" s="72"/>
      <c r="AJ275" s="70"/>
      <c r="AK275" s="70"/>
      <c r="AL275" s="70"/>
      <c r="AN275" s="70"/>
      <c r="AO275" s="70"/>
      <c r="AQ275" s="70"/>
      <c r="AR275" s="70"/>
      <c r="AS275" s="70"/>
      <c r="AT275" s="70"/>
      <c r="AU275" s="71"/>
      <c r="AY275" s="70"/>
      <c r="AZ275" s="70"/>
      <c r="BA275" s="70"/>
      <c r="BB275" s="70"/>
      <c r="BC275" s="70"/>
      <c r="BD275" s="70"/>
      <c r="BE275" s="70"/>
      <c r="BF275" s="70"/>
      <c r="BG275" s="70"/>
      <c r="BH275" s="71"/>
      <c r="BI275" s="70"/>
      <c r="BM275" s="70"/>
      <c r="BN275" s="72"/>
      <c r="BO275" s="72"/>
    </row>
    <row r="276" spans="1:67">
      <c r="A276" s="70"/>
      <c r="C276" s="70"/>
      <c r="E276" s="70"/>
      <c r="F276" s="70"/>
      <c r="G276" s="70"/>
      <c r="H276" s="70"/>
      <c r="I276" s="71"/>
      <c r="J276" s="71"/>
      <c r="K276" s="70"/>
      <c r="O276" s="70"/>
      <c r="P276" s="70"/>
      <c r="Q276" s="72"/>
      <c r="R276" s="71"/>
      <c r="S276" s="70"/>
      <c r="T276" s="70"/>
      <c r="U276" s="70"/>
      <c r="V276" s="72"/>
      <c r="W276" s="70"/>
      <c r="X276" s="70"/>
      <c r="Y276" s="73"/>
      <c r="Z276" s="73"/>
      <c r="AA276" s="73"/>
      <c r="AB276" s="72"/>
      <c r="AC276" s="70"/>
      <c r="AD276" s="72"/>
      <c r="AE276" s="70"/>
      <c r="AF276" s="72"/>
      <c r="AG276" s="70"/>
      <c r="AH276" s="70"/>
      <c r="AI276" s="72"/>
      <c r="AJ276" s="70"/>
      <c r="AK276" s="70"/>
      <c r="AL276" s="70"/>
      <c r="AN276" s="70"/>
      <c r="AO276" s="70"/>
      <c r="AQ276" s="70"/>
      <c r="AR276" s="70"/>
      <c r="AS276" s="70"/>
      <c r="AT276" s="70"/>
      <c r="AU276" s="71"/>
      <c r="AY276" s="70"/>
      <c r="AZ276" s="70"/>
      <c r="BA276" s="70"/>
      <c r="BB276" s="70"/>
      <c r="BC276" s="70"/>
      <c r="BD276" s="70"/>
      <c r="BE276" s="70"/>
      <c r="BF276" s="70"/>
      <c r="BG276" s="70"/>
      <c r="BH276" s="71"/>
      <c r="BI276" s="70"/>
      <c r="BM276" s="70"/>
      <c r="BN276" s="72"/>
      <c r="BO276" s="72"/>
    </row>
    <row r="277" spans="1:67">
      <c r="A277" s="70"/>
      <c r="C277" s="70"/>
      <c r="E277" s="70"/>
      <c r="F277" s="70"/>
      <c r="G277" s="70"/>
      <c r="H277" s="70"/>
      <c r="I277" s="71"/>
      <c r="J277" s="71"/>
      <c r="K277" s="70"/>
      <c r="O277" s="70"/>
      <c r="P277" s="70"/>
      <c r="Q277" s="72"/>
      <c r="R277" s="71"/>
      <c r="S277" s="70"/>
      <c r="T277" s="70"/>
      <c r="U277" s="70"/>
      <c r="V277" s="72"/>
      <c r="W277" s="70"/>
      <c r="X277" s="70"/>
      <c r="Y277" s="74"/>
      <c r="Z277" s="74"/>
      <c r="AA277" s="74"/>
      <c r="AB277" s="72"/>
      <c r="AC277" s="70"/>
      <c r="AD277" s="72"/>
      <c r="AE277" s="70"/>
      <c r="AF277" s="72"/>
      <c r="AG277" s="70"/>
      <c r="AH277" s="70"/>
      <c r="AI277" s="72"/>
      <c r="AJ277" s="70"/>
      <c r="AK277" s="70"/>
      <c r="AL277" s="70"/>
      <c r="AN277" s="70"/>
      <c r="AO277" s="70"/>
      <c r="AQ277" s="70"/>
      <c r="AR277" s="70"/>
      <c r="AS277" s="70"/>
      <c r="AT277" s="70"/>
      <c r="AU277" s="71"/>
      <c r="AY277" s="70"/>
      <c r="AZ277" s="70"/>
      <c r="BA277" s="70"/>
      <c r="BB277" s="70"/>
      <c r="BC277" s="70"/>
      <c r="BD277" s="70"/>
      <c r="BE277" s="70"/>
      <c r="BF277" s="70"/>
      <c r="BG277" s="70"/>
      <c r="BH277" s="71"/>
      <c r="BI277" s="70"/>
      <c r="BM277" s="70"/>
      <c r="BN277" s="72"/>
      <c r="BO277" s="72"/>
    </row>
    <row r="278" spans="1:67">
      <c r="A278" s="70"/>
      <c r="C278" s="70"/>
      <c r="E278" s="70"/>
      <c r="F278" s="70"/>
      <c r="G278" s="70"/>
      <c r="H278" s="70"/>
      <c r="I278" s="71"/>
      <c r="J278" s="71"/>
      <c r="K278" s="70"/>
      <c r="O278" s="70"/>
      <c r="P278" s="70"/>
      <c r="Q278" s="72"/>
      <c r="R278" s="71"/>
      <c r="S278" s="70"/>
      <c r="T278" s="70"/>
      <c r="U278" s="70"/>
      <c r="V278" s="72"/>
      <c r="W278" s="70"/>
      <c r="X278" s="70"/>
      <c r="Y278" s="74"/>
      <c r="Z278" s="74"/>
      <c r="AA278" s="74"/>
      <c r="AB278" s="72"/>
      <c r="AC278" s="70"/>
      <c r="AD278" s="72"/>
      <c r="AE278" s="70"/>
      <c r="AF278" s="72"/>
      <c r="AG278" s="70"/>
      <c r="AH278" s="70"/>
      <c r="AI278" s="72"/>
      <c r="AJ278" s="70"/>
      <c r="AK278" s="70"/>
      <c r="AL278" s="70"/>
      <c r="AN278" s="70"/>
      <c r="AO278" s="70"/>
      <c r="AQ278" s="70"/>
      <c r="AR278" s="70"/>
      <c r="AS278" s="70"/>
      <c r="AT278" s="70"/>
      <c r="AU278" s="71"/>
      <c r="AY278" s="70"/>
      <c r="AZ278" s="70"/>
      <c r="BA278" s="70"/>
      <c r="BB278" s="70"/>
      <c r="BC278" s="70"/>
      <c r="BD278" s="70"/>
      <c r="BE278" s="70"/>
      <c r="BF278" s="70"/>
      <c r="BG278" s="70"/>
      <c r="BH278" s="71"/>
      <c r="BI278" s="70"/>
      <c r="BM278" s="70"/>
      <c r="BN278" s="72"/>
      <c r="BO278" s="72"/>
    </row>
    <row r="279" spans="1:67">
      <c r="A279" s="70"/>
      <c r="C279" s="70"/>
      <c r="E279" s="70"/>
      <c r="F279" s="70"/>
      <c r="G279" s="70"/>
      <c r="H279" s="70"/>
      <c r="I279" s="71"/>
      <c r="J279" s="71"/>
      <c r="K279" s="70"/>
      <c r="O279" s="70"/>
      <c r="P279" s="70"/>
      <c r="Q279" s="72"/>
      <c r="R279" s="71"/>
      <c r="S279" s="70"/>
      <c r="T279" s="70"/>
      <c r="U279" s="70"/>
      <c r="V279" s="72"/>
      <c r="W279" s="70"/>
      <c r="X279" s="70"/>
      <c r="Y279" s="74"/>
      <c r="Z279" s="74"/>
      <c r="AA279" s="74"/>
      <c r="AB279" s="72"/>
      <c r="AC279" s="70"/>
      <c r="AD279" s="72"/>
      <c r="AE279" s="70"/>
      <c r="AF279" s="72"/>
      <c r="AG279" s="70"/>
      <c r="AH279" s="70"/>
      <c r="AI279" s="72"/>
      <c r="AJ279" s="70"/>
      <c r="AK279" s="70"/>
      <c r="AL279" s="70"/>
      <c r="AN279" s="70"/>
      <c r="AO279" s="70"/>
      <c r="AQ279" s="70"/>
      <c r="AR279" s="70"/>
      <c r="AS279" s="70"/>
      <c r="AT279" s="70"/>
      <c r="AU279" s="71"/>
      <c r="AY279" s="70"/>
      <c r="AZ279" s="70"/>
      <c r="BA279" s="70"/>
      <c r="BB279" s="70"/>
      <c r="BC279" s="70"/>
      <c r="BD279" s="70"/>
      <c r="BE279" s="70"/>
      <c r="BF279" s="70"/>
      <c r="BG279" s="70"/>
      <c r="BH279" s="71"/>
      <c r="BI279" s="70"/>
      <c r="BM279" s="70"/>
      <c r="BN279" s="72"/>
      <c r="BO279" s="72"/>
    </row>
    <row r="280" spans="1:67">
      <c r="A280" s="70"/>
      <c r="C280" s="70"/>
      <c r="E280" s="70"/>
      <c r="F280" s="70"/>
      <c r="G280" s="70"/>
      <c r="H280" s="70"/>
      <c r="I280" s="71"/>
      <c r="J280" s="71"/>
      <c r="K280" s="70"/>
      <c r="O280" s="70"/>
      <c r="P280" s="70"/>
      <c r="Q280" s="72"/>
      <c r="R280" s="71"/>
      <c r="S280" s="70"/>
      <c r="T280" s="70"/>
      <c r="U280" s="70"/>
      <c r="V280" s="72"/>
      <c r="W280" s="70"/>
      <c r="X280" s="70"/>
      <c r="Y280" s="74"/>
      <c r="Z280" s="74"/>
      <c r="AA280" s="74"/>
      <c r="AB280" s="72"/>
      <c r="AC280" s="70"/>
      <c r="AD280" s="72"/>
      <c r="AE280" s="70"/>
      <c r="AF280" s="72"/>
      <c r="AG280" s="70"/>
      <c r="AH280" s="70"/>
      <c r="AI280" s="72"/>
      <c r="AJ280" s="70"/>
      <c r="AK280" s="70"/>
      <c r="AL280" s="70"/>
      <c r="AN280" s="70"/>
      <c r="AO280" s="70"/>
      <c r="AQ280" s="70"/>
      <c r="AR280" s="70"/>
      <c r="AS280" s="70"/>
      <c r="AT280" s="70"/>
      <c r="AU280" s="71"/>
      <c r="AY280" s="70"/>
      <c r="AZ280" s="70"/>
      <c r="BA280" s="70"/>
      <c r="BB280" s="70"/>
      <c r="BC280" s="70"/>
      <c r="BD280" s="70"/>
      <c r="BE280" s="70"/>
      <c r="BF280" s="70"/>
      <c r="BG280" s="70"/>
      <c r="BH280" s="71"/>
      <c r="BI280" s="70"/>
      <c r="BM280" s="70"/>
      <c r="BN280" s="72"/>
      <c r="BO280" s="72"/>
    </row>
    <row r="281" spans="1:67">
      <c r="A281" s="70"/>
      <c r="C281" s="70"/>
      <c r="E281" s="70"/>
      <c r="F281" s="70"/>
      <c r="G281" s="70"/>
      <c r="H281" s="70"/>
      <c r="I281" s="71"/>
      <c r="J281" s="71"/>
      <c r="K281" s="70"/>
      <c r="O281" s="70"/>
      <c r="P281" s="70"/>
      <c r="Q281" s="72"/>
      <c r="R281" s="71"/>
      <c r="S281" s="70"/>
      <c r="T281" s="70"/>
      <c r="U281" s="70"/>
      <c r="V281" s="72"/>
      <c r="W281" s="70"/>
      <c r="X281" s="70"/>
      <c r="Y281" s="74"/>
      <c r="Z281" s="74"/>
      <c r="AA281" s="74"/>
      <c r="AB281" s="72"/>
      <c r="AC281" s="70"/>
      <c r="AD281" s="72"/>
      <c r="AE281" s="70"/>
      <c r="AF281" s="72"/>
      <c r="AG281" s="70"/>
      <c r="AH281" s="70"/>
      <c r="AI281" s="72"/>
      <c r="AJ281" s="70"/>
      <c r="AK281" s="70"/>
      <c r="AL281" s="70"/>
      <c r="AN281" s="70"/>
      <c r="AO281" s="70"/>
      <c r="AQ281" s="70"/>
      <c r="AR281" s="70"/>
      <c r="AS281" s="70"/>
      <c r="AT281" s="70"/>
      <c r="AU281" s="71"/>
      <c r="AY281" s="70"/>
      <c r="AZ281" s="70"/>
      <c r="BA281" s="70"/>
      <c r="BB281" s="70"/>
      <c r="BC281" s="70"/>
      <c r="BD281" s="70"/>
      <c r="BE281" s="70"/>
      <c r="BF281" s="70"/>
      <c r="BG281" s="70"/>
      <c r="BH281" s="71"/>
      <c r="BI281" s="70"/>
      <c r="BM281" s="70"/>
      <c r="BN281" s="72"/>
      <c r="BO281" s="72"/>
    </row>
    <row r="282" spans="1:67">
      <c r="A282" s="70"/>
      <c r="C282" s="70"/>
      <c r="E282" s="70"/>
      <c r="F282" s="70"/>
      <c r="G282" s="70"/>
      <c r="H282" s="70"/>
      <c r="I282" s="71"/>
      <c r="J282" s="71"/>
      <c r="K282" s="70"/>
      <c r="O282" s="70"/>
      <c r="P282" s="70"/>
      <c r="Q282" s="72"/>
      <c r="R282" s="71"/>
      <c r="S282" s="70"/>
      <c r="T282" s="70"/>
      <c r="U282" s="70"/>
      <c r="V282" s="72"/>
      <c r="W282" s="70"/>
      <c r="X282" s="70"/>
      <c r="Y282" s="75"/>
      <c r="Z282" s="75"/>
      <c r="AA282" s="75"/>
      <c r="AB282" s="72"/>
      <c r="AC282" s="70"/>
      <c r="AD282" s="72"/>
      <c r="AE282" s="70"/>
      <c r="AF282" s="72"/>
      <c r="AG282" s="70"/>
      <c r="AH282" s="70"/>
      <c r="AI282" s="72"/>
      <c r="AJ282" s="70"/>
      <c r="AK282" s="70"/>
      <c r="AL282" s="70"/>
      <c r="AN282" s="70"/>
      <c r="AO282" s="70"/>
      <c r="AQ282" s="70"/>
      <c r="AR282" s="70"/>
      <c r="AS282" s="70"/>
      <c r="AT282" s="70"/>
      <c r="AU282" s="71"/>
      <c r="AY282" s="70"/>
      <c r="AZ282" s="70"/>
      <c r="BA282" s="70"/>
      <c r="BB282" s="70"/>
      <c r="BC282" s="70"/>
      <c r="BD282" s="70"/>
      <c r="BE282" s="70"/>
      <c r="BF282" s="70"/>
      <c r="BG282" s="70"/>
      <c r="BH282" s="71"/>
      <c r="BI282" s="70"/>
      <c r="BM282" s="70"/>
      <c r="BN282" s="72"/>
      <c r="BO282" s="72"/>
    </row>
    <row r="283" spans="1:67">
      <c r="A283" s="70"/>
      <c r="C283" s="70"/>
      <c r="E283" s="70"/>
      <c r="F283" s="70"/>
      <c r="G283" s="70"/>
      <c r="H283" s="70"/>
      <c r="I283" s="71"/>
      <c r="J283" s="71"/>
      <c r="K283" s="70"/>
      <c r="O283" s="70"/>
      <c r="P283" s="70"/>
      <c r="Q283" s="72"/>
      <c r="R283" s="71"/>
      <c r="S283" s="70"/>
      <c r="T283" s="70"/>
      <c r="U283" s="70"/>
      <c r="V283" s="72"/>
      <c r="W283" s="70"/>
      <c r="X283" s="70"/>
      <c r="Y283" s="73"/>
      <c r="Z283" s="73"/>
      <c r="AA283" s="73"/>
      <c r="AB283" s="72"/>
      <c r="AC283" s="70"/>
      <c r="AD283" s="72"/>
      <c r="AE283" s="70"/>
      <c r="AF283" s="72"/>
      <c r="AG283" s="70"/>
      <c r="AH283" s="70"/>
      <c r="AI283" s="72"/>
      <c r="AJ283" s="70"/>
      <c r="AK283" s="70"/>
      <c r="AL283" s="70"/>
      <c r="AN283" s="70"/>
      <c r="AO283" s="70"/>
      <c r="AQ283" s="70"/>
      <c r="AR283" s="70"/>
      <c r="AS283" s="70"/>
      <c r="AT283" s="70"/>
      <c r="AU283" s="71"/>
      <c r="AY283" s="70"/>
      <c r="AZ283" s="70"/>
      <c r="BA283" s="70"/>
      <c r="BB283" s="70"/>
      <c r="BC283" s="70"/>
      <c r="BD283" s="70"/>
      <c r="BE283" s="70"/>
      <c r="BF283" s="70"/>
      <c r="BG283" s="70"/>
      <c r="BH283" s="71"/>
      <c r="BI283" s="70"/>
      <c r="BM283" s="70"/>
      <c r="BN283" s="72"/>
      <c r="BO283" s="72"/>
    </row>
    <row r="284" spans="1:67">
      <c r="A284" s="70"/>
      <c r="C284" s="70"/>
      <c r="E284" s="70"/>
      <c r="F284" s="70"/>
      <c r="G284" s="70"/>
      <c r="H284" s="70"/>
      <c r="I284" s="71"/>
      <c r="J284" s="71"/>
      <c r="K284" s="70"/>
      <c r="O284" s="70"/>
      <c r="P284" s="70"/>
      <c r="Q284" s="72"/>
      <c r="R284" s="71"/>
      <c r="S284" s="70"/>
      <c r="T284" s="70"/>
      <c r="U284" s="70"/>
      <c r="V284" s="72"/>
      <c r="W284" s="70"/>
      <c r="X284" s="70"/>
      <c r="Y284" s="73"/>
      <c r="Z284" s="73"/>
      <c r="AA284" s="73"/>
      <c r="AB284" s="72"/>
      <c r="AC284" s="70"/>
      <c r="AD284" s="72"/>
      <c r="AE284" s="70"/>
      <c r="AF284" s="72"/>
      <c r="AG284" s="70"/>
      <c r="AH284" s="70"/>
      <c r="AI284" s="72"/>
      <c r="AJ284" s="70"/>
      <c r="AK284" s="70"/>
      <c r="AL284" s="70"/>
      <c r="AN284" s="70"/>
      <c r="AO284" s="70"/>
      <c r="AQ284" s="70"/>
      <c r="AR284" s="70"/>
      <c r="AS284" s="70"/>
      <c r="AT284" s="70"/>
      <c r="AU284" s="71"/>
      <c r="AY284" s="70"/>
      <c r="AZ284" s="70"/>
      <c r="BA284" s="70"/>
      <c r="BB284" s="70"/>
      <c r="BC284" s="70"/>
      <c r="BD284" s="70"/>
      <c r="BE284" s="70"/>
      <c r="BF284" s="70"/>
      <c r="BG284" s="70"/>
      <c r="BH284" s="71"/>
      <c r="BI284" s="70"/>
      <c r="BM284" s="70"/>
      <c r="BN284" s="72"/>
      <c r="BO284" s="72"/>
    </row>
    <row r="285" spans="1:67">
      <c r="A285" s="70"/>
      <c r="C285" s="70"/>
      <c r="E285" s="70"/>
      <c r="F285" s="70"/>
      <c r="G285" s="70"/>
      <c r="H285" s="70"/>
      <c r="I285" s="71"/>
      <c r="J285" s="71"/>
      <c r="K285" s="70"/>
      <c r="O285" s="70"/>
      <c r="P285" s="70"/>
      <c r="Q285" s="72"/>
      <c r="R285" s="71"/>
      <c r="S285" s="70"/>
      <c r="T285" s="70"/>
      <c r="U285" s="70"/>
      <c r="V285" s="72"/>
      <c r="W285" s="70"/>
      <c r="X285" s="70"/>
      <c r="Y285" s="73"/>
      <c r="Z285" s="73"/>
      <c r="AA285" s="73"/>
      <c r="AB285" s="72"/>
      <c r="AC285" s="70"/>
      <c r="AD285" s="72"/>
      <c r="AE285" s="70"/>
      <c r="AF285" s="72"/>
      <c r="AG285" s="70"/>
      <c r="AH285" s="70"/>
      <c r="AI285" s="72"/>
      <c r="AJ285" s="70"/>
      <c r="AK285" s="70"/>
      <c r="AL285" s="70"/>
      <c r="AN285" s="70"/>
      <c r="AO285" s="70"/>
      <c r="AQ285" s="70"/>
      <c r="AR285" s="70"/>
      <c r="AS285" s="70"/>
      <c r="AT285" s="70"/>
      <c r="AU285" s="71"/>
      <c r="AY285" s="70"/>
      <c r="AZ285" s="70"/>
      <c r="BA285" s="70"/>
      <c r="BB285" s="70"/>
      <c r="BC285" s="70"/>
      <c r="BD285" s="70"/>
      <c r="BE285" s="70"/>
      <c r="BF285" s="70"/>
      <c r="BG285" s="70"/>
      <c r="BH285" s="71"/>
      <c r="BI285" s="70"/>
      <c r="BM285" s="70"/>
      <c r="BN285" s="72"/>
      <c r="BO285" s="72"/>
    </row>
    <row r="286" spans="1:67">
      <c r="A286" s="70"/>
      <c r="C286" s="70"/>
      <c r="E286" s="70"/>
      <c r="F286" s="70"/>
      <c r="G286" s="70"/>
      <c r="H286" s="70"/>
      <c r="I286" s="71"/>
      <c r="J286" s="71"/>
      <c r="K286" s="70"/>
      <c r="O286" s="70"/>
      <c r="P286" s="70"/>
      <c r="Q286" s="72"/>
      <c r="R286" s="71"/>
      <c r="S286" s="70"/>
      <c r="T286" s="70"/>
      <c r="U286" s="70"/>
      <c r="V286" s="72"/>
      <c r="W286" s="70"/>
      <c r="X286" s="70"/>
      <c r="Y286" s="73"/>
      <c r="Z286" s="73"/>
      <c r="AA286" s="73"/>
      <c r="AB286" s="72"/>
      <c r="AC286" s="70"/>
      <c r="AD286" s="72"/>
      <c r="AE286" s="70"/>
      <c r="AF286" s="72"/>
      <c r="AG286" s="70"/>
      <c r="AH286" s="70"/>
      <c r="AI286" s="72"/>
      <c r="AJ286" s="70"/>
      <c r="AK286" s="70"/>
      <c r="AL286" s="70"/>
      <c r="AN286" s="70"/>
      <c r="AO286" s="70"/>
      <c r="AQ286" s="70"/>
      <c r="AR286" s="70"/>
      <c r="AS286" s="70"/>
      <c r="AT286" s="70"/>
      <c r="AU286" s="71"/>
      <c r="AY286" s="70"/>
      <c r="AZ286" s="70"/>
      <c r="BA286" s="70"/>
      <c r="BB286" s="70"/>
      <c r="BC286" s="70"/>
      <c r="BD286" s="70"/>
      <c r="BE286" s="70"/>
      <c r="BF286" s="70"/>
      <c r="BG286" s="70"/>
      <c r="BH286" s="71"/>
      <c r="BI286" s="70"/>
      <c r="BM286" s="70"/>
      <c r="BN286" s="72"/>
      <c r="BO286" s="72"/>
    </row>
    <row r="287" spans="1:67">
      <c r="A287" s="70"/>
      <c r="C287" s="70"/>
      <c r="E287" s="70"/>
      <c r="F287" s="70"/>
      <c r="G287" s="70"/>
      <c r="H287" s="70"/>
      <c r="I287" s="71"/>
      <c r="J287" s="71"/>
      <c r="K287" s="70"/>
      <c r="O287" s="70"/>
      <c r="P287" s="70"/>
      <c r="Q287" s="72"/>
      <c r="R287" s="71"/>
      <c r="S287" s="70"/>
      <c r="T287" s="70"/>
      <c r="U287" s="70"/>
      <c r="V287" s="72"/>
      <c r="W287" s="70"/>
      <c r="X287" s="70"/>
      <c r="Y287" s="73"/>
      <c r="Z287" s="73"/>
      <c r="AA287" s="73"/>
      <c r="AB287" s="72"/>
      <c r="AC287" s="70"/>
      <c r="AD287" s="72"/>
      <c r="AE287" s="70"/>
      <c r="AF287" s="72"/>
      <c r="AG287" s="70"/>
      <c r="AH287" s="70"/>
      <c r="AI287" s="72"/>
      <c r="AJ287" s="70"/>
      <c r="AK287" s="70"/>
      <c r="AL287" s="70"/>
      <c r="AN287" s="70"/>
      <c r="AO287" s="70"/>
      <c r="AQ287" s="70"/>
      <c r="AR287" s="70"/>
      <c r="AS287" s="70"/>
      <c r="AT287" s="70"/>
      <c r="AU287" s="71"/>
      <c r="AY287" s="70"/>
      <c r="AZ287" s="70"/>
      <c r="BA287" s="70"/>
      <c r="BB287" s="70"/>
      <c r="BC287" s="70"/>
      <c r="BD287" s="70"/>
      <c r="BE287" s="70"/>
      <c r="BF287" s="70"/>
      <c r="BG287" s="70"/>
      <c r="BH287" s="71"/>
      <c r="BI287" s="70"/>
      <c r="BM287" s="70"/>
      <c r="BN287" s="72"/>
      <c r="BO287" s="72"/>
    </row>
    <row r="288" spans="1:67">
      <c r="A288" s="70"/>
      <c r="C288" s="70"/>
      <c r="E288" s="70"/>
      <c r="F288" s="70"/>
      <c r="G288" s="70"/>
      <c r="H288" s="70"/>
      <c r="I288" s="71"/>
      <c r="J288" s="71"/>
      <c r="K288" s="70"/>
      <c r="O288" s="70"/>
      <c r="P288" s="70"/>
      <c r="Q288" s="72"/>
      <c r="R288" s="71"/>
      <c r="S288" s="70"/>
      <c r="T288" s="70"/>
      <c r="U288" s="70"/>
      <c r="V288" s="72"/>
      <c r="W288" s="70"/>
      <c r="X288" s="70"/>
      <c r="Y288" s="74"/>
      <c r="Z288" s="74"/>
      <c r="AA288" s="74"/>
      <c r="AB288" s="72"/>
      <c r="AC288" s="70"/>
      <c r="AD288" s="72"/>
      <c r="AE288" s="70"/>
      <c r="AF288" s="72"/>
      <c r="AG288" s="70"/>
      <c r="AH288" s="70"/>
      <c r="AI288" s="72"/>
      <c r="AJ288" s="70"/>
      <c r="AK288" s="70"/>
      <c r="AL288" s="70"/>
      <c r="AN288" s="70"/>
      <c r="AO288" s="70"/>
      <c r="AQ288" s="70"/>
      <c r="AR288" s="70"/>
      <c r="AS288" s="70"/>
      <c r="AT288" s="70"/>
      <c r="AU288" s="71"/>
      <c r="AY288" s="70"/>
      <c r="AZ288" s="70"/>
      <c r="BA288" s="70"/>
      <c r="BB288" s="70"/>
      <c r="BC288" s="70"/>
      <c r="BD288" s="70"/>
      <c r="BE288" s="70"/>
      <c r="BF288" s="70"/>
      <c r="BG288" s="70"/>
      <c r="BH288" s="71"/>
      <c r="BI288" s="70"/>
      <c r="BM288" s="70"/>
      <c r="BN288" s="72"/>
      <c r="BO288" s="72"/>
    </row>
    <row r="289" spans="1:67">
      <c r="A289" s="70"/>
      <c r="C289" s="70"/>
      <c r="E289" s="70"/>
      <c r="F289" s="70"/>
      <c r="G289" s="70"/>
      <c r="H289" s="70"/>
      <c r="I289" s="71"/>
      <c r="J289" s="71"/>
      <c r="K289" s="70"/>
      <c r="O289" s="70"/>
      <c r="P289" s="70"/>
      <c r="Q289" s="72"/>
      <c r="R289" s="71"/>
      <c r="S289" s="70"/>
      <c r="T289" s="70"/>
      <c r="U289" s="70"/>
      <c r="V289" s="72"/>
      <c r="W289" s="70"/>
      <c r="X289" s="70"/>
      <c r="Y289" s="74"/>
      <c r="Z289" s="74"/>
      <c r="AA289" s="74"/>
      <c r="AB289" s="72"/>
      <c r="AC289" s="70"/>
      <c r="AD289" s="72"/>
      <c r="AE289" s="70"/>
      <c r="AF289" s="72"/>
      <c r="AG289" s="70"/>
      <c r="AH289" s="70"/>
      <c r="AI289" s="72"/>
      <c r="AJ289" s="70"/>
      <c r="AK289" s="70"/>
      <c r="AL289" s="70"/>
      <c r="AN289" s="70"/>
      <c r="AO289" s="70"/>
      <c r="AQ289" s="70"/>
      <c r="AR289" s="70"/>
      <c r="AS289" s="70"/>
      <c r="AT289" s="70"/>
      <c r="AU289" s="71"/>
      <c r="AY289" s="70"/>
      <c r="AZ289" s="70"/>
      <c r="BA289" s="70"/>
      <c r="BB289" s="70"/>
      <c r="BC289" s="70"/>
      <c r="BD289" s="70"/>
      <c r="BE289" s="70"/>
      <c r="BF289" s="70"/>
      <c r="BG289" s="70"/>
      <c r="BH289" s="71"/>
      <c r="BI289" s="70"/>
      <c r="BM289" s="70"/>
      <c r="BN289" s="72"/>
      <c r="BO289" s="72"/>
    </row>
    <row r="290" spans="1:67">
      <c r="A290" s="70"/>
      <c r="C290" s="70"/>
      <c r="E290" s="70"/>
      <c r="F290" s="70"/>
      <c r="G290" s="70"/>
      <c r="H290" s="70"/>
      <c r="I290" s="71"/>
      <c r="J290" s="71"/>
      <c r="K290" s="70"/>
      <c r="O290" s="70"/>
      <c r="P290" s="70"/>
      <c r="Q290" s="72"/>
      <c r="R290" s="71"/>
      <c r="S290" s="70"/>
      <c r="T290" s="70"/>
      <c r="U290" s="70"/>
      <c r="V290" s="72"/>
      <c r="W290" s="70"/>
      <c r="X290" s="70"/>
      <c r="Y290" s="74"/>
      <c r="Z290" s="74"/>
      <c r="AA290" s="74"/>
      <c r="AB290" s="72"/>
      <c r="AC290" s="70"/>
      <c r="AD290" s="72"/>
      <c r="AE290" s="70"/>
      <c r="AF290" s="72"/>
      <c r="AG290" s="70"/>
      <c r="AH290" s="70"/>
      <c r="AI290" s="72"/>
      <c r="AJ290" s="70"/>
      <c r="AK290" s="70"/>
      <c r="AL290" s="70"/>
      <c r="AN290" s="70"/>
      <c r="AO290" s="70"/>
      <c r="AQ290" s="70"/>
      <c r="AR290" s="70"/>
      <c r="AS290" s="70"/>
      <c r="AT290" s="70"/>
      <c r="AU290" s="71"/>
      <c r="AY290" s="70"/>
      <c r="AZ290" s="70"/>
      <c r="BA290" s="70"/>
      <c r="BB290" s="70"/>
      <c r="BC290" s="70"/>
      <c r="BD290" s="70"/>
      <c r="BE290" s="70"/>
      <c r="BF290" s="70"/>
      <c r="BG290" s="70"/>
      <c r="BH290" s="71"/>
      <c r="BI290" s="70"/>
      <c r="BM290" s="70"/>
      <c r="BN290" s="72"/>
      <c r="BO290" s="72"/>
    </row>
    <row r="291" spans="1:67">
      <c r="A291" s="70"/>
      <c r="C291" s="70"/>
      <c r="E291" s="70"/>
      <c r="F291" s="70"/>
      <c r="G291" s="70"/>
      <c r="H291" s="70"/>
      <c r="I291" s="71"/>
      <c r="J291" s="71"/>
      <c r="K291" s="70"/>
      <c r="O291" s="70"/>
      <c r="P291" s="70"/>
      <c r="Q291" s="72"/>
      <c r="R291" s="71"/>
      <c r="S291" s="70"/>
      <c r="T291" s="70"/>
      <c r="U291" s="70"/>
      <c r="V291" s="72"/>
      <c r="W291" s="70"/>
      <c r="X291" s="70"/>
      <c r="Y291" s="74"/>
      <c r="Z291" s="74"/>
      <c r="AA291" s="74"/>
      <c r="AB291" s="72"/>
      <c r="AC291" s="70"/>
      <c r="AD291" s="72"/>
      <c r="AE291" s="70"/>
      <c r="AF291" s="72"/>
      <c r="AG291" s="70"/>
      <c r="AH291" s="70"/>
      <c r="AI291" s="72"/>
      <c r="AJ291" s="70"/>
      <c r="AK291" s="70"/>
      <c r="AL291" s="70"/>
      <c r="AN291" s="70"/>
      <c r="AO291" s="70"/>
      <c r="AQ291" s="70"/>
      <c r="AR291" s="70"/>
      <c r="AS291" s="70"/>
      <c r="AT291" s="70"/>
      <c r="AU291" s="71"/>
      <c r="AY291" s="70"/>
      <c r="AZ291" s="70"/>
      <c r="BA291" s="70"/>
      <c r="BB291" s="70"/>
      <c r="BC291" s="70"/>
      <c r="BD291" s="70"/>
      <c r="BE291" s="70"/>
      <c r="BF291" s="70"/>
      <c r="BG291" s="70"/>
      <c r="BH291" s="71"/>
      <c r="BI291" s="70"/>
      <c r="BM291" s="70"/>
      <c r="BN291" s="72"/>
      <c r="BO291" s="72"/>
    </row>
    <row r="292" spans="1:67">
      <c r="A292" s="70"/>
      <c r="C292" s="70"/>
      <c r="E292" s="70"/>
      <c r="F292" s="70"/>
      <c r="G292" s="70"/>
      <c r="H292" s="70"/>
      <c r="I292" s="71"/>
      <c r="J292" s="71"/>
      <c r="K292" s="70"/>
      <c r="O292" s="70"/>
      <c r="P292" s="70"/>
      <c r="Q292" s="72"/>
      <c r="R292" s="71"/>
      <c r="S292" s="70"/>
      <c r="T292" s="70"/>
      <c r="U292" s="70"/>
      <c r="V292" s="72"/>
      <c r="W292" s="70"/>
      <c r="X292" s="70"/>
      <c r="Y292" s="74"/>
      <c r="Z292" s="74"/>
      <c r="AA292" s="74"/>
      <c r="AB292" s="72"/>
      <c r="AC292" s="70"/>
      <c r="AD292" s="72"/>
      <c r="AE292" s="70"/>
      <c r="AF292" s="72"/>
      <c r="AG292" s="70"/>
      <c r="AH292" s="70"/>
      <c r="AI292" s="72"/>
      <c r="AJ292" s="70"/>
      <c r="AK292" s="70"/>
      <c r="AL292" s="70"/>
      <c r="AN292" s="70"/>
      <c r="AO292" s="70"/>
      <c r="AQ292" s="70"/>
      <c r="AR292" s="70"/>
      <c r="AS292" s="70"/>
      <c r="AT292" s="70"/>
      <c r="AU292" s="71"/>
      <c r="AY292" s="70"/>
      <c r="AZ292" s="70"/>
      <c r="BA292" s="70"/>
      <c r="BB292" s="70"/>
      <c r="BC292" s="70"/>
      <c r="BD292" s="70"/>
      <c r="BE292" s="70"/>
      <c r="BF292" s="70"/>
      <c r="BG292" s="70"/>
      <c r="BH292" s="71"/>
      <c r="BI292" s="70"/>
      <c r="BM292" s="70"/>
      <c r="BN292" s="72"/>
      <c r="BO292" s="72"/>
    </row>
    <row r="293" spans="1:67">
      <c r="A293" s="70"/>
      <c r="C293" s="70"/>
      <c r="E293" s="70"/>
      <c r="F293" s="70"/>
      <c r="G293" s="70"/>
      <c r="H293" s="70"/>
      <c r="I293" s="71"/>
      <c r="J293" s="71"/>
      <c r="K293" s="70"/>
      <c r="O293" s="70"/>
      <c r="P293" s="70"/>
      <c r="Q293" s="72"/>
      <c r="R293" s="71"/>
      <c r="S293" s="70"/>
      <c r="T293" s="70"/>
      <c r="U293" s="70"/>
      <c r="V293" s="72"/>
      <c r="W293" s="70"/>
      <c r="X293" s="70"/>
      <c r="Y293" s="75"/>
      <c r="Z293" s="75"/>
      <c r="AA293" s="75"/>
      <c r="AB293" s="72"/>
      <c r="AC293" s="70"/>
      <c r="AD293" s="72"/>
      <c r="AE293" s="70"/>
      <c r="AF293" s="72"/>
      <c r="AG293" s="70"/>
      <c r="AH293" s="70"/>
      <c r="AI293" s="72"/>
      <c r="AJ293" s="70"/>
      <c r="AK293" s="70"/>
      <c r="AL293" s="70"/>
      <c r="AN293" s="70"/>
      <c r="AO293" s="70"/>
      <c r="AQ293" s="70"/>
      <c r="AR293" s="70"/>
      <c r="AS293" s="70"/>
      <c r="AT293" s="70"/>
      <c r="AU293" s="71"/>
      <c r="AY293" s="70"/>
      <c r="AZ293" s="70"/>
      <c r="BA293" s="70"/>
      <c r="BB293" s="70"/>
      <c r="BC293" s="70"/>
      <c r="BD293" s="70"/>
      <c r="BE293" s="70"/>
      <c r="BF293" s="70"/>
      <c r="BG293" s="70"/>
      <c r="BH293" s="71"/>
      <c r="BI293" s="70"/>
      <c r="BM293" s="70"/>
      <c r="BN293" s="72"/>
      <c r="BO293" s="72"/>
    </row>
    <row r="294" spans="1:67">
      <c r="A294" s="70"/>
      <c r="C294" s="70"/>
      <c r="E294" s="70"/>
      <c r="F294" s="70"/>
      <c r="G294" s="70"/>
      <c r="H294" s="70"/>
      <c r="I294" s="71"/>
      <c r="J294" s="71"/>
      <c r="K294" s="70"/>
      <c r="O294" s="70"/>
      <c r="P294" s="70"/>
      <c r="Q294" s="72"/>
      <c r="R294" s="71"/>
      <c r="S294" s="70"/>
      <c r="T294" s="70"/>
      <c r="U294" s="70"/>
      <c r="V294" s="72"/>
      <c r="W294" s="70"/>
      <c r="X294" s="70"/>
      <c r="Y294" s="73"/>
      <c r="Z294" s="73"/>
      <c r="AA294" s="73"/>
      <c r="AB294" s="72"/>
      <c r="AC294" s="70"/>
      <c r="AD294" s="72"/>
      <c r="AE294" s="70"/>
      <c r="AF294" s="72"/>
      <c r="AG294" s="70"/>
      <c r="AH294" s="70"/>
      <c r="AI294" s="72"/>
      <c r="AJ294" s="70"/>
      <c r="AK294" s="70"/>
      <c r="AL294" s="70"/>
      <c r="AN294" s="70"/>
      <c r="AO294" s="70"/>
      <c r="AQ294" s="70"/>
      <c r="AR294" s="70"/>
      <c r="AS294" s="70"/>
      <c r="AT294" s="70"/>
      <c r="AU294" s="71"/>
      <c r="AY294" s="70"/>
      <c r="AZ294" s="70"/>
      <c r="BA294" s="70"/>
      <c r="BB294" s="70"/>
      <c r="BC294" s="70"/>
      <c r="BD294" s="70"/>
      <c r="BE294" s="70"/>
      <c r="BF294" s="70"/>
      <c r="BG294" s="70"/>
      <c r="BH294" s="71"/>
      <c r="BI294" s="70"/>
      <c r="BM294" s="70"/>
      <c r="BN294" s="72"/>
      <c r="BO294" s="72"/>
    </row>
    <row r="295" spans="1:67">
      <c r="A295" s="70"/>
      <c r="C295" s="70"/>
      <c r="E295" s="70"/>
      <c r="F295" s="70"/>
      <c r="G295" s="70"/>
      <c r="H295" s="70"/>
      <c r="I295" s="71"/>
      <c r="J295" s="71"/>
      <c r="K295" s="70"/>
      <c r="O295" s="70"/>
      <c r="P295" s="70"/>
      <c r="Q295" s="72"/>
      <c r="R295" s="71"/>
      <c r="S295" s="70"/>
      <c r="T295" s="70"/>
      <c r="U295" s="70"/>
      <c r="V295" s="72"/>
      <c r="W295" s="70"/>
      <c r="X295" s="70"/>
      <c r="Y295" s="73"/>
      <c r="Z295" s="73"/>
      <c r="AA295" s="73"/>
      <c r="AB295" s="72"/>
      <c r="AC295" s="70"/>
      <c r="AD295" s="72"/>
      <c r="AE295" s="70"/>
      <c r="AF295" s="72"/>
      <c r="AG295" s="70"/>
      <c r="AH295" s="70"/>
      <c r="AI295" s="72"/>
      <c r="AJ295" s="70"/>
      <c r="AK295" s="70"/>
      <c r="AL295" s="70"/>
      <c r="AN295" s="70"/>
      <c r="AO295" s="70"/>
      <c r="AQ295" s="70"/>
      <c r="AR295" s="70"/>
      <c r="AS295" s="70"/>
      <c r="AT295" s="70"/>
      <c r="AU295" s="71"/>
      <c r="AY295" s="70"/>
      <c r="AZ295" s="70"/>
      <c r="BA295" s="70"/>
      <c r="BB295" s="70"/>
      <c r="BC295" s="70"/>
      <c r="BD295" s="70"/>
      <c r="BE295" s="70"/>
      <c r="BF295" s="70"/>
      <c r="BG295" s="70"/>
      <c r="BH295" s="71"/>
      <c r="BI295" s="70"/>
      <c r="BM295" s="70"/>
      <c r="BN295" s="72"/>
      <c r="BO295" s="72"/>
    </row>
    <row r="296" spans="1:67">
      <c r="A296" s="70"/>
      <c r="C296" s="70"/>
      <c r="E296" s="70"/>
      <c r="F296" s="70"/>
      <c r="G296" s="70"/>
      <c r="H296" s="70"/>
      <c r="I296" s="71"/>
      <c r="J296" s="71"/>
      <c r="K296" s="70"/>
      <c r="O296" s="70"/>
      <c r="P296" s="70"/>
      <c r="Q296" s="72"/>
      <c r="R296" s="71"/>
      <c r="S296" s="70"/>
      <c r="T296" s="70"/>
      <c r="U296" s="70"/>
      <c r="V296" s="72"/>
      <c r="W296" s="70"/>
      <c r="X296" s="70"/>
      <c r="Y296" s="73"/>
      <c r="Z296" s="73"/>
      <c r="AA296" s="73"/>
      <c r="AB296" s="72"/>
      <c r="AC296" s="70"/>
      <c r="AD296" s="72"/>
      <c r="AE296" s="70"/>
      <c r="AF296" s="72"/>
      <c r="AG296" s="70"/>
      <c r="AH296" s="70"/>
      <c r="AI296" s="72"/>
      <c r="AJ296" s="70"/>
      <c r="AK296" s="70"/>
      <c r="AL296" s="70"/>
      <c r="AN296" s="70"/>
      <c r="AO296" s="70"/>
      <c r="AQ296" s="70"/>
      <c r="AR296" s="70"/>
      <c r="AS296" s="70"/>
      <c r="AT296" s="70"/>
      <c r="AU296" s="71"/>
      <c r="AY296" s="70"/>
      <c r="AZ296" s="70"/>
      <c r="BA296" s="70"/>
      <c r="BB296" s="70"/>
      <c r="BC296" s="70"/>
      <c r="BD296" s="70"/>
      <c r="BE296" s="70"/>
      <c r="BF296" s="70"/>
      <c r="BG296" s="70"/>
      <c r="BH296" s="71"/>
      <c r="BI296" s="70"/>
      <c r="BM296" s="70"/>
      <c r="BN296" s="72"/>
      <c r="BO296" s="72"/>
    </row>
    <row r="297" spans="1:67">
      <c r="A297" s="70"/>
      <c r="C297" s="70"/>
      <c r="E297" s="70"/>
      <c r="F297" s="70"/>
      <c r="G297" s="70"/>
      <c r="H297" s="70"/>
      <c r="I297" s="71"/>
      <c r="J297" s="71"/>
      <c r="K297" s="70"/>
      <c r="O297" s="70"/>
      <c r="P297" s="70"/>
      <c r="Q297" s="72"/>
      <c r="R297" s="71"/>
      <c r="S297" s="70"/>
      <c r="T297" s="70"/>
      <c r="U297" s="70"/>
      <c r="V297" s="72"/>
      <c r="W297" s="70"/>
      <c r="X297" s="70"/>
      <c r="Y297" s="73"/>
      <c r="Z297" s="73"/>
      <c r="AA297" s="73"/>
      <c r="AB297" s="72"/>
      <c r="AC297" s="70"/>
      <c r="AD297" s="72"/>
      <c r="AE297" s="70"/>
      <c r="AF297" s="72"/>
      <c r="AG297" s="70"/>
      <c r="AH297" s="70"/>
      <c r="AI297" s="72"/>
      <c r="AJ297" s="70"/>
      <c r="AK297" s="70"/>
      <c r="AL297" s="70"/>
      <c r="AN297" s="70"/>
      <c r="AO297" s="70"/>
      <c r="AQ297" s="70"/>
      <c r="AR297" s="70"/>
      <c r="AS297" s="70"/>
      <c r="AT297" s="70"/>
      <c r="AU297" s="71"/>
      <c r="AY297" s="70"/>
      <c r="AZ297" s="70"/>
      <c r="BA297" s="70"/>
      <c r="BB297" s="70"/>
      <c r="BC297" s="70"/>
      <c r="BD297" s="70"/>
      <c r="BE297" s="70"/>
      <c r="BF297" s="70"/>
      <c r="BG297" s="70"/>
      <c r="BH297" s="71"/>
      <c r="BI297" s="70"/>
      <c r="BM297" s="70"/>
      <c r="BN297" s="72"/>
      <c r="BO297" s="72"/>
    </row>
    <row r="298" spans="1:67">
      <c r="A298" s="70"/>
      <c r="C298" s="70"/>
      <c r="E298" s="70"/>
      <c r="F298" s="70"/>
      <c r="G298" s="70"/>
      <c r="H298" s="70"/>
      <c r="I298" s="71"/>
      <c r="J298" s="71"/>
      <c r="K298" s="70"/>
      <c r="O298" s="70"/>
      <c r="P298" s="70"/>
      <c r="Q298" s="72"/>
      <c r="R298" s="71"/>
      <c r="S298" s="70"/>
      <c r="T298" s="70"/>
      <c r="U298" s="70"/>
      <c r="V298" s="72"/>
      <c r="W298" s="70"/>
      <c r="X298" s="70"/>
      <c r="Y298" s="73"/>
      <c r="Z298" s="73"/>
      <c r="AA298" s="73"/>
      <c r="AB298" s="72"/>
      <c r="AC298" s="70"/>
      <c r="AD298" s="72"/>
      <c r="AE298" s="70"/>
      <c r="AF298" s="72"/>
      <c r="AG298" s="70"/>
      <c r="AH298" s="70"/>
      <c r="AI298" s="72"/>
      <c r="AJ298" s="70"/>
      <c r="AK298" s="70"/>
      <c r="AL298" s="70"/>
      <c r="AN298" s="70"/>
      <c r="AO298" s="70"/>
      <c r="AQ298" s="70"/>
      <c r="AR298" s="70"/>
      <c r="AS298" s="70"/>
      <c r="AT298" s="70"/>
      <c r="AU298" s="71"/>
      <c r="AY298" s="70"/>
      <c r="AZ298" s="70"/>
      <c r="BA298" s="70"/>
      <c r="BB298" s="70"/>
      <c r="BC298" s="70"/>
      <c r="BD298" s="70"/>
      <c r="BE298" s="70"/>
      <c r="BF298" s="70"/>
      <c r="BG298" s="70"/>
      <c r="BH298" s="71"/>
      <c r="BI298" s="70"/>
      <c r="BM298" s="70"/>
      <c r="BN298" s="72"/>
      <c r="BO298" s="72"/>
    </row>
    <row r="299" spans="1:67">
      <c r="A299" s="70"/>
      <c r="C299" s="70"/>
      <c r="E299" s="70"/>
      <c r="F299" s="70"/>
      <c r="G299" s="70"/>
      <c r="H299" s="70"/>
      <c r="I299" s="71"/>
      <c r="J299" s="71"/>
      <c r="K299" s="70"/>
      <c r="O299" s="70"/>
      <c r="P299" s="70"/>
      <c r="Q299" s="72"/>
      <c r="R299" s="71"/>
      <c r="S299" s="70"/>
      <c r="T299" s="70"/>
      <c r="U299" s="70"/>
      <c r="V299" s="72"/>
      <c r="W299" s="70"/>
      <c r="X299" s="70"/>
      <c r="Y299" s="74"/>
      <c r="Z299" s="74"/>
      <c r="AA299" s="74"/>
      <c r="AB299" s="72"/>
      <c r="AC299" s="70"/>
      <c r="AD299" s="72"/>
      <c r="AE299" s="70"/>
      <c r="AF299" s="72"/>
      <c r="AG299" s="70"/>
      <c r="AH299" s="70"/>
      <c r="AI299" s="72"/>
      <c r="AJ299" s="70"/>
      <c r="AK299" s="70"/>
      <c r="AL299" s="70"/>
      <c r="AN299" s="70"/>
      <c r="AO299" s="70"/>
      <c r="AQ299" s="70"/>
      <c r="AR299" s="70"/>
      <c r="AS299" s="70"/>
      <c r="AT299" s="70"/>
      <c r="AU299" s="71"/>
      <c r="AY299" s="70"/>
      <c r="AZ299" s="70"/>
      <c r="BA299" s="70"/>
      <c r="BB299" s="70"/>
      <c r="BC299" s="70"/>
      <c r="BD299" s="70"/>
      <c r="BE299" s="70"/>
      <c r="BF299" s="70"/>
      <c r="BG299" s="70"/>
      <c r="BH299" s="71"/>
      <c r="BI299" s="70"/>
      <c r="BM299" s="70"/>
      <c r="BN299" s="72"/>
      <c r="BO299" s="72"/>
    </row>
    <row r="300" spans="1:67">
      <c r="A300" s="70"/>
      <c r="C300" s="70"/>
      <c r="E300" s="70"/>
      <c r="F300" s="70"/>
      <c r="G300" s="70"/>
      <c r="H300" s="70"/>
      <c r="I300" s="71"/>
      <c r="J300" s="71"/>
      <c r="K300" s="70"/>
      <c r="O300" s="70"/>
      <c r="P300" s="70"/>
      <c r="Q300" s="72"/>
      <c r="R300" s="71"/>
      <c r="S300" s="70"/>
      <c r="T300" s="70"/>
      <c r="U300" s="70"/>
      <c r="V300" s="72"/>
      <c r="W300" s="70"/>
      <c r="X300" s="70"/>
      <c r="Y300" s="74"/>
      <c r="Z300" s="74"/>
      <c r="AA300" s="74"/>
      <c r="AB300" s="72"/>
      <c r="AC300" s="70"/>
      <c r="AD300" s="72"/>
      <c r="AE300" s="70"/>
      <c r="AF300" s="72"/>
      <c r="AG300" s="70"/>
      <c r="AH300" s="70"/>
      <c r="AI300" s="72"/>
      <c r="AJ300" s="70"/>
      <c r="AK300" s="70"/>
      <c r="AL300" s="70"/>
      <c r="AN300" s="70"/>
      <c r="AO300" s="70"/>
      <c r="AQ300" s="70"/>
      <c r="AR300" s="70"/>
      <c r="AS300" s="70"/>
      <c r="AT300" s="70"/>
      <c r="AU300" s="71"/>
      <c r="AY300" s="70"/>
      <c r="AZ300" s="70"/>
      <c r="BA300" s="70"/>
      <c r="BB300" s="70"/>
      <c r="BC300" s="70"/>
      <c r="BD300" s="70"/>
      <c r="BE300" s="70"/>
      <c r="BF300" s="70"/>
      <c r="BG300" s="70"/>
      <c r="BH300" s="71"/>
      <c r="BI300" s="70"/>
      <c r="BM300" s="70"/>
      <c r="BN300" s="72"/>
      <c r="BO300" s="72"/>
    </row>
    <row r="301" spans="1:67">
      <c r="A301" s="70"/>
      <c r="C301" s="70"/>
      <c r="E301" s="70"/>
      <c r="F301" s="70"/>
      <c r="G301" s="70"/>
      <c r="H301" s="70"/>
      <c r="I301" s="71"/>
      <c r="J301" s="71"/>
      <c r="K301" s="70"/>
      <c r="O301" s="70"/>
      <c r="P301" s="70"/>
      <c r="Q301" s="72"/>
      <c r="R301" s="71"/>
      <c r="S301" s="70"/>
      <c r="T301" s="70"/>
      <c r="U301" s="70"/>
      <c r="V301" s="72"/>
      <c r="W301" s="70"/>
      <c r="X301" s="70"/>
      <c r="Y301" s="74"/>
      <c r="Z301" s="74"/>
      <c r="AA301" s="74"/>
      <c r="AB301" s="72"/>
      <c r="AC301" s="70"/>
      <c r="AD301" s="72"/>
      <c r="AE301" s="70"/>
      <c r="AF301" s="72"/>
      <c r="AG301" s="70"/>
      <c r="AH301" s="70"/>
      <c r="AI301" s="72"/>
      <c r="AJ301" s="70"/>
      <c r="AK301" s="70"/>
      <c r="AL301" s="70"/>
      <c r="AN301" s="70"/>
      <c r="AO301" s="70"/>
      <c r="AQ301" s="70"/>
      <c r="AR301" s="70"/>
      <c r="AS301" s="70"/>
      <c r="AT301" s="70"/>
      <c r="AU301" s="71"/>
      <c r="AY301" s="70"/>
      <c r="AZ301" s="70"/>
      <c r="BA301" s="70"/>
      <c r="BB301" s="70"/>
      <c r="BC301" s="70"/>
      <c r="BD301" s="70"/>
      <c r="BE301" s="70"/>
      <c r="BF301" s="70"/>
      <c r="BG301" s="70"/>
      <c r="BH301" s="71"/>
      <c r="BI301" s="70"/>
      <c r="BM301" s="70"/>
      <c r="BN301" s="72"/>
      <c r="BO301" s="72"/>
    </row>
    <row r="302" spans="1:67">
      <c r="A302" s="70"/>
      <c r="C302" s="70"/>
      <c r="E302" s="70"/>
      <c r="F302" s="70"/>
      <c r="G302" s="70"/>
      <c r="H302" s="70"/>
      <c r="I302" s="71"/>
      <c r="J302" s="71"/>
      <c r="K302" s="70"/>
      <c r="O302" s="70"/>
      <c r="P302" s="70"/>
      <c r="Q302" s="72"/>
      <c r="R302" s="71"/>
      <c r="S302" s="70"/>
      <c r="T302" s="70"/>
      <c r="U302" s="70"/>
      <c r="V302" s="72"/>
      <c r="W302" s="70"/>
      <c r="X302" s="70"/>
      <c r="Y302" s="74"/>
      <c r="Z302" s="74"/>
      <c r="AA302" s="74"/>
      <c r="AB302" s="72"/>
      <c r="AC302" s="70"/>
      <c r="AD302" s="72"/>
      <c r="AE302" s="70"/>
      <c r="AF302" s="72"/>
      <c r="AG302" s="70"/>
      <c r="AH302" s="70"/>
      <c r="AI302" s="72"/>
      <c r="AJ302" s="70"/>
      <c r="AK302" s="70"/>
      <c r="AL302" s="70"/>
      <c r="AN302" s="70"/>
      <c r="AO302" s="70"/>
      <c r="AQ302" s="70"/>
      <c r="AR302" s="70"/>
      <c r="AS302" s="70"/>
      <c r="AT302" s="70"/>
      <c r="AU302" s="71"/>
      <c r="AY302" s="70"/>
      <c r="AZ302" s="70"/>
      <c r="BA302" s="70"/>
      <c r="BB302" s="70"/>
      <c r="BC302" s="70"/>
      <c r="BD302" s="70"/>
      <c r="BE302" s="70"/>
      <c r="BF302" s="70"/>
      <c r="BG302" s="70"/>
      <c r="BH302" s="71"/>
      <c r="BI302" s="70"/>
      <c r="BM302" s="70"/>
      <c r="BN302" s="72"/>
      <c r="BO302" s="72"/>
    </row>
    <row r="303" spans="1:67">
      <c r="A303" s="70"/>
      <c r="C303" s="70"/>
      <c r="E303" s="70"/>
      <c r="F303" s="70"/>
      <c r="G303" s="70"/>
      <c r="H303" s="70"/>
      <c r="I303" s="71"/>
      <c r="J303" s="71"/>
      <c r="K303" s="70"/>
      <c r="O303" s="70"/>
      <c r="P303" s="70"/>
      <c r="Q303" s="72"/>
      <c r="R303" s="71"/>
      <c r="S303" s="70"/>
      <c r="T303" s="70"/>
      <c r="U303" s="70"/>
      <c r="V303" s="72"/>
      <c r="W303" s="70"/>
      <c r="X303" s="70"/>
      <c r="Y303" s="74"/>
      <c r="Z303" s="74"/>
      <c r="AA303" s="74"/>
      <c r="AB303" s="72"/>
      <c r="AC303" s="70"/>
      <c r="AD303" s="72"/>
      <c r="AE303" s="70"/>
      <c r="AF303" s="72"/>
      <c r="AG303" s="70"/>
      <c r="AH303" s="70"/>
      <c r="AI303" s="72"/>
      <c r="AJ303" s="70"/>
      <c r="AK303" s="70"/>
      <c r="AL303" s="70"/>
      <c r="AN303" s="70"/>
      <c r="AO303" s="70"/>
      <c r="AQ303" s="70"/>
      <c r="AR303" s="70"/>
      <c r="AS303" s="70"/>
      <c r="AT303" s="70"/>
      <c r="AU303" s="71"/>
      <c r="AY303" s="70"/>
      <c r="AZ303" s="70"/>
      <c r="BA303" s="70"/>
      <c r="BB303" s="70"/>
      <c r="BC303" s="70"/>
      <c r="BD303" s="70"/>
      <c r="BE303" s="70"/>
      <c r="BF303" s="70"/>
      <c r="BG303" s="70"/>
      <c r="BH303" s="71"/>
      <c r="BI303" s="70"/>
      <c r="BM303" s="70"/>
      <c r="BN303" s="72"/>
      <c r="BO303" s="72"/>
    </row>
    <row r="304" spans="1:67">
      <c r="A304" s="70"/>
      <c r="C304" s="70"/>
      <c r="E304" s="70"/>
      <c r="F304" s="70"/>
      <c r="G304" s="70"/>
      <c r="H304" s="70"/>
      <c r="I304" s="71"/>
      <c r="J304" s="71"/>
      <c r="K304" s="70"/>
      <c r="O304" s="70"/>
      <c r="P304" s="70"/>
      <c r="Q304" s="72"/>
      <c r="R304" s="71"/>
      <c r="S304" s="70"/>
      <c r="T304" s="70"/>
      <c r="U304" s="70"/>
      <c r="V304" s="72"/>
      <c r="W304" s="70"/>
      <c r="X304" s="70"/>
      <c r="Y304" s="75"/>
      <c r="Z304" s="75"/>
      <c r="AA304" s="75"/>
      <c r="AB304" s="72"/>
      <c r="AC304" s="70"/>
      <c r="AD304" s="72"/>
      <c r="AE304" s="70"/>
      <c r="AF304" s="72"/>
      <c r="AG304" s="70"/>
      <c r="AH304" s="70"/>
      <c r="AI304" s="72"/>
      <c r="AJ304" s="70"/>
      <c r="AK304" s="70"/>
      <c r="AL304" s="70"/>
      <c r="AN304" s="70"/>
      <c r="AO304" s="70"/>
      <c r="AQ304" s="70"/>
      <c r="AR304" s="70"/>
      <c r="AS304" s="70"/>
      <c r="AT304" s="70"/>
      <c r="AU304" s="71"/>
      <c r="AY304" s="70"/>
      <c r="AZ304" s="70"/>
      <c r="BA304" s="70"/>
      <c r="BB304" s="70"/>
      <c r="BC304" s="70"/>
      <c r="BD304" s="70"/>
      <c r="BE304" s="70"/>
      <c r="BF304" s="70"/>
      <c r="BG304" s="70"/>
      <c r="BH304" s="71"/>
      <c r="BI304" s="70"/>
      <c r="BM304" s="70"/>
      <c r="BN304" s="72"/>
      <c r="BO304" s="72"/>
    </row>
    <row r="305" spans="1:67">
      <c r="A305" s="70"/>
      <c r="C305" s="70"/>
      <c r="E305" s="70"/>
      <c r="F305" s="70"/>
      <c r="G305" s="70"/>
      <c r="H305" s="70"/>
      <c r="I305" s="71"/>
      <c r="J305" s="71"/>
      <c r="K305" s="70"/>
      <c r="O305" s="70"/>
      <c r="P305" s="70"/>
      <c r="Q305" s="72"/>
      <c r="R305" s="71"/>
      <c r="S305" s="70"/>
      <c r="T305" s="70"/>
      <c r="U305" s="70"/>
      <c r="V305" s="72"/>
      <c r="W305" s="70"/>
      <c r="X305" s="70"/>
      <c r="Y305" s="73"/>
      <c r="Z305" s="73"/>
      <c r="AA305" s="73"/>
      <c r="AB305" s="72"/>
      <c r="AC305" s="70"/>
      <c r="AD305" s="72"/>
      <c r="AE305" s="70"/>
      <c r="AF305" s="72"/>
      <c r="AG305" s="70"/>
      <c r="AH305" s="70"/>
      <c r="AI305" s="72"/>
      <c r="AJ305" s="70"/>
      <c r="AK305" s="70"/>
      <c r="AL305" s="70"/>
      <c r="AN305" s="70"/>
      <c r="AO305" s="70"/>
      <c r="AQ305" s="70"/>
      <c r="AR305" s="70"/>
      <c r="AS305" s="70"/>
      <c r="AT305" s="70"/>
      <c r="AU305" s="71"/>
      <c r="AY305" s="70"/>
      <c r="AZ305" s="70"/>
      <c r="BA305" s="70"/>
      <c r="BB305" s="70"/>
      <c r="BC305" s="70"/>
      <c r="BD305" s="70"/>
      <c r="BE305" s="70"/>
      <c r="BF305" s="70"/>
      <c r="BG305" s="70"/>
      <c r="BH305" s="71"/>
      <c r="BI305" s="70"/>
      <c r="BM305" s="70"/>
      <c r="BN305" s="72"/>
      <c r="BO305" s="72"/>
    </row>
    <row r="306" spans="1:67">
      <c r="A306" s="70"/>
      <c r="C306" s="70"/>
      <c r="E306" s="70"/>
      <c r="F306" s="70"/>
      <c r="G306" s="70"/>
      <c r="H306" s="70"/>
      <c r="I306" s="71"/>
      <c r="J306" s="71"/>
      <c r="K306" s="70"/>
      <c r="O306" s="70"/>
      <c r="P306" s="70"/>
      <c r="Q306" s="72"/>
      <c r="R306" s="71"/>
      <c r="S306" s="70"/>
      <c r="T306" s="70"/>
      <c r="U306" s="70"/>
      <c r="V306" s="72"/>
      <c r="W306" s="70"/>
      <c r="X306" s="70"/>
      <c r="Y306" s="73"/>
      <c r="Z306" s="73"/>
      <c r="AA306" s="73"/>
      <c r="AB306" s="72"/>
      <c r="AC306" s="70"/>
      <c r="AD306" s="72"/>
      <c r="AE306" s="70"/>
      <c r="AF306" s="72"/>
      <c r="AG306" s="70"/>
      <c r="AH306" s="70"/>
      <c r="AI306" s="72"/>
      <c r="AJ306" s="70"/>
      <c r="AK306" s="70"/>
      <c r="AL306" s="70"/>
      <c r="AN306" s="70"/>
      <c r="AO306" s="70"/>
      <c r="AQ306" s="70"/>
      <c r="AR306" s="70"/>
      <c r="AS306" s="70"/>
      <c r="AT306" s="70"/>
      <c r="AU306" s="71"/>
      <c r="AY306" s="70"/>
      <c r="AZ306" s="70"/>
      <c r="BA306" s="70"/>
      <c r="BB306" s="70"/>
      <c r="BC306" s="70"/>
      <c r="BD306" s="70"/>
      <c r="BE306" s="70"/>
      <c r="BF306" s="70"/>
      <c r="BG306" s="70"/>
      <c r="BH306" s="71"/>
      <c r="BI306" s="70"/>
      <c r="BM306" s="70"/>
      <c r="BN306" s="72"/>
      <c r="BO306" s="72"/>
    </row>
    <row r="307" spans="1:67">
      <c r="A307" s="70"/>
      <c r="C307" s="70"/>
      <c r="E307" s="70"/>
      <c r="F307" s="70"/>
      <c r="G307" s="70"/>
      <c r="H307" s="70"/>
      <c r="I307" s="71"/>
      <c r="J307" s="71"/>
      <c r="K307" s="70"/>
      <c r="O307" s="70"/>
      <c r="P307" s="70"/>
      <c r="Q307" s="72"/>
      <c r="R307" s="71"/>
      <c r="S307" s="70"/>
      <c r="T307" s="70"/>
      <c r="U307" s="70"/>
      <c r="V307" s="72"/>
      <c r="W307" s="70"/>
      <c r="X307" s="70"/>
      <c r="Y307" s="73"/>
      <c r="Z307" s="73"/>
      <c r="AA307" s="73"/>
      <c r="AB307" s="72"/>
      <c r="AC307" s="70"/>
      <c r="AD307" s="72"/>
      <c r="AE307" s="70"/>
      <c r="AF307" s="72"/>
      <c r="AG307" s="70"/>
      <c r="AH307" s="70"/>
      <c r="AI307" s="72"/>
      <c r="AJ307" s="70"/>
      <c r="AK307" s="70"/>
      <c r="AL307" s="70"/>
      <c r="AN307" s="70"/>
      <c r="AO307" s="70"/>
      <c r="AQ307" s="70"/>
      <c r="AR307" s="70"/>
      <c r="AS307" s="70"/>
      <c r="AT307" s="70"/>
      <c r="AU307" s="71"/>
      <c r="AY307" s="70"/>
      <c r="AZ307" s="70"/>
      <c r="BA307" s="70"/>
      <c r="BB307" s="70"/>
      <c r="BC307" s="70"/>
      <c r="BD307" s="70"/>
      <c r="BE307" s="70"/>
      <c r="BF307" s="70"/>
      <c r="BG307" s="70"/>
      <c r="BH307" s="71"/>
      <c r="BI307" s="70"/>
      <c r="BM307" s="70"/>
      <c r="BN307" s="72"/>
      <c r="BO307" s="72"/>
    </row>
    <row r="308" spans="1:67">
      <c r="A308" s="70"/>
      <c r="C308" s="70"/>
      <c r="E308" s="70"/>
      <c r="F308" s="70"/>
      <c r="G308" s="70"/>
      <c r="H308" s="70"/>
      <c r="I308" s="71"/>
      <c r="J308" s="71"/>
      <c r="K308" s="70"/>
      <c r="O308" s="70"/>
      <c r="P308" s="70"/>
      <c r="Q308" s="72"/>
      <c r="R308" s="71"/>
      <c r="S308" s="70"/>
      <c r="T308" s="70"/>
      <c r="U308" s="70"/>
      <c r="V308" s="72"/>
      <c r="W308" s="70"/>
      <c r="X308" s="70"/>
      <c r="Y308" s="73"/>
      <c r="Z308" s="73"/>
      <c r="AA308" s="73"/>
      <c r="AB308" s="72"/>
      <c r="AC308" s="70"/>
      <c r="AD308" s="72"/>
      <c r="AE308" s="70"/>
      <c r="AF308" s="72"/>
      <c r="AG308" s="70"/>
      <c r="AH308" s="70"/>
      <c r="AI308" s="72"/>
      <c r="AJ308" s="70"/>
      <c r="AK308" s="70"/>
      <c r="AL308" s="70"/>
      <c r="AN308" s="70"/>
      <c r="AO308" s="70"/>
      <c r="AQ308" s="70"/>
      <c r="AR308" s="70"/>
      <c r="AS308" s="70"/>
      <c r="AT308" s="70"/>
      <c r="AU308" s="71"/>
      <c r="AY308" s="70"/>
      <c r="AZ308" s="70"/>
      <c r="BA308" s="70"/>
      <c r="BB308" s="70"/>
      <c r="BC308" s="70"/>
      <c r="BD308" s="70"/>
      <c r="BE308" s="70"/>
      <c r="BF308" s="70"/>
      <c r="BG308" s="70"/>
      <c r="BH308" s="71"/>
      <c r="BI308" s="70"/>
      <c r="BM308" s="70"/>
      <c r="BN308" s="72"/>
      <c r="BO308" s="72"/>
    </row>
    <row r="309" spans="1:67">
      <c r="A309" s="70"/>
      <c r="C309" s="70"/>
      <c r="E309" s="70"/>
      <c r="F309" s="70"/>
      <c r="G309" s="70"/>
      <c r="H309" s="70"/>
      <c r="I309" s="71"/>
      <c r="J309" s="71"/>
      <c r="K309" s="70"/>
      <c r="O309" s="70"/>
      <c r="P309" s="70"/>
      <c r="Q309" s="72"/>
      <c r="R309" s="71"/>
      <c r="S309" s="70"/>
      <c r="T309" s="70"/>
      <c r="U309" s="70"/>
      <c r="V309" s="72"/>
      <c r="W309" s="70"/>
      <c r="X309" s="70"/>
      <c r="Y309" s="73"/>
      <c r="Z309" s="73"/>
      <c r="AA309" s="73"/>
      <c r="AB309" s="72"/>
      <c r="AC309" s="70"/>
      <c r="AD309" s="72"/>
      <c r="AE309" s="70"/>
      <c r="AF309" s="72"/>
      <c r="AG309" s="70"/>
      <c r="AH309" s="70"/>
      <c r="AI309" s="72"/>
      <c r="AJ309" s="70"/>
      <c r="AK309" s="70"/>
      <c r="AL309" s="70"/>
      <c r="AN309" s="70"/>
      <c r="AO309" s="70"/>
      <c r="AQ309" s="70"/>
      <c r="AR309" s="70"/>
      <c r="AS309" s="70"/>
      <c r="AT309" s="70"/>
      <c r="AU309" s="71"/>
      <c r="AY309" s="70"/>
      <c r="AZ309" s="70"/>
      <c r="BA309" s="70"/>
      <c r="BB309" s="70"/>
      <c r="BC309" s="70"/>
      <c r="BD309" s="70"/>
      <c r="BE309" s="70"/>
      <c r="BF309" s="70"/>
      <c r="BG309" s="70"/>
      <c r="BH309" s="71"/>
      <c r="BI309" s="70"/>
      <c r="BM309" s="70"/>
      <c r="BN309" s="72"/>
      <c r="BO309" s="72"/>
    </row>
    <row r="310" spans="1:67">
      <c r="A310" s="70"/>
      <c r="C310" s="70"/>
      <c r="E310" s="70"/>
      <c r="F310" s="70"/>
      <c r="G310" s="70"/>
      <c r="H310" s="70"/>
      <c r="I310" s="71"/>
      <c r="J310" s="71"/>
      <c r="K310" s="70"/>
      <c r="O310" s="70"/>
      <c r="P310" s="70"/>
      <c r="Q310" s="72"/>
      <c r="R310" s="71"/>
      <c r="S310" s="70"/>
      <c r="T310" s="70"/>
      <c r="U310" s="70"/>
      <c r="V310" s="72"/>
      <c r="W310" s="70"/>
      <c r="X310" s="70"/>
      <c r="Y310" s="74"/>
      <c r="Z310" s="74"/>
      <c r="AA310" s="74"/>
      <c r="AB310" s="72"/>
      <c r="AC310" s="70"/>
      <c r="AD310" s="72"/>
      <c r="AE310" s="70"/>
      <c r="AF310" s="72"/>
      <c r="AG310" s="70"/>
      <c r="AH310" s="70"/>
      <c r="AI310" s="72"/>
      <c r="AJ310" s="70"/>
      <c r="AK310" s="70"/>
      <c r="AL310" s="70"/>
      <c r="AN310" s="70"/>
      <c r="AO310" s="70"/>
      <c r="AQ310" s="70"/>
      <c r="AR310" s="70"/>
      <c r="AS310" s="70"/>
      <c r="AT310" s="70"/>
      <c r="AU310" s="71"/>
      <c r="AY310" s="70"/>
      <c r="AZ310" s="70"/>
      <c r="BA310" s="70"/>
      <c r="BB310" s="70"/>
      <c r="BC310" s="70"/>
      <c r="BD310" s="70"/>
      <c r="BE310" s="70"/>
      <c r="BF310" s="70"/>
      <c r="BG310" s="70"/>
      <c r="BH310" s="71"/>
      <c r="BI310" s="70"/>
      <c r="BM310" s="70"/>
      <c r="BN310" s="72"/>
      <c r="BO310" s="72"/>
    </row>
    <row r="311" spans="1:67">
      <c r="A311" s="70"/>
      <c r="C311" s="70"/>
      <c r="E311" s="70"/>
      <c r="F311" s="70"/>
      <c r="G311" s="70"/>
      <c r="H311" s="70"/>
      <c r="I311" s="71"/>
      <c r="J311" s="71"/>
      <c r="K311" s="70"/>
      <c r="O311" s="70"/>
      <c r="P311" s="70"/>
      <c r="Q311" s="72"/>
      <c r="R311" s="71"/>
      <c r="S311" s="70"/>
      <c r="T311" s="70"/>
      <c r="U311" s="70"/>
      <c r="V311" s="72"/>
      <c r="W311" s="70"/>
      <c r="X311" s="70"/>
      <c r="Y311" s="74"/>
      <c r="Z311" s="74"/>
      <c r="AA311" s="74"/>
      <c r="AB311" s="72"/>
      <c r="AC311" s="70"/>
      <c r="AD311" s="72"/>
      <c r="AE311" s="70"/>
      <c r="AF311" s="72"/>
      <c r="AG311" s="70"/>
      <c r="AH311" s="70"/>
      <c r="AI311" s="72"/>
      <c r="AJ311" s="70"/>
      <c r="AK311" s="70"/>
      <c r="AL311" s="70"/>
      <c r="AN311" s="70"/>
      <c r="AO311" s="70"/>
      <c r="AQ311" s="70"/>
      <c r="AR311" s="70"/>
      <c r="AS311" s="70"/>
      <c r="AT311" s="70"/>
      <c r="AU311" s="71"/>
      <c r="AY311" s="70"/>
      <c r="AZ311" s="70"/>
      <c r="BA311" s="70"/>
      <c r="BB311" s="70"/>
      <c r="BC311" s="70"/>
      <c r="BD311" s="70"/>
      <c r="BE311" s="70"/>
      <c r="BF311" s="70"/>
      <c r="BG311" s="70"/>
      <c r="BH311" s="71"/>
      <c r="BI311" s="70"/>
      <c r="BM311" s="70"/>
      <c r="BN311" s="72"/>
      <c r="BO311" s="72"/>
    </row>
    <row r="312" spans="1:67">
      <c r="A312" s="70"/>
      <c r="C312" s="70"/>
      <c r="E312" s="70"/>
      <c r="F312" s="70"/>
      <c r="G312" s="70"/>
      <c r="H312" s="70"/>
      <c r="I312" s="71"/>
      <c r="J312" s="71"/>
      <c r="K312" s="70"/>
      <c r="O312" s="70"/>
      <c r="P312" s="70"/>
      <c r="Q312" s="72"/>
      <c r="R312" s="71"/>
      <c r="S312" s="70"/>
      <c r="T312" s="70"/>
      <c r="U312" s="70"/>
      <c r="V312" s="72"/>
      <c r="W312" s="70"/>
      <c r="X312" s="70"/>
      <c r="Y312" s="74"/>
      <c r="Z312" s="74"/>
      <c r="AA312" s="74"/>
      <c r="AB312" s="72"/>
      <c r="AC312" s="70"/>
      <c r="AD312" s="72"/>
      <c r="AE312" s="70"/>
      <c r="AF312" s="72"/>
      <c r="AG312" s="70"/>
      <c r="AH312" s="70"/>
      <c r="AI312" s="72"/>
      <c r="AJ312" s="70"/>
      <c r="AK312" s="70"/>
      <c r="AL312" s="70"/>
      <c r="AN312" s="70"/>
      <c r="AO312" s="70"/>
      <c r="AQ312" s="70"/>
      <c r="AR312" s="70"/>
      <c r="AS312" s="70"/>
      <c r="AT312" s="70"/>
      <c r="AU312" s="71"/>
      <c r="AY312" s="70"/>
      <c r="AZ312" s="70"/>
      <c r="BA312" s="70"/>
      <c r="BB312" s="70"/>
      <c r="BC312" s="70"/>
      <c r="BD312" s="70"/>
      <c r="BE312" s="70"/>
      <c r="BF312" s="70"/>
      <c r="BG312" s="70"/>
      <c r="BH312" s="71"/>
      <c r="BI312" s="70"/>
      <c r="BM312" s="70"/>
      <c r="BN312" s="72"/>
      <c r="BO312" s="72"/>
    </row>
    <row r="313" spans="1:67">
      <c r="A313" s="70"/>
      <c r="C313" s="70"/>
      <c r="E313" s="70"/>
      <c r="F313" s="70"/>
      <c r="G313" s="70"/>
      <c r="H313" s="70"/>
      <c r="I313" s="71"/>
      <c r="J313" s="71"/>
      <c r="K313" s="70"/>
      <c r="O313" s="70"/>
      <c r="P313" s="70"/>
      <c r="Q313" s="72"/>
      <c r="R313" s="71"/>
      <c r="S313" s="70"/>
      <c r="T313" s="70"/>
      <c r="U313" s="70"/>
      <c r="V313" s="72"/>
      <c r="W313" s="70"/>
      <c r="X313" s="70"/>
      <c r="Y313" s="74"/>
      <c r="Z313" s="74"/>
      <c r="AA313" s="74"/>
      <c r="AB313" s="72"/>
      <c r="AC313" s="70"/>
      <c r="AD313" s="72"/>
      <c r="AE313" s="70"/>
      <c r="AF313" s="72"/>
      <c r="AG313" s="70"/>
      <c r="AH313" s="70"/>
      <c r="AI313" s="72"/>
      <c r="AJ313" s="70"/>
      <c r="AK313" s="70"/>
      <c r="AL313" s="70"/>
      <c r="AN313" s="70"/>
      <c r="AO313" s="70"/>
      <c r="AQ313" s="70"/>
      <c r="AR313" s="70"/>
      <c r="AS313" s="70"/>
      <c r="AT313" s="70"/>
      <c r="AU313" s="71"/>
      <c r="AY313" s="70"/>
      <c r="AZ313" s="70"/>
      <c r="BA313" s="70"/>
      <c r="BB313" s="70"/>
      <c r="BC313" s="70"/>
      <c r="BD313" s="70"/>
      <c r="BE313" s="70"/>
      <c r="BF313" s="70"/>
      <c r="BG313" s="70"/>
      <c r="BH313" s="71"/>
      <c r="BI313" s="70"/>
      <c r="BM313" s="70"/>
      <c r="BN313" s="72"/>
      <c r="BO313" s="72"/>
    </row>
    <row r="314" spans="1:67">
      <c r="A314" s="70"/>
      <c r="C314" s="70"/>
      <c r="E314" s="70"/>
      <c r="F314" s="70"/>
      <c r="G314" s="70"/>
      <c r="H314" s="70"/>
      <c r="I314" s="71"/>
      <c r="J314" s="71"/>
      <c r="K314" s="70"/>
      <c r="O314" s="70"/>
      <c r="P314" s="70"/>
      <c r="Q314" s="72"/>
      <c r="R314" s="71"/>
      <c r="S314" s="70"/>
      <c r="T314" s="70"/>
      <c r="U314" s="70"/>
      <c r="V314" s="72"/>
      <c r="W314" s="70"/>
      <c r="X314" s="70"/>
      <c r="Y314" s="74"/>
      <c r="Z314" s="74"/>
      <c r="AA314" s="74"/>
      <c r="AB314" s="72"/>
      <c r="AC314" s="70"/>
      <c r="AD314" s="72"/>
      <c r="AE314" s="70"/>
      <c r="AF314" s="72"/>
      <c r="AG314" s="70"/>
      <c r="AH314" s="70"/>
      <c r="AI314" s="72"/>
      <c r="AJ314" s="70"/>
      <c r="AK314" s="70"/>
      <c r="AL314" s="70"/>
      <c r="AN314" s="70"/>
      <c r="AO314" s="70"/>
      <c r="AQ314" s="70"/>
      <c r="AR314" s="70"/>
      <c r="AS314" s="70"/>
      <c r="AT314" s="70"/>
      <c r="AU314" s="71"/>
      <c r="AY314" s="70"/>
      <c r="AZ314" s="70"/>
      <c r="BA314" s="70"/>
      <c r="BB314" s="70"/>
      <c r="BC314" s="70"/>
      <c r="BD314" s="70"/>
      <c r="BE314" s="70"/>
      <c r="BF314" s="70"/>
      <c r="BG314" s="70"/>
      <c r="BH314" s="71"/>
      <c r="BI314" s="70"/>
      <c r="BM314" s="70"/>
      <c r="BN314" s="72"/>
      <c r="BO314" s="72"/>
    </row>
    <row r="315" spans="1:67">
      <c r="A315" s="70"/>
      <c r="C315" s="70"/>
      <c r="E315" s="70"/>
      <c r="F315" s="70"/>
      <c r="G315" s="70"/>
      <c r="H315" s="70"/>
      <c r="I315" s="71"/>
      <c r="J315" s="71"/>
      <c r="K315" s="70"/>
      <c r="O315" s="70"/>
      <c r="P315" s="70"/>
      <c r="Q315" s="72"/>
      <c r="R315" s="71"/>
      <c r="S315" s="70"/>
      <c r="T315" s="70"/>
      <c r="U315" s="70"/>
      <c r="V315" s="72"/>
      <c r="W315" s="70"/>
      <c r="X315" s="70"/>
      <c r="Y315" s="75"/>
      <c r="Z315" s="75"/>
      <c r="AA315" s="75"/>
      <c r="AB315" s="72"/>
      <c r="AC315" s="70"/>
      <c r="AD315" s="72"/>
      <c r="AE315" s="70"/>
      <c r="AF315" s="72"/>
      <c r="AG315" s="70"/>
      <c r="AH315" s="70"/>
      <c r="AI315" s="72"/>
      <c r="AJ315" s="70"/>
      <c r="AK315" s="70"/>
      <c r="AL315" s="70"/>
      <c r="AN315" s="70"/>
      <c r="AO315" s="70"/>
      <c r="AQ315" s="70"/>
      <c r="AR315" s="70"/>
      <c r="AS315" s="70"/>
      <c r="AT315" s="70"/>
      <c r="AU315" s="71"/>
      <c r="AY315" s="70"/>
      <c r="AZ315" s="70"/>
      <c r="BA315" s="70"/>
      <c r="BB315" s="70"/>
      <c r="BC315" s="70"/>
      <c r="BD315" s="70"/>
      <c r="BE315" s="70"/>
      <c r="BF315" s="70"/>
      <c r="BG315" s="70"/>
      <c r="BH315" s="71"/>
      <c r="BI315" s="70"/>
      <c r="BM315" s="70"/>
      <c r="BN315" s="72"/>
      <c r="BO315" s="72"/>
    </row>
    <row r="316" spans="1:67">
      <c r="A316" s="70"/>
      <c r="C316" s="70"/>
      <c r="E316" s="70"/>
      <c r="F316" s="70"/>
      <c r="G316" s="70"/>
      <c r="H316" s="70"/>
      <c r="I316" s="71"/>
      <c r="J316" s="71"/>
      <c r="K316" s="70"/>
      <c r="O316" s="70"/>
      <c r="P316" s="70"/>
      <c r="Q316" s="72"/>
      <c r="R316" s="71"/>
      <c r="S316" s="70"/>
      <c r="T316" s="70"/>
      <c r="U316" s="70"/>
      <c r="V316" s="72"/>
      <c r="W316" s="70"/>
      <c r="X316" s="70"/>
      <c r="Y316" s="73"/>
      <c r="Z316" s="73"/>
      <c r="AA316" s="73"/>
      <c r="AB316" s="72"/>
      <c r="AC316" s="70"/>
      <c r="AD316" s="72"/>
      <c r="AE316" s="70"/>
      <c r="AF316" s="72"/>
      <c r="AG316" s="70"/>
      <c r="AH316" s="70"/>
      <c r="AI316" s="72"/>
      <c r="AJ316" s="70"/>
      <c r="AK316" s="70"/>
      <c r="AL316" s="70"/>
      <c r="AN316" s="70"/>
      <c r="AO316" s="70"/>
      <c r="AQ316" s="70"/>
      <c r="AR316" s="70"/>
      <c r="AS316" s="70"/>
      <c r="AT316" s="70"/>
      <c r="AU316" s="71"/>
      <c r="AY316" s="70"/>
      <c r="AZ316" s="70"/>
      <c r="BA316" s="70"/>
      <c r="BB316" s="70"/>
      <c r="BC316" s="70"/>
      <c r="BD316" s="70"/>
      <c r="BE316" s="70"/>
      <c r="BF316" s="70"/>
      <c r="BG316" s="70"/>
      <c r="BH316" s="71"/>
      <c r="BI316" s="70"/>
      <c r="BM316" s="70"/>
      <c r="BN316" s="72"/>
      <c r="BO316" s="72"/>
    </row>
    <row r="317" spans="1:67">
      <c r="A317" s="70"/>
      <c r="C317" s="70"/>
      <c r="E317" s="70"/>
      <c r="F317" s="70"/>
      <c r="G317" s="70"/>
      <c r="H317" s="70"/>
      <c r="I317" s="71"/>
      <c r="J317" s="71"/>
      <c r="K317" s="70"/>
      <c r="O317" s="70"/>
      <c r="P317" s="70"/>
      <c r="Q317" s="72"/>
      <c r="R317" s="71"/>
      <c r="S317" s="70"/>
      <c r="T317" s="70"/>
      <c r="U317" s="70"/>
      <c r="V317" s="72"/>
      <c r="W317" s="70"/>
      <c r="X317" s="70"/>
      <c r="Y317" s="73"/>
      <c r="Z317" s="73"/>
      <c r="AA317" s="73"/>
      <c r="AB317" s="72"/>
      <c r="AC317" s="70"/>
      <c r="AD317" s="72"/>
      <c r="AE317" s="70"/>
      <c r="AF317" s="72"/>
      <c r="AG317" s="70"/>
      <c r="AH317" s="70"/>
      <c r="AI317" s="72"/>
      <c r="AJ317" s="70"/>
      <c r="AK317" s="70"/>
      <c r="AL317" s="70"/>
      <c r="AN317" s="70"/>
      <c r="AO317" s="70"/>
      <c r="AQ317" s="70"/>
      <c r="AR317" s="70"/>
      <c r="AS317" s="70"/>
      <c r="AT317" s="70"/>
      <c r="AU317" s="71"/>
      <c r="AY317" s="70"/>
      <c r="AZ317" s="70"/>
      <c r="BA317" s="70"/>
      <c r="BB317" s="70"/>
      <c r="BC317" s="70"/>
      <c r="BD317" s="70"/>
      <c r="BE317" s="70"/>
      <c r="BF317" s="70"/>
      <c r="BG317" s="70"/>
      <c r="BH317" s="71"/>
      <c r="BI317" s="70"/>
      <c r="BM317" s="70"/>
      <c r="BN317" s="72"/>
      <c r="BO317" s="72"/>
    </row>
    <row r="318" spans="1:67">
      <c r="A318" s="70"/>
      <c r="C318" s="70"/>
      <c r="E318" s="70"/>
      <c r="F318" s="70"/>
      <c r="G318" s="70"/>
      <c r="H318" s="70"/>
      <c r="I318" s="71"/>
      <c r="J318" s="71"/>
      <c r="K318" s="70"/>
      <c r="O318" s="70"/>
      <c r="P318" s="70"/>
      <c r="Q318" s="72"/>
      <c r="R318" s="71"/>
      <c r="S318" s="70"/>
      <c r="T318" s="70"/>
      <c r="U318" s="70"/>
      <c r="V318" s="72"/>
      <c r="W318" s="70"/>
      <c r="X318" s="70"/>
      <c r="Y318" s="73"/>
      <c r="Z318" s="73"/>
      <c r="AA318" s="73"/>
      <c r="AB318" s="72"/>
      <c r="AC318" s="70"/>
      <c r="AD318" s="72"/>
      <c r="AE318" s="70"/>
      <c r="AF318" s="72"/>
      <c r="AG318" s="70"/>
      <c r="AH318" s="70"/>
      <c r="AI318" s="72"/>
      <c r="AJ318" s="70"/>
      <c r="AK318" s="70"/>
      <c r="AL318" s="70"/>
      <c r="AN318" s="70"/>
      <c r="AO318" s="70"/>
      <c r="AQ318" s="70"/>
      <c r="AR318" s="70"/>
      <c r="AS318" s="70"/>
      <c r="AT318" s="70"/>
      <c r="AU318" s="71"/>
      <c r="AY318" s="70"/>
      <c r="AZ318" s="70"/>
      <c r="BA318" s="70"/>
      <c r="BB318" s="70"/>
      <c r="BC318" s="70"/>
      <c r="BD318" s="70"/>
      <c r="BE318" s="70"/>
      <c r="BF318" s="70"/>
      <c r="BG318" s="70"/>
      <c r="BH318" s="71"/>
      <c r="BI318" s="70"/>
      <c r="BM318" s="70"/>
      <c r="BN318" s="72"/>
      <c r="BO318" s="72"/>
    </row>
    <row r="319" spans="1:67">
      <c r="A319" s="70"/>
      <c r="C319" s="70"/>
      <c r="E319" s="70"/>
      <c r="F319" s="70"/>
      <c r="G319" s="70"/>
      <c r="H319" s="70"/>
      <c r="I319" s="71"/>
      <c r="J319" s="71"/>
      <c r="K319" s="70"/>
      <c r="O319" s="70"/>
      <c r="P319" s="70"/>
      <c r="Q319" s="72"/>
      <c r="R319" s="71"/>
      <c r="S319" s="70"/>
      <c r="T319" s="70"/>
      <c r="U319" s="70"/>
      <c r="V319" s="72"/>
      <c r="W319" s="70"/>
      <c r="X319" s="70"/>
      <c r="Y319" s="73"/>
      <c r="Z319" s="73"/>
      <c r="AA319" s="73"/>
      <c r="AB319" s="72"/>
      <c r="AC319" s="70"/>
      <c r="AD319" s="72"/>
      <c r="AE319" s="70"/>
      <c r="AF319" s="72"/>
      <c r="AG319" s="70"/>
      <c r="AH319" s="70"/>
      <c r="AI319" s="72"/>
      <c r="AJ319" s="70"/>
      <c r="AK319" s="70"/>
      <c r="AL319" s="70"/>
      <c r="AN319" s="70"/>
      <c r="AO319" s="70"/>
      <c r="AQ319" s="70"/>
      <c r="AR319" s="70"/>
      <c r="AS319" s="70"/>
      <c r="AT319" s="70"/>
      <c r="AU319" s="71"/>
      <c r="AY319" s="70"/>
      <c r="AZ319" s="70"/>
      <c r="BA319" s="70"/>
      <c r="BB319" s="70"/>
      <c r="BC319" s="70"/>
      <c r="BD319" s="70"/>
      <c r="BE319" s="70"/>
      <c r="BF319" s="70"/>
      <c r="BG319" s="70"/>
      <c r="BH319" s="71"/>
      <c r="BI319" s="70"/>
      <c r="BM319" s="70"/>
      <c r="BN319" s="72"/>
      <c r="BO319" s="72"/>
    </row>
    <row r="320" spans="1:67">
      <c r="A320" s="70"/>
      <c r="C320" s="70"/>
      <c r="E320" s="70"/>
      <c r="F320" s="70"/>
      <c r="G320" s="70"/>
      <c r="H320" s="70"/>
      <c r="I320" s="71"/>
      <c r="J320" s="71"/>
      <c r="K320" s="70"/>
      <c r="O320" s="70"/>
      <c r="P320" s="70"/>
      <c r="Q320" s="72"/>
      <c r="R320" s="71"/>
      <c r="S320" s="70"/>
      <c r="T320" s="70"/>
      <c r="U320" s="70"/>
      <c r="V320" s="72"/>
      <c r="W320" s="70"/>
      <c r="X320" s="70"/>
      <c r="Y320" s="73"/>
      <c r="Z320" s="73"/>
      <c r="AA320" s="73"/>
      <c r="AB320" s="72"/>
      <c r="AC320" s="70"/>
      <c r="AD320" s="72"/>
      <c r="AE320" s="70"/>
      <c r="AF320" s="72"/>
      <c r="AG320" s="70"/>
      <c r="AH320" s="70"/>
      <c r="AI320" s="72"/>
      <c r="AJ320" s="70"/>
      <c r="AK320" s="70"/>
      <c r="AL320" s="70"/>
      <c r="AN320" s="70"/>
      <c r="AO320" s="70"/>
      <c r="AQ320" s="70"/>
      <c r="AR320" s="70"/>
      <c r="AS320" s="70"/>
      <c r="AT320" s="70"/>
      <c r="AU320" s="71"/>
      <c r="AY320" s="70"/>
      <c r="AZ320" s="70"/>
      <c r="BA320" s="70"/>
      <c r="BB320" s="70"/>
      <c r="BC320" s="70"/>
      <c r="BD320" s="70"/>
      <c r="BE320" s="70"/>
      <c r="BF320" s="70"/>
      <c r="BG320" s="70"/>
      <c r="BH320" s="71"/>
      <c r="BI320" s="70"/>
      <c r="BM320" s="70"/>
      <c r="BN320" s="72"/>
      <c r="BO320" s="72"/>
    </row>
    <row r="321" spans="1:67">
      <c r="A321" s="70"/>
      <c r="C321" s="70"/>
      <c r="E321" s="70"/>
      <c r="F321" s="70"/>
      <c r="G321" s="70"/>
      <c r="H321" s="70"/>
      <c r="I321" s="71"/>
      <c r="J321" s="71"/>
      <c r="K321" s="70"/>
      <c r="O321" s="70"/>
      <c r="P321" s="70"/>
      <c r="Q321" s="72"/>
      <c r="R321" s="71"/>
      <c r="S321" s="70"/>
      <c r="T321" s="70"/>
      <c r="U321" s="70"/>
      <c r="V321" s="72"/>
      <c r="W321" s="70"/>
      <c r="X321" s="70"/>
      <c r="Y321" s="74"/>
      <c r="Z321" s="74"/>
      <c r="AA321" s="74"/>
      <c r="AB321" s="72"/>
      <c r="AC321" s="70"/>
      <c r="AD321" s="72"/>
      <c r="AE321" s="70"/>
      <c r="AF321" s="72"/>
      <c r="AG321" s="70"/>
      <c r="AH321" s="70"/>
      <c r="AI321" s="72"/>
      <c r="AJ321" s="70"/>
      <c r="AK321" s="70"/>
      <c r="AL321" s="70"/>
      <c r="AN321" s="70"/>
      <c r="AO321" s="70"/>
      <c r="AQ321" s="70"/>
      <c r="AR321" s="70"/>
      <c r="AS321" s="70"/>
      <c r="AT321" s="70"/>
      <c r="AU321" s="71"/>
      <c r="AY321" s="70"/>
      <c r="AZ321" s="70"/>
      <c r="BA321" s="70"/>
      <c r="BB321" s="70"/>
      <c r="BC321" s="70"/>
      <c r="BD321" s="70"/>
      <c r="BE321" s="70"/>
      <c r="BF321" s="70"/>
      <c r="BG321" s="70"/>
      <c r="BH321" s="71"/>
      <c r="BI321" s="70"/>
      <c r="BM321" s="70"/>
      <c r="BN321" s="72"/>
      <c r="BO321" s="72"/>
    </row>
    <row r="322" spans="1:67">
      <c r="A322" s="70"/>
      <c r="C322" s="70"/>
      <c r="E322" s="70"/>
      <c r="F322" s="70"/>
      <c r="G322" s="70"/>
      <c r="H322" s="70"/>
      <c r="I322" s="71"/>
      <c r="J322" s="71"/>
      <c r="K322" s="70"/>
      <c r="O322" s="70"/>
      <c r="P322" s="70"/>
      <c r="Q322" s="72"/>
      <c r="R322" s="71"/>
      <c r="S322" s="70"/>
      <c r="T322" s="70"/>
      <c r="U322" s="70"/>
      <c r="V322" s="72"/>
      <c r="W322" s="70"/>
      <c r="X322" s="70"/>
      <c r="Y322" s="74"/>
      <c r="Z322" s="74"/>
      <c r="AA322" s="74"/>
      <c r="AB322" s="72"/>
      <c r="AC322" s="70"/>
      <c r="AD322" s="72"/>
      <c r="AE322" s="70"/>
      <c r="AF322" s="72"/>
      <c r="AG322" s="70"/>
      <c r="AH322" s="70"/>
      <c r="AI322" s="72"/>
      <c r="AJ322" s="70"/>
      <c r="AK322" s="70"/>
      <c r="AL322" s="70"/>
      <c r="AN322" s="70"/>
      <c r="AO322" s="70"/>
      <c r="AQ322" s="70"/>
      <c r="AR322" s="70"/>
      <c r="AS322" s="70"/>
      <c r="AT322" s="70"/>
      <c r="AU322" s="71"/>
      <c r="AY322" s="70"/>
      <c r="AZ322" s="70"/>
      <c r="BA322" s="70"/>
      <c r="BB322" s="70"/>
      <c r="BC322" s="70"/>
      <c r="BD322" s="70"/>
      <c r="BE322" s="70"/>
      <c r="BF322" s="70"/>
      <c r="BG322" s="70"/>
      <c r="BH322" s="71"/>
      <c r="BI322" s="70"/>
      <c r="BM322" s="70"/>
      <c r="BN322" s="72"/>
      <c r="BO322" s="72"/>
    </row>
    <row r="323" spans="1:67">
      <c r="A323" s="70"/>
      <c r="C323" s="70"/>
      <c r="E323" s="70"/>
      <c r="F323" s="70"/>
      <c r="G323" s="70"/>
      <c r="H323" s="70"/>
      <c r="I323" s="71"/>
      <c r="J323" s="71"/>
      <c r="K323" s="70"/>
      <c r="O323" s="70"/>
      <c r="P323" s="70"/>
      <c r="Q323" s="72"/>
      <c r="R323" s="71"/>
      <c r="S323" s="70"/>
      <c r="T323" s="70"/>
      <c r="U323" s="70"/>
      <c r="V323" s="72"/>
      <c r="W323" s="70"/>
      <c r="X323" s="70"/>
      <c r="Y323" s="74"/>
      <c r="Z323" s="74"/>
      <c r="AA323" s="74"/>
      <c r="AB323" s="72"/>
      <c r="AC323" s="70"/>
      <c r="AD323" s="72"/>
      <c r="AE323" s="70"/>
      <c r="AF323" s="72"/>
      <c r="AG323" s="70"/>
      <c r="AH323" s="70"/>
      <c r="AI323" s="72"/>
      <c r="AJ323" s="70"/>
      <c r="AK323" s="70"/>
      <c r="AL323" s="70"/>
      <c r="AN323" s="70"/>
      <c r="AO323" s="70"/>
      <c r="AQ323" s="70"/>
      <c r="AR323" s="70"/>
      <c r="AS323" s="70"/>
      <c r="AT323" s="70"/>
      <c r="AU323" s="71"/>
      <c r="AY323" s="70"/>
      <c r="AZ323" s="70"/>
      <c r="BA323" s="70"/>
      <c r="BB323" s="70"/>
      <c r="BC323" s="70"/>
      <c r="BD323" s="70"/>
      <c r="BE323" s="70"/>
      <c r="BF323" s="70"/>
      <c r="BG323" s="70"/>
      <c r="BH323" s="71"/>
      <c r="BI323" s="70"/>
      <c r="BM323" s="70"/>
      <c r="BN323" s="72"/>
      <c r="BO323" s="72"/>
    </row>
    <row r="324" spans="1:67">
      <c r="A324" s="70"/>
      <c r="C324" s="70"/>
      <c r="E324" s="70"/>
      <c r="F324" s="70"/>
      <c r="G324" s="70"/>
      <c r="H324" s="70"/>
      <c r="I324" s="71"/>
      <c r="J324" s="71"/>
      <c r="K324" s="70"/>
      <c r="O324" s="70"/>
      <c r="P324" s="70"/>
      <c r="Q324" s="72"/>
      <c r="R324" s="71"/>
      <c r="S324" s="70"/>
      <c r="T324" s="70"/>
      <c r="U324" s="70"/>
      <c r="V324" s="72"/>
      <c r="W324" s="70"/>
      <c r="X324" s="70"/>
      <c r="Y324" s="74"/>
      <c r="Z324" s="74"/>
      <c r="AA324" s="74"/>
      <c r="AB324" s="72"/>
      <c r="AC324" s="70"/>
      <c r="AD324" s="72"/>
      <c r="AE324" s="70"/>
      <c r="AF324" s="72"/>
      <c r="AG324" s="70"/>
      <c r="AH324" s="70"/>
      <c r="AI324" s="72"/>
      <c r="AJ324" s="70"/>
      <c r="AK324" s="70"/>
      <c r="AL324" s="70"/>
      <c r="AN324" s="70"/>
      <c r="AO324" s="70"/>
      <c r="AQ324" s="70"/>
      <c r="AR324" s="70"/>
      <c r="AS324" s="70"/>
      <c r="AT324" s="70"/>
      <c r="AU324" s="71"/>
      <c r="AY324" s="70"/>
      <c r="AZ324" s="70"/>
      <c r="BA324" s="70"/>
      <c r="BB324" s="70"/>
      <c r="BC324" s="70"/>
      <c r="BD324" s="70"/>
      <c r="BE324" s="70"/>
      <c r="BF324" s="70"/>
      <c r="BG324" s="70"/>
      <c r="BH324" s="71"/>
      <c r="BI324" s="70"/>
      <c r="BM324" s="70"/>
      <c r="BN324" s="72"/>
      <c r="BO324" s="72"/>
    </row>
    <row r="325" spans="1:67">
      <c r="A325" s="70"/>
      <c r="C325" s="70"/>
      <c r="E325" s="70"/>
      <c r="F325" s="70"/>
      <c r="G325" s="70"/>
      <c r="H325" s="70"/>
      <c r="I325" s="71"/>
      <c r="J325" s="71"/>
      <c r="K325" s="70"/>
      <c r="O325" s="70"/>
      <c r="P325" s="70"/>
      <c r="Q325" s="72"/>
      <c r="R325" s="71"/>
      <c r="S325" s="70"/>
      <c r="T325" s="70"/>
      <c r="U325" s="70"/>
      <c r="V325" s="72"/>
      <c r="W325" s="70"/>
      <c r="X325" s="70"/>
      <c r="Y325" s="74"/>
      <c r="Z325" s="74"/>
      <c r="AA325" s="74"/>
      <c r="AB325" s="72"/>
      <c r="AC325" s="70"/>
      <c r="AD325" s="72"/>
      <c r="AE325" s="70"/>
      <c r="AF325" s="72"/>
      <c r="AG325" s="70"/>
      <c r="AH325" s="70"/>
      <c r="AI325" s="72"/>
      <c r="AJ325" s="70"/>
      <c r="AK325" s="70"/>
      <c r="AL325" s="70"/>
      <c r="AN325" s="70"/>
      <c r="AO325" s="70"/>
      <c r="AQ325" s="70"/>
      <c r="AR325" s="70"/>
      <c r="AS325" s="70"/>
      <c r="AT325" s="70"/>
      <c r="AU325" s="71"/>
      <c r="AY325" s="70"/>
      <c r="AZ325" s="70"/>
      <c r="BA325" s="70"/>
      <c r="BB325" s="70"/>
      <c r="BC325" s="70"/>
      <c r="BD325" s="70"/>
      <c r="BE325" s="70"/>
      <c r="BF325" s="70"/>
      <c r="BG325" s="70"/>
      <c r="BH325" s="71"/>
      <c r="BI325" s="70"/>
      <c r="BM325" s="70"/>
      <c r="BN325" s="72"/>
      <c r="BO325" s="72"/>
    </row>
    <row r="326" spans="1:67">
      <c r="A326" s="70"/>
      <c r="C326" s="70"/>
      <c r="E326" s="70"/>
      <c r="F326" s="70"/>
      <c r="G326" s="70"/>
      <c r="H326" s="70"/>
      <c r="I326" s="71"/>
      <c r="J326" s="71"/>
      <c r="K326" s="70"/>
      <c r="O326" s="70"/>
      <c r="P326" s="70"/>
      <c r="Q326" s="72"/>
      <c r="R326" s="71"/>
      <c r="S326" s="70"/>
      <c r="T326" s="70"/>
      <c r="U326" s="70"/>
      <c r="V326" s="72"/>
      <c r="W326" s="70"/>
      <c r="X326" s="70"/>
      <c r="Y326" s="75"/>
      <c r="Z326" s="75"/>
      <c r="AA326" s="75"/>
      <c r="AB326" s="72"/>
      <c r="AC326" s="70"/>
      <c r="AD326" s="72"/>
      <c r="AE326" s="70"/>
      <c r="AF326" s="72"/>
      <c r="AG326" s="70"/>
      <c r="AH326" s="70"/>
      <c r="AI326" s="72"/>
      <c r="AJ326" s="70"/>
      <c r="AK326" s="70"/>
      <c r="AL326" s="70"/>
      <c r="AN326" s="70"/>
      <c r="AO326" s="70"/>
      <c r="AQ326" s="70"/>
      <c r="AR326" s="70"/>
      <c r="AS326" s="70"/>
      <c r="AT326" s="70"/>
      <c r="AU326" s="71"/>
      <c r="AY326" s="70"/>
      <c r="AZ326" s="70"/>
      <c r="BA326" s="70"/>
      <c r="BB326" s="70"/>
      <c r="BC326" s="70"/>
      <c r="BD326" s="70"/>
      <c r="BE326" s="70"/>
      <c r="BF326" s="70"/>
      <c r="BG326" s="70"/>
      <c r="BH326" s="71"/>
      <c r="BI326" s="70"/>
      <c r="BM326" s="70"/>
      <c r="BN326" s="72"/>
      <c r="BO326" s="72"/>
    </row>
    <row r="327" spans="1:67">
      <c r="A327" s="70"/>
      <c r="C327" s="70"/>
      <c r="E327" s="70"/>
      <c r="F327" s="70"/>
      <c r="G327" s="70"/>
      <c r="H327" s="70"/>
      <c r="I327" s="71"/>
      <c r="J327" s="71"/>
      <c r="K327" s="70"/>
      <c r="O327" s="70"/>
      <c r="P327" s="70"/>
      <c r="Q327" s="72"/>
      <c r="R327" s="71"/>
      <c r="S327" s="70"/>
      <c r="T327" s="70"/>
      <c r="U327" s="70"/>
      <c r="V327" s="72"/>
      <c r="W327" s="70"/>
      <c r="X327" s="70"/>
      <c r="Y327" s="73"/>
      <c r="Z327" s="73"/>
      <c r="AA327" s="73"/>
      <c r="AB327" s="72"/>
      <c r="AC327" s="70"/>
      <c r="AD327" s="72"/>
      <c r="AE327" s="70"/>
      <c r="AF327" s="72"/>
      <c r="AG327" s="70"/>
      <c r="AH327" s="70"/>
      <c r="AI327" s="72"/>
      <c r="AJ327" s="70"/>
      <c r="AK327" s="70"/>
      <c r="AL327" s="70"/>
      <c r="AN327" s="70"/>
      <c r="AO327" s="70"/>
      <c r="AQ327" s="70"/>
      <c r="AR327" s="70"/>
      <c r="AS327" s="70"/>
      <c r="AT327" s="70"/>
      <c r="AU327" s="71"/>
      <c r="AY327" s="70"/>
      <c r="AZ327" s="70"/>
      <c r="BA327" s="70"/>
      <c r="BB327" s="70"/>
      <c r="BC327" s="70"/>
      <c r="BD327" s="70"/>
      <c r="BE327" s="70"/>
      <c r="BF327" s="70"/>
      <c r="BG327" s="70"/>
      <c r="BH327" s="71"/>
      <c r="BI327" s="70"/>
      <c r="BM327" s="70"/>
      <c r="BN327" s="72"/>
      <c r="BO327" s="72"/>
    </row>
    <row r="328" spans="1:67">
      <c r="A328" s="70"/>
      <c r="C328" s="70"/>
      <c r="E328" s="70"/>
      <c r="F328" s="70"/>
      <c r="G328" s="70"/>
      <c r="H328" s="70"/>
      <c r="I328" s="71"/>
      <c r="J328" s="71"/>
      <c r="K328" s="70"/>
      <c r="O328" s="70"/>
      <c r="P328" s="70"/>
      <c r="Q328" s="72"/>
      <c r="R328" s="71"/>
      <c r="S328" s="70"/>
      <c r="T328" s="70"/>
      <c r="U328" s="70"/>
      <c r="V328" s="72"/>
      <c r="W328" s="70"/>
      <c r="X328" s="70"/>
      <c r="Y328" s="73"/>
      <c r="Z328" s="73"/>
      <c r="AA328" s="73"/>
      <c r="AB328" s="72"/>
      <c r="AC328" s="70"/>
      <c r="AD328" s="72"/>
      <c r="AE328" s="70"/>
      <c r="AF328" s="72"/>
      <c r="AG328" s="70"/>
      <c r="AH328" s="70"/>
      <c r="AI328" s="72"/>
      <c r="AJ328" s="70"/>
      <c r="AK328" s="70"/>
      <c r="AL328" s="70"/>
      <c r="AN328" s="70"/>
      <c r="AO328" s="70"/>
      <c r="AQ328" s="70"/>
      <c r="AR328" s="70"/>
      <c r="AS328" s="70"/>
      <c r="AT328" s="70"/>
      <c r="AU328" s="71"/>
      <c r="AY328" s="70"/>
      <c r="AZ328" s="70"/>
      <c r="BA328" s="70"/>
      <c r="BB328" s="70"/>
      <c r="BC328" s="70"/>
      <c r="BD328" s="70"/>
      <c r="BE328" s="70"/>
      <c r="BF328" s="70"/>
      <c r="BG328" s="70"/>
      <c r="BH328" s="71"/>
      <c r="BI328" s="70"/>
      <c r="BM328" s="70"/>
      <c r="BN328" s="72"/>
      <c r="BO328" s="72"/>
    </row>
    <row r="329" spans="1:67">
      <c r="A329" s="70"/>
      <c r="C329" s="70"/>
      <c r="E329" s="70"/>
      <c r="F329" s="70"/>
      <c r="G329" s="70"/>
      <c r="H329" s="70"/>
      <c r="I329" s="71"/>
      <c r="J329" s="71"/>
      <c r="K329" s="70"/>
      <c r="O329" s="70"/>
      <c r="P329" s="70"/>
      <c r="Q329" s="72"/>
      <c r="R329" s="71"/>
      <c r="S329" s="70"/>
      <c r="T329" s="70"/>
      <c r="U329" s="70"/>
      <c r="V329" s="72"/>
      <c r="W329" s="70"/>
      <c r="X329" s="70"/>
      <c r="Y329" s="73"/>
      <c r="Z329" s="73"/>
      <c r="AA329" s="73"/>
      <c r="AB329" s="72"/>
      <c r="AC329" s="70"/>
      <c r="AD329" s="72"/>
      <c r="AE329" s="70"/>
      <c r="AF329" s="72"/>
      <c r="AG329" s="70"/>
      <c r="AH329" s="70"/>
      <c r="AI329" s="72"/>
      <c r="AJ329" s="70"/>
      <c r="AK329" s="70"/>
      <c r="AL329" s="70"/>
      <c r="AN329" s="70"/>
      <c r="AO329" s="70"/>
      <c r="AQ329" s="70"/>
      <c r="AR329" s="70"/>
      <c r="AS329" s="70"/>
      <c r="AT329" s="70"/>
      <c r="AU329" s="71"/>
      <c r="AY329" s="70"/>
      <c r="AZ329" s="70"/>
      <c r="BA329" s="70"/>
      <c r="BB329" s="70"/>
      <c r="BC329" s="70"/>
      <c r="BD329" s="70"/>
      <c r="BE329" s="70"/>
      <c r="BF329" s="70"/>
      <c r="BG329" s="70"/>
      <c r="BH329" s="71"/>
      <c r="BI329" s="70"/>
      <c r="BM329" s="70"/>
      <c r="BN329" s="72"/>
      <c r="BO329" s="72"/>
    </row>
    <row r="330" spans="1:67">
      <c r="A330" s="70"/>
      <c r="C330" s="70"/>
      <c r="E330" s="70"/>
      <c r="F330" s="70"/>
      <c r="G330" s="70"/>
      <c r="H330" s="70"/>
      <c r="I330" s="71"/>
      <c r="J330" s="71"/>
      <c r="K330" s="70"/>
      <c r="O330" s="70"/>
      <c r="P330" s="70"/>
      <c r="Q330" s="72"/>
      <c r="R330" s="71"/>
      <c r="S330" s="70"/>
      <c r="T330" s="70"/>
      <c r="U330" s="70"/>
      <c r="V330" s="72"/>
      <c r="W330" s="70"/>
      <c r="X330" s="70"/>
      <c r="Y330" s="73"/>
      <c r="Z330" s="73"/>
      <c r="AA330" s="73"/>
      <c r="AB330" s="72"/>
      <c r="AC330" s="70"/>
      <c r="AD330" s="72"/>
      <c r="AE330" s="70"/>
      <c r="AF330" s="72"/>
      <c r="AG330" s="70"/>
      <c r="AH330" s="70"/>
      <c r="AI330" s="72"/>
      <c r="AJ330" s="70"/>
      <c r="AK330" s="70"/>
      <c r="AL330" s="70"/>
      <c r="AN330" s="70"/>
      <c r="AO330" s="70"/>
      <c r="AQ330" s="70"/>
      <c r="AR330" s="70"/>
      <c r="AS330" s="70"/>
      <c r="AT330" s="70"/>
      <c r="AU330" s="71"/>
      <c r="AY330" s="70"/>
      <c r="AZ330" s="70"/>
      <c r="BA330" s="70"/>
      <c r="BB330" s="70"/>
      <c r="BC330" s="70"/>
      <c r="BD330" s="70"/>
      <c r="BE330" s="70"/>
      <c r="BF330" s="70"/>
      <c r="BG330" s="70"/>
      <c r="BH330" s="71"/>
      <c r="BI330" s="70"/>
      <c r="BM330" s="70"/>
      <c r="BN330" s="72"/>
      <c r="BO330" s="72"/>
    </row>
    <row r="331" spans="1:67">
      <c r="A331" s="70"/>
      <c r="C331" s="70"/>
      <c r="E331" s="70"/>
      <c r="F331" s="70"/>
      <c r="G331" s="70"/>
      <c r="H331" s="70"/>
      <c r="I331" s="71"/>
      <c r="J331" s="71"/>
      <c r="K331" s="70"/>
      <c r="O331" s="70"/>
      <c r="P331" s="70"/>
      <c r="Q331" s="72"/>
      <c r="R331" s="71"/>
      <c r="S331" s="70"/>
      <c r="T331" s="70"/>
      <c r="U331" s="70"/>
      <c r="V331" s="72"/>
      <c r="W331" s="70"/>
      <c r="X331" s="70"/>
      <c r="Y331" s="73"/>
      <c r="Z331" s="73"/>
      <c r="AA331" s="73"/>
      <c r="AB331" s="72"/>
      <c r="AC331" s="70"/>
      <c r="AD331" s="72"/>
      <c r="AE331" s="70"/>
      <c r="AF331" s="72"/>
      <c r="AG331" s="70"/>
      <c r="AH331" s="70"/>
      <c r="AI331" s="72"/>
      <c r="AJ331" s="70"/>
      <c r="AK331" s="70"/>
      <c r="AL331" s="70"/>
      <c r="AN331" s="70"/>
      <c r="AO331" s="70"/>
      <c r="AQ331" s="70"/>
      <c r="AR331" s="70"/>
      <c r="AS331" s="70"/>
      <c r="AT331" s="70"/>
      <c r="AU331" s="71"/>
      <c r="AY331" s="70"/>
      <c r="AZ331" s="70"/>
      <c r="BA331" s="70"/>
      <c r="BB331" s="70"/>
      <c r="BC331" s="70"/>
      <c r="BD331" s="70"/>
      <c r="BE331" s="70"/>
      <c r="BF331" s="70"/>
      <c r="BG331" s="70"/>
      <c r="BH331" s="71"/>
      <c r="BI331" s="70"/>
      <c r="BM331" s="70"/>
      <c r="BN331" s="72"/>
      <c r="BO331" s="72"/>
    </row>
    <row r="332" spans="1:67">
      <c r="A332" s="70"/>
      <c r="C332" s="70"/>
      <c r="E332" s="70"/>
      <c r="F332" s="70"/>
      <c r="G332" s="70"/>
      <c r="H332" s="70"/>
      <c r="I332" s="71"/>
      <c r="J332" s="71"/>
      <c r="K332" s="70"/>
      <c r="O332" s="70"/>
      <c r="P332" s="70"/>
      <c r="Q332" s="72"/>
      <c r="R332" s="71"/>
      <c r="S332" s="70"/>
      <c r="T332" s="70"/>
      <c r="U332" s="70"/>
      <c r="V332" s="72"/>
      <c r="W332" s="70"/>
      <c r="X332" s="70"/>
      <c r="Y332" s="74"/>
      <c r="Z332" s="74"/>
      <c r="AA332" s="74"/>
      <c r="AB332" s="72"/>
      <c r="AC332" s="70"/>
      <c r="AD332" s="72"/>
      <c r="AE332" s="70"/>
      <c r="AF332" s="72"/>
      <c r="AG332" s="70"/>
      <c r="AH332" s="70"/>
      <c r="AI332" s="72"/>
      <c r="AJ332" s="70"/>
      <c r="AK332" s="70"/>
      <c r="AL332" s="70"/>
      <c r="AN332" s="70"/>
      <c r="AO332" s="70"/>
      <c r="AQ332" s="70"/>
      <c r="AR332" s="70"/>
      <c r="AS332" s="70"/>
      <c r="AT332" s="70"/>
      <c r="AU332" s="71"/>
      <c r="AY332" s="70"/>
      <c r="AZ332" s="70"/>
      <c r="BA332" s="70"/>
      <c r="BB332" s="70"/>
      <c r="BC332" s="70"/>
      <c r="BD332" s="70"/>
      <c r="BE332" s="70"/>
      <c r="BF332" s="70"/>
      <c r="BG332" s="70"/>
      <c r="BH332" s="71"/>
      <c r="BI332" s="70"/>
      <c r="BM332" s="70"/>
      <c r="BN332" s="72"/>
      <c r="BO332" s="72"/>
    </row>
    <row r="333" spans="1:67">
      <c r="A333" s="70"/>
      <c r="C333" s="70"/>
      <c r="E333" s="70"/>
      <c r="F333" s="70"/>
      <c r="G333" s="70"/>
      <c r="H333" s="70"/>
      <c r="I333" s="71"/>
      <c r="J333" s="71"/>
      <c r="K333" s="70"/>
      <c r="O333" s="70"/>
      <c r="P333" s="70"/>
      <c r="Q333" s="72"/>
      <c r="R333" s="71"/>
      <c r="S333" s="70"/>
      <c r="T333" s="70"/>
      <c r="U333" s="70"/>
      <c r="V333" s="72"/>
      <c r="W333" s="70"/>
      <c r="X333" s="70"/>
      <c r="Y333" s="74"/>
      <c r="Z333" s="74"/>
      <c r="AA333" s="74"/>
      <c r="AB333" s="72"/>
      <c r="AC333" s="70"/>
      <c r="AD333" s="72"/>
      <c r="AE333" s="70"/>
      <c r="AF333" s="72"/>
      <c r="AG333" s="70"/>
      <c r="AH333" s="70"/>
      <c r="AI333" s="72"/>
      <c r="AJ333" s="70"/>
      <c r="AK333" s="70"/>
      <c r="AL333" s="70"/>
      <c r="AN333" s="70"/>
      <c r="AO333" s="70"/>
      <c r="AQ333" s="70"/>
      <c r="AR333" s="70"/>
      <c r="AS333" s="70"/>
      <c r="AT333" s="70"/>
      <c r="AU333" s="71"/>
      <c r="AY333" s="70"/>
      <c r="AZ333" s="70"/>
      <c r="BA333" s="70"/>
      <c r="BB333" s="70"/>
      <c r="BC333" s="70"/>
      <c r="BD333" s="70"/>
      <c r="BE333" s="70"/>
      <c r="BF333" s="70"/>
      <c r="BG333" s="70"/>
      <c r="BH333" s="71"/>
      <c r="BI333" s="70"/>
      <c r="BM333" s="70"/>
      <c r="BN333" s="72"/>
      <c r="BO333" s="72"/>
    </row>
    <row r="334" spans="1:67">
      <c r="A334" s="70"/>
      <c r="C334" s="70"/>
      <c r="E334" s="70"/>
      <c r="F334" s="70"/>
      <c r="G334" s="70"/>
      <c r="H334" s="70"/>
      <c r="I334" s="71"/>
      <c r="J334" s="71"/>
      <c r="K334" s="70"/>
      <c r="O334" s="70"/>
      <c r="P334" s="70"/>
      <c r="Q334" s="72"/>
      <c r="R334" s="71"/>
      <c r="S334" s="70"/>
      <c r="T334" s="70"/>
      <c r="U334" s="70"/>
      <c r="V334" s="72"/>
      <c r="W334" s="70"/>
      <c r="X334" s="70"/>
      <c r="Y334" s="74"/>
      <c r="Z334" s="74"/>
      <c r="AA334" s="74"/>
      <c r="AB334" s="72"/>
      <c r="AC334" s="70"/>
      <c r="AD334" s="72"/>
      <c r="AE334" s="70"/>
      <c r="AF334" s="72"/>
      <c r="AG334" s="70"/>
      <c r="AH334" s="70"/>
      <c r="AI334" s="72"/>
      <c r="AJ334" s="70"/>
      <c r="AK334" s="70"/>
      <c r="AL334" s="70"/>
      <c r="AN334" s="70"/>
      <c r="AO334" s="70"/>
      <c r="AQ334" s="70"/>
      <c r="AR334" s="70"/>
      <c r="AS334" s="70"/>
      <c r="AT334" s="70"/>
      <c r="AU334" s="71"/>
      <c r="AY334" s="70"/>
      <c r="AZ334" s="70"/>
      <c r="BA334" s="70"/>
      <c r="BB334" s="70"/>
      <c r="BC334" s="70"/>
      <c r="BD334" s="70"/>
      <c r="BE334" s="70"/>
      <c r="BF334" s="70"/>
      <c r="BG334" s="70"/>
      <c r="BH334" s="71"/>
      <c r="BI334" s="70"/>
      <c r="BM334" s="70"/>
      <c r="BN334" s="72"/>
      <c r="BO334" s="72"/>
    </row>
    <row r="335" spans="1:67">
      <c r="A335" s="70"/>
      <c r="C335" s="70"/>
      <c r="E335" s="70"/>
      <c r="F335" s="70"/>
      <c r="G335" s="70"/>
      <c r="H335" s="70"/>
      <c r="I335" s="71"/>
      <c r="J335" s="71"/>
      <c r="K335" s="70"/>
      <c r="O335" s="70"/>
      <c r="P335" s="70"/>
      <c r="Q335" s="72"/>
      <c r="R335" s="71"/>
      <c r="S335" s="70"/>
      <c r="T335" s="70"/>
      <c r="U335" s="70"/>
      <c r="V335" s="72"/>
      <c r="W335" s="70"/>
      <c r="X335" s="70"/>
      <c r="Y335" s="74"/>
      <c r="Z335" s="74"/>
      <c r="AA335" s="74"/>
      <c r="AB335" s="72"/>
      <c r="AC335" s="70"/>
      <c r="AD335" s="72"/>
      <c r="AE335" s="70"/>
      <c r="AF335" s="72"/>
      <c r="AG335" s="70"/>
      <c r="AH335" s="70"/>
      <c r="AI335" s="72"/>
      <c r="AJ335" s="70"/>
      <c r="AK335" s="70"/>
      <c r="AL335" s="70"/>
      <c r="AN335" s="70"/>
      <c r="AO335" s="70"/>
      <c r="AQ335" s="70"/>
      <c r="AR335" s="70"/>
      <c r="AS335" s="70"/>
      <c r="AT335" s="70"/>
      <c r="AU335" s="71"/>
      <c r="AY335" s="70"/>
      <c r="AZ335" s="70"/>
      <c r="BA335" s="70"/>
      <c r="BB335" s="70"/>
      <c r="BC335" s="70"/>
      <c r="BD335" s="70"/>
      <c r="BE335" s="70"/>
      <c r="BF335" s="70"/>
      <c r="BG335" s="70"/>
      <c r="BH335" s="71"/>
      <c r="BI335" s="70"/>
      <c r="BM335" s="70"/>
      <c r="BN335" s="72"/>
      <c r="BO335" s="72"/>
    </row>
    <row r="336" spans="1:67">
      <c r="A336" s="70"/>
      <c r="C336" s="70"/>
      <c r="E336" s="70"/>
      <c r="F336" s="70"/>
      <c r="G336" s="70"/>
      <c r="H336" s="70"/>
      <c r="I336" s="71"/>
      <c r="J336" s="71"/>
      <c r="K336" s="70"/>
      <c r="O336" s="70"/>
      <c r="P336" s="70"/>
      <c r="Q336" s="72"/>
      <c r="R336" s="71"/>
      <c r="S336" s="70"/>
      <c r="T336" s="70"/>
      <c r="U336" s="70"/>
      <c r="V336" s="72"/>
      <c r="W336" s="70"/>
      <c r="X336" s="70"/>
      <c r="Y336" s="74"/>
      <c r="Z336" s="74"/>
      <c r="AA336" s="74"/>
      <c r="AB336" s="72"/>
      <c r="AC336" s="70"/>
      <c r="AD336" s="72"/>
      <c r="AE336" s="70"/>
      <c r="AF336" s="72"/>
      <c r="AG336" s="70"/>
      <c r="AH336" s="70"/>
      <c r="AI336" s="72"/>
      <c r="AJ336" s="70"/>
      <c r="AK336" s="70"/>
      <c r="AL336" s="70"/>
      <c r="AN336" s="70"/>
      <c r="AO336" s="70"/>
      <c r="AQ336" s="70"/>
      <c r="AR336" s="70"/>
      <c r="AS336" s="70"/>
      <c r="AT336" s="70"/>
      <c r="AU336" s="71"/>
      <c r="AY336" s="70"/>
      <c r="AZ336" s="70"/>
      <c r="BA336" s="70"/>
      <c r="BB336" s="70"/>
      <c r="BC336" s="70"/>
      <c r="BD336" s="70"/>
      <c r="BE336" s="70"/>
      <c r="BF336" s="70"/>
      <c r="BG336" s="70"/>
      <c r="BH336" s="71"/>
      <c r="BI336" s="70"/>
      <c r="BM336" s="70"/>
      <c r="BN336" s="72"/>
      <c r="BO336" s="72"/>
    </row>
    <row r="337" spans="1:67">
      <c r="A337" s="70"/>
      <c r="C337" s="70"/>
      <c r="E337" s="70"/>
      <c r="F337" s="70"/>
      <c r="G337" s="70"/>
      <c r="H337" s="70"/>
      <c r="I337" s="71"/>
      <c r="J337" s="71"/>
      <c r="K337" s="70"/>
      <c r="O337" s="70"/>
      <c r="P337" s="70"/>
      <c r="Q337" s="72"/>
      <c r="R337" s="71"/>
      <c r="S337" s="70"/>
      <c r="T337" s="70"/>
      <c r="U337" s="70"/>
      <c r="V337" s="72"/>
      <c r="W337" s="70"/>
      <c r="X337" s="70"/>
      <c r="Y337" s="75"/>
      <c r="Z337" s="75"/>
      <c r="AA337" s="75"/>
      <c r="AB337" s="72"/>
      <c r="AC337" s="70"/>
      <c r="AD337" s="72"/>
      <c r="AE337" s="70"/>
      <c r="AF337" s="72"/>
      <c r="AG337" s="70"/>
      <c r="AH337" s="70"/>
      <c r="AI337" s="72"/>
      <c r="AJ337" s="70"/>
      <c r="AK337" s="70"/>
      <c r="AL337" s="70"/>
      <c r="AN337" s="70"/>
      <c r="AO337" s="70"/>
      <c r="AQ337" s="70"/>
      <c r="AR337" s="70"/>
      <c r="AS337" s="70"/>
      <c r="AT337" s="70"/>
      <c r="AU337" s="71"/>
      <c r="AY337" s="70"/>
      <c r="AZ337" s="70"/>
      <c r="BA337" s="70"/>
      <c r="BB337" s="70"/>
      <c r="BC337" s="70"/>
      <c r="BD337" s="70"/>
      <c r="BE337" s="70"/>
      <c r="BF337" s="70"/>
      <c r="BG337" s="70"/>
      <c r="BH337" s="71"/>
      <c r="BI337" s="70"/>
      <c r="BM337" s="70"/>
      <c r="BN337" s="72"/>
      <c r="BO337" s="72"/>
    </row>
    <row r="338" spans="1:67">
      <c r="A338" s="70"/>
      <c r="C338" s="70"/>
      <c r="E338" s="70"/>
      <c r="F338" s="70"/>
      <c r="G338" s="70"/>
      <c r="H338" s="70"/>
      <c r="I338" s="71"/>
      <c r="J338" s="71"/>
      <c r="K338" s="70"/>
      <c r="O338" s="70"/>
      <c r="P338" s="70"/>
      <c r="Q338" s="72"/>
      <c r="R338" s="71"/>
      <c r="S338" s="70"/>
      <c r="T338" s="70"/>
      <c r="U338" s="70"/>
      <c r="V338" s="72"/>
      <c r="W338" s="70"/>
      <c r="X338" s="70"/>
      <c r="Y338" s="73"/>
      <c r="Z338" s="73"/>
      <c r="AA338" s="73"/>
      <c r="AB338" s="72"/>
      <c r="AC338" s="70"/>
      <c r="AD338" s="72"/>
      <c r="AE338" s="70"/>
      <c r="AF338" s="72"/>
      <c r="AG338" s="70"/>
      <c r="AH338" s="70"/>
      <c r="AI338" s="72"/>
      <c r="AJ338" s="70"/>
      <c r="AK338" s="70"/>
      <c r="AL338" s="70"/>
      <c r="AN338" s="70"/>
      <c r="AO338" s="70"/>
      <c r="AQ338" s="70"/>
      <c r="AR338" s="70"/>
      <c r="AS338" s="70"/>
      <c r="AT338" s="70"/>
      <c r="AU338" s="71"/>
      <c r="AY338" s="70"/>
      <c r="AZ338" s="70"/>
      <c r="BA338" s="70"/>
      <c r="BB338" s="70"/>
      <c r="BC338" s="70"/>
      <c r="BD338" s="70"/>
      <c r="BE338" s="70"/>
      <c r="BF338" s="70"/>
      <c r="BG338" s="70"/>
      <c r="BH338" s="71"/>
      <c r="BI338" s="70"/>
      <c r="BM338" s="70"/>
      <c r="BN338" s="72"/>
      <c r="BO338" s="72"/>
    </row>
    <row r="339" spans="1:67">
      <c r="A339" s="70"/>
      <c r="C339" s="70"/>
      <c r="E339" s="70"/>
      <c r="F339" s="70"/>
      <c r="G339" s="70"/>
      <c r="H339" s="70"/>
      <c r="I339" s="71"/>
      <c r="J339" s="71"/>
      <c r="K339" s="70"/>
      <c r="O339" s="70"/>
      <c r="P339" s="70"/>
      <c r="Q339" s="72"/>
      <c r="R339" s="71"/>
      <c r="S339" s="70"/>
      <c r="T339" s="70"/>
      <c r="U339" s="70"/>
      <c r="V339" s="72"/>
      <c r="W339" s="70"/>
      <c r="X339" s="70"/>
      <c r="Y339" s="73"/>
      <c r="Z339" s="73"/>
      <c r="AA339" s="73"/>
      <c r="AB339" s="72"/>
      <c r="AC339" s="70"/>
      <c r="AD339" s="72"/>
      <c r="AE339" s="70"/>
      <c r="AF339" s="72"/>
      <c r="AG339" s="70"/>
      <c r="AH339" s="70"/>
      <c r="AI339" s="72"/>
      <c r="AJ339" s="70"/>
      <c r="AK339" s="70"/>
      <c r="AL339" s="70"/>
      <c r="AN339" s="70"/>
      <c r="AQ339" s="70"/>
      <c r="AR339" s="70"/>
      <c r="AS339" s="70"/>
      <c r="AT339" s="70"/>
      <c r="AU339" s="71"/>
      <c r="AY339" s="70"/>
      <c r="AZ339" s="70"/>
      <c r="BA339" s="70"/>
      <c r="BB339" s="70"/>
      <c r="BC339" s="70"/>
      <c r="BD339" s="70"/>
      <c r="BE339" s="70"/>
      <c r="BF339" s="70"/>
      <c r="BG339" s="70"/>
      <c r="BH339" s="71"/>
      <c r="BI339" s="70"/>
      <c r="BM339" s="70"/>
      <c r="BN339" s="72"/>
      <c r="BO339" s="72"/>
    </row>
    <row r="340" spans="1:67">
      <c r="A340" s="70"/>
      <c r="C340" s="70"/>
      <c r="E340" s="70"/>
      <c r="F340" s="70"/>
      <c r="G340" s="70"/>
      <c r="H340" s="70"/>
      <c r="I340" s="71"/>
      <c r="J340" s="71"/>
      <c r="K340" s="70"/>
      <c r="O340" s="70"/>
      <c r="P340" s="70"/>
      <c r="Q340" s="72"/>
      <c r="R340" s="71"/>
      <c r="S340" s="70"/>
      <c r="T340" s="70"/>
      <c r="U340" s="70"/>
      <c r="V340" s="72"/>
      <c r="W340" s="70"/>
      <c r="X340" s="70"/>
      <c r="Y340" s="73"/>
      <c r="Z340" s="73"/>
      <c r="AA340" s="73"/>
      <c r="AB340" s="72"/>
      <c r="AC340" s="70"/>
      <c r="AD340" s="72"/>
      <c r="AE340" s="70"/>
      <c r="AF340" s="72"/>
      <c r="AG340" s="70"/>
      <c r="AH340" s="70"/>
      <c r="AI340" s="72"/>
      <c r="AJ340" s="70"/>
      <c r="AK340" s="70"/>
      <c r="AL340" s="70"/>
      <c r="AN340" s="70"/>
      <c r="AQ340" s="70"/>
      <c r="AR340" s="70"/>
      <c r="AS340" s="70"/>
      <c r="AT340" s="70"/>
      <c r="AU340" s="71"/>
      <c r="AY340" s="70"/>
      <c r="AZ340" s="70"/>
      <c r="BA340" s="70"/>
      <c r="BB340" s="70"/>
      <c r="BC340" s="70"/>
      <c r="BD340" s="70"/>
      <c r="BE340" s="70"/>
      <c r="BF340" s="70"/>
      <c r="BG340" s="70"/>
      <c r="BH340" s="71"/>
      <c r="BI340" s="70"/>
      <c r="BM340" s="70"/>
      <c r="BN340" s="72"/>
      <c r="BO340" s="72"/>
    </row>
    <row r="341" spans="1:67">
      <c r="A341" s="70"/>
      <c r="C341" s="70"/>
      <c r="E341" s="70"/>
      <c r="F341" s="70"/>
      <c r="G341" s="70"/>
      <c r="H341" s="70"/>
      <c r="I341" s="71"/>
      <c r="J341" s="71"/>
      <c r="K341" s="70"/>
      <c r="O341" s="70"/>
      <c r="P341" s="70"/>
      <c r="Q341" s="72"/>
      <c r="R341" s="71"/>
      <c r="S341" s="70"/>
      <c r="T341" s="70"/>
      <c r="U341" s="70"/>
      <c r="V341" s="72"/>
      <c r="W341" s="70"/>
      <c r="X341" s="70"/>
      <c r="Y341" s="73"/>
      <c r="Z341" s="73"/>
      <c r="AA341" s="73"/>
      <c r="AB341" s="72"/>
      <c r="AC341" s="70"/>
      <c r="AD341" s="72"/>
      <c r="AE341" s="70"/>
      <c r="AF341" s="72"/>
      <c r="AG341" s="70"/>
      <c r="AH341" s="70"/>
      <c r="AI341" s="72"/>
      <c r="AJ341" s="70"/>
      <c r="AK341" s="70"/>
      <c r="AL341" s="70"/>
      <c r="AN341" s="70"/>
      <c r="AQ341" s="70"/>
      <c r="AR341" s="70"/>
      <c r="AS341" s="70"/>
      <c r="AT341" s="70"/>
      <c r="AU341" s="71"/>
      <c r="AY341" s="70"/>
      <c r="AZ341" s="70"/>
      <c r="BA341" s="70"/>
      <c r="BB341" s="70"/>
      <c r="BC341" s="70"/>
      <c r="BD341" s="70"/>
      <c r="BE341" s="70"/>
      <c r="BF341" s="70"/>
      <c r="BG341" s="70"/>
      <c r="BH341" s="71"/>
      <c r="BI341" s="70"/>
      <c r="BM341" s="70"/>
      <c r="BN341" s="72"/>
      <c r="BO341" s="72"/>
    </row>
    <row r="342" spans="1:67">
      <c r="A342" s="70"/>
      <c r="C342" s="70"/>
      <c r="E342" s="70"/>
      <c r="F342" s="70"/>
      <c r="G342" s="70"/>
      <c r="H342" s="70"/>
      <c r="I342" s="71"/>
      <c r="J342" s="71"/>
      <c r="K342" s="70"/>
      <c r="O342" s="70"/>
      <c r="P342" s="70"/>
      <c r="Q342" s="72"/>
      <c r="R342" s="71"/>
      <c r="S342" s="70"/>
      <c r="T342" s="70"/>
      <c r="U342" s="70"/>
      <c r="V342" s="72"/>
      <c r="W342" s="70"/>
      <c r="X342" s="70"/>
      <c r="Y342" s="73"/>
      <c r="Z342" s="73"/>
      <c r="AA342" s="73"/>
      <c r="AB342" s="72"/>
      <c r="AC342" s="70"/>
      <c r="AD342" s="72"/>
      <c r="AE342" s="70"/>
      <c r="AF342" s="72"/>
      <c r="AG342" s="70"/>
      <c r="AH342" s="70"/>
      <c r="AI342" s="72"/>
      <c r="AJ342" s="70"/>
      <c r="AK342" s="70"/>
      <c r="AL342" s="70"/>
      <c r="AN342" s="70"/>
      <c r="AQ342" s="70"/>
      <c r="AR342" s="70"/>
      <c r="AS342" s="70"/>
      <c r="AT342" s="70"/>
      <c r="AU342" s="71"/>
      <c r="AY342" s="70"/>
      <c r="AZ342" s="70"/>
      <c r="BA342" s="70"/>
      <c r="BB342" s="70"/>
      <c r="BC342" s="70"/>
      <c r="BD342" s="70"/>
      <c r="BE342" s="70"/>
      <c r="BF342" s="70"/>
      <c r="BG342" s="70"/>
      <c r="BH342" s="71"/>
      <c r="BI342" s="70"/>
      <c r="BM342" s="70"/>
      <c r="BN342" s="72"/>
      <c r="BO342" s="72"/>
    </row>
    <row r="343" spans="1:67">
      <c r="A343" s="70"/>
      <c r="C343" s="70"/>
      <c r="E343" s="70"/>
      <c r="F343" s="70"/>
      <c r="G343" s="70"/>
      <c r="H343" s="70"/>
      <c r="I343" s="71"/>
      <c r="J343" s="71"/>
      <c r="K343" s="70"/>
      <c r="O343" s="70"/>
      <c r="P343" s="70"/>
      <c r="Q343" s="72"/>
      <c r="R343" s="71"/>
      <c r="S343" s="70"/>
      <c r="T343" s="70"/>
      <c r="U343" s="70"/>
      <c r="V343" s="72"/>
      <c r="W343" s="70"/>
      <c r="X343" s="70"/>
      <c r="Y343" s="74"/>
      <c r="Z343" s="74"/>
      <c r="AA343" s="74"/>
      <c r="AB343" s="72"/>
      <c r="AC343" s="70"/>
      <c r="AD343" s="72"/>
      <c r="AE343" s="70"/>
      <c r="AF343" s="72"/>
      <c r="AG343" s="70"/>
      <c r="AH343" s="70"/>
      <c r="AI343" s="72"/>
      <c r="AJ343" s="70"/>
      <c r="AK343" s="70"/>
      <c r="AL343" s="70"/>
      <c r="AN343" s="70"/>
      <c r="AQ343" s="70"/>
      <c r="AR343" s="70"/>
      <c r="AS343" s="70"/>
      <c r="AT343" s="70"/>
      <c r="AU343" s="71"/>
      <c r="AY343" s="70"/>
      <c r="AZ343" s="70"/>
      <c r="BA343" s="70"/>
      <c r="BB343" s="70"/>
      <c r="BC343" s="70"/>
      <c r="BD343" s="70"/>
      <c r="BE343" s="70"/>
      <c r="BF343" s="70"/>
      <c r="BG343" s="70"/>
      <c r="BH343" s="71"/>
      <c r="BI343" s="70"/>
      <c r="BM343" s="70"/>
      <c r="BN343" s="72"/>
      <c r="BO343" s="72"/>
    </row>
    <row r="344" spans="1:67">
      <c r="A344" s="70"/>
      <c r="C344" s="70"/>
      <c r="E344" s="70"/>
      <c r="F344" s="70"/>
      <c r="G344" s="70"/>
      <c r="H344" s="70"/>
      <c r="I344" s="71"/>
      <c r="J344" s="71"/>
      <c r="K344" s="70"/>
      <c r="O344" s="70"/>
      <c r="P344" s="70"/>
      <c r="Q344" s="72"/>
      <c r="R344" s="71"/>
      <c r="S344" s="70"/>
      <c r="T344" s="70"/>
      <c r="U344" s="70"/>
      <c r="V344" s="72"/>
      <c r="W344" s="70"/>
      <c r="X344" s="70"/>
      <c r="Y344" s="74"/>
      <c r="Z344" s="74"/>
      <c r="AA344" s="74"/>
      <c r="AB344" s="72"/>
      <c r="AC344" s="70"/>
      <c r="AD344" s="72"/>
      <c r="AE344" s="70"/>
      <c r="AF344" s="72"/>
      <c r="AG344" s="70"/>
      <c r="AH344" s="70"/>
      <c r="AI344" s="72"/>
      <c r="AJ344" s="70"/>
      <c r="AK344" s="70"/>
      <c r="AL344" s="70"/>
      <c r="AN344" s="70"/>
      <c r="AQ344" s="70"/>
      <c r="AR344" s="70"/>
      <c r="AS344" s="70"/>
      <c r="AT344" s="70"/>
      <c r="AU344" s="71"/>
      <c r="AY344" s="70"/>
      <c r="AZ344" s="70"/>
      <c r="BA344" s="70"/>
      <c r="BB344" s="70"/>
      <c r="BC344" s="70"/>
      <c r="BD344" s="70"/>
      <c r="BE344" s="70"/>
      <c r="BF344" s="70"/>
      <c r="BG344" s="70"/>
      <c r="BH344" s="71"/>
      <c r="BI344" s="70"/>
      <c r="BM344" s="70"/>
      <c r="BN344" s="72"/>
      <c r="BO344" s="72"/>
    </row>
    <row r="345" spans="1:67">
      <c r="A345" s="70"/>
      <c r="C345" s="70"/>
      <c r="E345" s="70"/>
      <c r="F345" s="70"/>
      <c r="G345" s="70"/>
      <c r="H345" s="70"/>
      <c r="I345" s="71"/>
      <c r="J345" s="71"/>
      <c r="K345" s="70"/>
      <c r="O345" s="70"/>
      <c r="P345" s="70"/>
      <c r="Q345" s="72"/>
      <c r="R345" s="71"/>
      <c r="S345" s="70"/>
      <c r="T345" s="70"/>
      <c r="U345" s="70"/>
      <c r="V345" s="72"/>
      <c r="W345" s="70"/>
      <c r="X345" s="70"/>
      <c r="Y345" s="74"/>
      <c r="Z345" s="74"/>
      <c r="AA345" s="74"/>
      <c r="AB345" s="72"/>
      <c r="AC345" s="70"/>
      <c r="AD345" s="72"/>
      <c r="AE345" s="70"/>
      <c r="AF345" s="72"/>
      <c r="AG345" s="70"/>
      <c r="AH345" s="70"/>
      <c r="AI345" s="72"/>
      <c r="AJ345" s="70"/>
      <c r="AK345" s="70"/>
      <c r="AL345" s="70"/>
      <c r="AN345" s="70"/>
      <c r="AQ345" s="70"/>
      <c r="AR345" s="70"/>
      <c r="AS345" s="70"/>
      <c r="AT345" s="70"/>
      <c r="AU345" s="71"/>
      <c r="AY345" s="70"/>
      <c r="AZ345" s="70"/>
      <c r="BA345" s="70"/>
      <c r="BB345" s="70"/>
      <c r="BC345" s="70"/>
      <c r="BD345" s="70"/>
      <c r="BE345" s="70"/>
      <c r="BF345" s="70"/>
      <c r="BG345" s="70"/>
      <c r="BH345" s="71"/>
      <c r="BI345" s="70"/>
      <c r="BM345" s="70"/>
      <c r="BN345" s="72"/>
      <c r="BO345" s="72"/>
    </row>
    <row r="346" spans="1:67">
      <c r="A346" s="70"/>
      <c r="C346" s="70"/>
      <c r="E346" s="70"/>
      <c r="F346" s="70"/>
      <c r="G346" s="70"/>
      <c r="H346" s="70"/>
      <c r="I346" s="71"/>
      <c r="J346" s="71"/>
      <c r="K346" s="70"/>
      <c r="O346" s="70"/>
      <c r="P346" s="70"/>
      <c r="Q346" s="72"/>
      <c r="R346" s="71"/>
      <c r="S346" s="70"/>
      <c r="T346" s="70"/>
      <c r="U346" s="70"/>
      <c r="V346" s="72"/>
      <c r="W346" s="70"/>
      <c r="X346" s="70"/>
      <c r="Y346" s="74"/>
      <c r="Z346" s="74"/>
      <c r="AA346" s="74"/>
      <c r="AB346" s="72"/>
      <c r="AC346" s="70"/>
      <c r="AD346" s="72"/>
      <c r="AE346" s="70"/>
      <c r="AF346" s="72"/>
      <c r="AG346" s="70"/>
      <c r="AH346" s="70"/>
      <c r="AI346" s="72"/>
      <c r="AJ346" s="70"/>
      <c r="AK346" s="70"/>
      <c r="AL346" s="70"/>
      <c r="AN346" s="70"/>
      <c r="AQ346" s="70"/>
      <c r="AR346" s="70"/>
      <c r="AS346" s="70"/>
      <c r="AT346" s="70"/>
      <c r="AU346" s="71"/>
      <c r="AY346" s="70"/>
      <c r="AZ346" s="70"/>
      <c r="BA346" s="70"/>
      <c r="BB346" s="70"/>
      <c r="BC346" s="70"/>
      <c r="BD346" s="70"/>
      <c r="BE346" s="70"/>
      <c r="BF346" s="70"/>
      <c r="BG346" s="70"/>
      <c r="BH346" s="71"/>
      <c r="BI346" s="70"/>
      <c r="BM346" s="70"/>
      <c r="BN346" s="72"/>
      <c r="BO346" s="72"/>
    </row>
    <row r="347" spans="1:67">
      <c r="A347" s="70"/>
      <c r="C347" s="70"/>
      <c r="E347" s="70"/>
      <c r="F347" s="70"/>
      <c r="G347" s="70"/>
      <c r="H347" s="70"/>
      <c r="I347" s="71"/>
      <c r="J347" s="71"/>
      <c r="K347" s="70"/>
      <c r="O347" s="70"/>
      <c r="P347" s="70"/>
      <c r="Q347" s="72"/>
      <c r="R347" s="71"/>
      <c r="S347" s="70"/>
      <c r="T347" s="70"/>
      <c r="U347" s="70"/>
      <c r="V347" s="72"/>
      <c r="W347" s="70"/>
      <c r="X347" s="70"/>
      <c r="Y347" s="74"/>
      <c r="Z347" s="74"/>
      <c r="AA347" s="74"/>
      <c r="AB347" s="72"/>
      <c r="AC347" s="70"/>
      <c r="AD347" s="72"/>
      <c r="AE347" s="70"/>
      <c r="AF347" s="72"/>
      <c r="AG347" s="70"/>
      <c r="AH347" s="70"/>
      <c r="AI347" s="72"/>
      <c r="AJ347" s="70"/>
      <c r="AK347" s="70"/>
      <c r="AL347" s="70"/>
      <c r="AN347" s="70"/>
      <c r="AQ347" s="70"/>
      <c r="AR347" s="70"/>
      <c r="AS347" s="70"/>
      <c r="AT347" s="70"/>
      <c r="AU347" s="71"/>
      <c r="AY347" s="70"/>
      <c r="AZ347" s="70"/>
      <c r="BA347" s="70"/>
      <c r="BB347" s="70"/>
      <c r="BC347" s="70"/>
      <c r="BD347" s="70"/>
      <c r="BE347" s="70"/>
      <c r="BF347" s="70"/>
      <c r="BG347" s="70"/>
      <c r="BH347" s="71"/>
      <c r="BI347" s="70"/>
      <c r="BM347" s="70"/>
      <c r="BN347" s="72"/>
      <c r="BO347" s="72"/>
    </row>
    <row r="348" spans="1:67">
      <c r="A348" s="70"/>
      <c r="C348" s="70"/>
      <c r="E348" s="70"/>
      <c r="F348" s="70"/>
      <c r="G348" s="70"/>
      <c r="H348" s="70"/>
      <c r="I348" s="71"/>
      <c r="J348" s="71"/>
      <c r="K348" s="70"/>
      <c r="O348" s="70"/>
      <c r="P348" s="70"/>
      <c r="Q348" s="72"/>
      <c r="R348" s="71"/>
      <c r="S348" s="70"/>
      <c r="T348" s="70"/>
      <c r="U348" s="70"/>
      <c r="V348" s="72"/>
      <c r="W348" s="70"/>
      <c r="X348" s="70"/>
      <c r="Y348" s="75"/>
      <c r="Z348" s="75"/>
      <c r="AA348" s="75"/>
      <c r="AB348" s="72"/>
      <c r="AC348" s="70"/>
      <c r="AD348" s="72"/>
      <c r="AE348" s="70"/>
      <c r="AF348" s="72"/>
      <c r="AG348" s="70"/>
      <c r="AH348" s="70"/>
      <c r="AI348" s="72"/>
      <c r="AJ348" s="70"/>
      <c r="AK348" s="70"/>
      <c r="AL348" s="70"/>
      <c r="AN348" s="70"/>
      <c r="AQ348" s="70"/>
      <c r="AR348" s="70"/>
      <c r="AS348" s="70"/>
      <c r="AT348" s="70"/>
      <c r="AU348" s="71"/>
      <c r="AY348" s="70"/>
      <c r="AZ348" s="70"/>
      <c r="BA348" s="70"/>
      <c r="BB348" s="70"/>
      <c r="BC348" s="70"/>
      <c r="BD348" s="70"/>
      <c r="BE348" s="70"/>
      <c r="BF348" s="70"/>
      <c r="BG348" s="70"/>
      <c r="BH348" s="71"/>
      <c r="BI348" s="70"/>
      <c r="BM348" s="70"/>
      <c r="BN348" s="72"/>
      <c r="BO348" s="72"/>
    </row>
    <row r="349" spans="1:67">
      <c r="A349" s="70"/>
      <c r="C349" s="70"/>
      <c r="E349" s="70"/>
      <c r="F349" s="70"/>
      <c r="G349" s="70"/>
      <c r="H349" s="70"/>
      <c r="I349" s="71"/>
      <c r="J349" s="71"/>
      <c r="K349" s="70"/>
      <c r="O349" s="70"/>
      <c r="P349" s="70"/>
      <c r="Q349" s="72"/>
      <c r="R349" s="71"/>
      <c r="S349" s="70"/>
      <c r="T349" s="70"/>
      <c r="U349" s="70"/>
      <c r="V349" s="72"/>
      <c r="W349" s="70"/>
      <c r="X349" s="70"/>
      <c r="Y349" s="73"/>
      <c r="Z349" s="73"/>
      <c r="AA349" s="73"/>
      <c r="AB349" s="72"/>
      <c r="AC349" s="70"/>
      <c r="AD349" s="72"/>
      <c r="AE349" s="70"/>
      <c r="AF349" s="72"/>
      <c r="AG349" s="70"/>
      <c r="AH349" s="70"/>
      <c r="AI349" s="72"/>
      <c r="AJ349" s="70"/>
      <c r="AK349" s="70"/>
      <c r="AL349" s="70"/>
      <c r="AN349" s="70"/>
      <c r="AQ349" s="70"/>
      <c r="AR349" s="70"/>
      <c r="AS349" s="70"/>
      <c r="AT349" s="70"/>
      <c r="AU349" s="71"/>
      <c r="AY349" s="70"/>
      <c r="AZ349" s="70"/>
      <c r="BA349" s="70"/>
      <c r="BB349" s="70"/>
      <c r="BC349" s="70"/>
      <c r="BD349" s="70"/>
      <c r="BE349" s="70"/>
      <c r="BF349" s="70"/>
      <c r="BG349" s="70"/>
      <c r="BH349" s="71"/>
      <c r="BI349" s="70"/>
      <c r="BM349" s="70"/>
      <c r="BN349" s="72"/>
      <c r="BO349" s="72"/>
    </row>
    <row r="350" spans="1:67">
      <c r="A350" s="70"/>
      <c r="C350" s="70"/>
      <c r="E350" s="70"/>
      <c r="F350" s="70"/>
      <c r="G350" s="70"/>
      <c r="H350" s="70"/>
      <c r="I350" s="71"/>
      <c r="J350" s="71"/>
      <c r="K350" s="70"/>
      <c r="O350" s="70"/>
      <c r="P350" s="70"/>
      <c r="Q350" s="72"/>
      <c r="R350" s="71"/>
      <c r="S350" s="70"/>
      <c r="T350" s="70"/>
      <c r="U350" s="70"/>
      <c r="V350" s="72"/>
      <c r="W350" s="70"/>
      <c r="X350" s="70"/>
      <c r="Y350" s="73"/>
      <c r="Z350" s="73"/>
      <c r="AA350" s="73"/>
      <c r="AB350" s="72"/>
      <c r="AC350" s="70"/>
      <c r="AD350" s="72"/>
      <c r="AE350" s="70"/>
      <c r="AF350" s="72"/>
      <c r="AG350" s="70"/>
      <c r="AH350" s="70"/>
      <c r="AI350" s="72"/>
      <c r="AJ350" s="70"/>
      <c r="AK350" s="70"/>
      <c r="AL350" s="70"/>
      <c r="AN350" s="70"/>
      <c r="AQ350" s="70"/>
      <c r="AR350" s="70"/>
      <c r="AS350" s="70"/>
      <c r="AT350" s="70"/>
      <c r="AU350" s="71"/>
      <c r="AY350" s="70"/>
      <c r="AZ350" s="70"/>
      <c r="BA350" s="70"/>
      <c r="BB350" s="70"/>
      <c r="BC350" s="70"/>
      <c r="BD350" s="70"/>
      <c r="BE350" s="70"/>
      <c r="BF350" s="70"/>
      <c r="BG350" s="70"/>
      <c r="BH350" s="71"/>
      <c r="BI350" s="70"/>
      <c r="BM350" s="70"/>
      <c r="BN350" s="72"/>
      <c r="BO350" s="72"/>
    </row>
    <row r="351" spans="1:67">
      <c r="A351" s="70"/>
      <c r="C351" s="70"/>
      <c r="E351" s="70"/>
      <c r="F351" s="70"/>
      <c r="G351" s="70"/>
      <c r="H351" s="70"/>
      <c r="I351" s="71"/>
      <c r="J351" s="71"/>
      <c r="K351" s="70"/>
      <c r="O351" s="70"/>
      <c r="P351" s="70"/>
      <c r="Q351" s="72"/>
      <c r="R351" s="71"/>
      <c r="S351" s="70"/>
      <c r="T351" s="70"/>
      <c r="U351" s="70"/>
      <c r="V351" s="72"/>
      <c r="W351" s="70"/>
      <c r="X351" s="70"/>
      <c r="Y351" s="73"/>
      <c r="Z351" s="73"/>
      <c r="AA351" s="73"/>
      <c r="AB351" s="72"/>
      <c r="AC351" s="70"/>
      <c r="AD351" s="72"/>
      <c r="AE351" s="70"/>
      <c r="AF351" s="72"/>
      <c r="AG351" s="70"/>
      <c r="AH351" s="70"/>
      <c r="AI351" s="72"/>
      <c r="AJ351" s="70"/>
      <c r="AK351" s="70"/>
      <c r="AL351" s="70"/>
      <c r="AN351" s="70"/>
      <c r="AQ351" s="70"/>
      <c r="AR351" s="70"/>
      <c r="AS351" s="70"/>
      <c r="AT351" s="70"/>
      <c r="AU351" s="71"/>
      <c r="AY351" s="70"/>
      <c r="AZ351" s="70"/>
      <c r="BA351" s="70"/>
      <c r="BB351" s="70"/>
      <c r="BC351" s="70"/>
      <c r="BD351" s="70"/>
      <c r="BE351" s="70"/>
      <c r="BF351" s="70"/>
      <c r="BG351" s="70"/>
      <c r="BH351" s="71"/>
      <c r="BI351" s="70"/>
      <c r="BM351" s="70"/>
      <c r="BN351" s="72"/>
      <c r="BO351" s="72"/>
    </row>
  </sheetData>
  <sortState ref="A2:BO173">
    <sortCondition ref="AT2:AT173"/>
    <sortCondition ref="AC2:AC173"/>
  </sortState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T111"/>
  <sheetViews>
    <sheetView zoomScaleNormal="100" workbookViewId="0"/>
  </sheetViews>
  <sheetFormatPr defaultRowHeight="12.75"/>
  <cols>
    <col min="1" max="1" width="13.5703125" style="76" customWidth="1"/>
    <col min="2" max="2" width="16.42578125" style="76" customWidth="1"/>
    <col min="3" max="7" width="7.5703125" style="76" customWidth="1"/>
    <col min="8" max="8" width="11.7109375" style="76" customWidth="1"/>
    <col min="9" max="9" width="7.5703125" style="76" customWidth="1"/>
    <col min="10" max="10" width="9" style="76" customWidth="1"/>
    <col min="11" max="12" width="7.5703125" style="76" customWidth="1"/>
    <col min="13" max="13" width="10.7109375" style="76" customWidth="1"/>
    <col min="14" max="14" width="9.7109375" style="76" customWidth="1"/>
    <col min="15" max="16" width="7.42578125" style="76" customWidth="1"/>
    <col min="17" max="17" width="7.28515625" style="76" customWidth="1"/>
    <col min="18" max="18" width="9.7109375" style="76" customWidth="1"/>
    <col min="19" max="19" width="9.42578125" style="76" customWidth="1"/>
    <col min="20" max="20" width="9.7109375" style="76" customWidth="1"/>
    <col min="21" max="16384" width="9.140625" style="76"/>
  </cols>
  <sheetData>
    <row r="1" spans="1:20" ht="11.25" customHeight="1">
      <c r="T1" s="77"/>
    </row>
    <row r="2" spans="1:20" ht="18">
      <c r="A2" s="163" t="s">
        <v>353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</row>
    <row r="3" spans="1:20" ht="10.5" customHeight="1">
      <c r="A3" s="164" t="s">
        <v>373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</row>
    <row r="4" spans="1:20">
      <c r="A4" s="162" t="s">
        <v>354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</row>
    <row r="5" spans="1:20">
      <c r="A5" s="166">
        <v>43034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</row>
    <row r="6" spans="1:20">
      <c r="B6" s="78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</row>
    <row r="7" spans="1:20" s="81" customFormat="1" ht="39" thickBot="1">
      <c r="A7" s="80" t="s">
        <v>355</v>
      </c>
      <c r="B7" s="80" t="s">
        <v>5</v>
      </c>
      <c r="C7" s="80" t="s">
        <v>7</v>
      </c>
      <c r="D7" s="80" t="s">
        <v>8</v>
      </c>
      <c r="E7" s="80" t="s">
        <v>9</v>
      </c>
      <c r="F7" s="80" t="s">
        <v>356</v>
      </c>
      <c r="G7" s="80" t="s">
        <v>357</v>
      </c>
      <c r="H7" s="80" t="s">
        <v>358</v>
      </c>
      <c r="I7" s="80" t="s">
        <v>14</v>
      </c>
      <c r="J7" s="80" t="s">
        <v>15</v>
      </c>
      <c r="K7" s="80" t="s">
        <v>359</v>
      </c>
      <c r="L7" s="80" t="s">
        <v>360</v>
      </c>
      <c r="M7" s="80" t="s">
        <v>361</v>
      </c>
      <c r="N7" s="80" t="s">
        <v>362</v>
      </c>
      <c r="O7" s="80" t="s">
        <v>363</v>
      </c>
      <c r="P7" s="80" t="s">
        <v>364</v>
      </c>
      <c r="Q7" s="80" t="s">
        <v>20</v>
      </c>
      <c r="R7" s="80"/>
      <c r="S7" s="80" t="s">
        <v>365</v>
      </c>
      <c r="T7" s="80" t="s">
        <v>366</v>
      </c>
    </row>
    <row r="8" spans="1:20">
      <c r="A8" s="82" t="s">
        <v>34</v>
      </c>
      <c r="B8" s="83" t="s">
        <v>35</v>
      </c>
      <c r="C8" s="84">
        <v>23</v>
      </c>
      <c r="D8" s="84">
        <v>18</v>
      </c>
      <c r="E8" s="84">
        <v>18</v>
      </c>
      <c r="F8" s="84">
        <v>19</v>
      </c>
      <c r="G8" s="84">
        <v>21</v>
      </c>
      <c r="H8" s="84">
        <v>24</v>
      </c>
      <c r="I8" s="84">
        <v>14</v>
      </c>
      <c r="J8" s="84">
        <v>13</v>
      </c>
      <c r="K8" s="84"/>
      <c r="L8" s="84"/>
      <c r="M8" s="84"/>
      <c r="N8" s="84"/>
      <c r="O8" s="84"/>
      <c r="P8" s="84"/>
      <c r="Q8" s="84">
        <v>19</v>
      </c>
      <c r="R8" s="84"/>
      <c r="S8" s="85">
        <f>IF($A8="","",COUNT(C8:R8))</f>
        <v>9</v>
      </c>
      <c r="T8" s="84">
        <f>IF($A8="","",SUM(C8:R8))</f>
        <v>169</v>
      </c>
    </row>
    <row r="9" spans="1:20">
      <c r="A9" s="86" t="s">
        <v>51</v>
      </c>
      <c r="B9" s="83" t="s">
        <v>52</v>
      </c>
      <c r="C9" s="84">
        <v>23</v>
      </c>
      <c r="D9" s="84">
        <v>18</v>
      </c>
      <c r="E9" s="84">
        <v>18</v>
      </c>
      <c r="F9" s="84">
        <v>19</v>
      </c>
      <c r="G9" s="84">
        <v>21</v>
      </c>
      <c r="H9" s="84">
        <v>24</v>
      </c>
      <c r="I9" s="84">
        <v>14</v>
      </c>
      <c r="J9" s="84">
        <v>13</v>
      </c>
      <c r="K9" s="84"/>
      <c r="L9" s="84"/>
      <c r="M9" s="84"/>
      <c r="N9" s="84"/>
      <c r="O9" s="84"/>
      <c r="P9" s="84"/>
      <c r="Q9" s="84">
        <v>19</v>
      </c>
      <c r="R9" s="84"/>
      <c r="S9" s="85">
        <f t="shared" ref="S9:S49" si="0">IF($A9="","",COUNT(C9:R9))</f>
        <v>9</v>
      </c>
      <c r="T9" s="84">
        <f t="shared" ref="T9:T49" si="1">IF($A9="","",SUM(C9:R9))</f>
        <v>169</v>
      </c>
    </row>
    <row r="10" spans="1:20">
      <c r="A10" s="86" t="s">
        <v>63</v>
      </c>
      <c r="B10" s="83" t="s">
        <v>64</v>
      </c>
      <c r="C10" s="84">
        <v>23</v>
      </c>
      <c r="D10" s="84">
        <v>18</v>
      </c>
      <c r="E10" s="84">
        <v>18</v>
      </c>
      <c r="F10" s="84">
        <v>19</v>
      </c>
      <c r="G10" s="84">
        <v>21</v>
      </c>
      <c r="H10" s="84">
        <v>24</v>
      </c>
      <c r="I10" s="84">
        <v>14</v>
      </c>
      <c r="J10" s="84">
        <v>13</v>
      </c>
      <c r="K10" s="84"/>
      <c r="L10" s="84"/>
      <c r="M10" s="84"/>
      <c r="N10" s="84"/>
      <c r="O10" s="84"/>
      <c r="P10" s="84"/>
      <c r="Q10" s="84">
        <v>19</v>
      </c>
      <c r="R10" s="84"/>
      <c r="S10" s="85">
        <f t="shared" si="0"/>
        <v>9</v>
      </c>
      <c r="T10" s="84">
        <f t="shared" si="1"/>
        <v>169</v>
      </c>
    </row>
    <row r="11" spans="1:20">
      <c r="A11" s="86" t="s">
        <v>75</v>
      </c>
      <c r="B11" s="83" t="s">
        <v>76</v>
      </c>
      <c r="C11" s="84">
        <v>23</v>
      </c>
      <c r="D11" s="84">
        <v>18</v>
      </c>
      <c r="E11" s="84">
        <v>18</v>
      </c>
      <c r="F11" s="84">
        <v>19</v>
      </c>
      <c r="G11" s="84">
        <v>21</v>
      </c>
      <c r="H11" s="84">
        <v>24</v>
      </c>
      <c r="I11" s="84">
        <v>14</v>
      </c>
      <c r="J11" s="84">
        <v>13</v>
      </c>
      <c r="K11" s="84"/>
      <c r="L11" s="84"/>
      <c r="M11" s="84"/>
      <c r="N11" s="84"/>
      <c r="O11" s="84"/>
      <c r="P11" s="84"/>
      <c r="Q11" s="84">
        <v>19</v>
      </c>
      <c r="R11" s="84"/>
      <c r="S11" s="85">
        <f t="shared" si="0"/>
        <v>9</v>
      </c>
      <c r="T11" s="84">
        <f t="shared" si="1"/>
        <v>169</v>
      </c>
    </row>
    <row r="12" spans="1:20">
      <c r="A12" s="86" t="s">
        <v>84</v>
      </c>
      <c r="B12" s="83" t="s">
        <v>85</v>
      </c>
      <c r="C12" s="84">
        <v>23</v>
      </c>
      <c r="D12" s="84">
        <v>18</v>
      </c>
      <c r="E12" s="84">
        <v>18</v>
      </c>
      <c r="F12" s="84">
        <v>19</v>
      </c>
      <c r="G12" s="84">
        <v>21</v>
      </c>
      <c r="H12" s="84">
        <v>24</v>
      </c>
      <c r="I12" s="84">
        <v>14</v>
      </c>
      <c r="J12" s="84">
        <v>13</v>
      </c>
      <c r="K12" s="84"/>
      <c r="L12" s="84"/>
      <c r="M12" s="84"/>
      <c r="N12" s="84"/>
      <c r="O12" s="84"/>
      <c r="P12" s="84"/>
      <c r="Q12" s="84">
        <v>19</v>
      </c>
      <c r="R12" s="84"/>
      <c r="S12" s="85">
        <f t="shared" si="0"/>
        <v>9</v>
      </c>
      <c r="T12" s="84">
        <f t="shared" si="1"/>
        <v>169</v>
      </c>
    </row>
    <row r="13" spans="1:20">
      <c r="A13" s="86" t="s">
        <v>95</v>
      </c>
      <c r="B13" s="83" t="s">
        <v>96</v>
      </c>
      <c r="C13" s="84">
        <v>23</v>
      </c>
      <c r="D13" s="84">
        <v>18</v>
      </c>
      <c r="E13" s="84">
        <v>18</v>
      </c>
      <c r="F13" s="84">
        <v>19</v>
      </c>
      <c r="G13" s="84">
        <v>21</v>
      </c>
      <c r="H13" s="84">
        <v>24</v>
      </c>
      <c r="I13" s="84">
        <v>14</v>
      </c>
      <c r="J13" s="84">
        <v>13</v>
      </c>
      <c r="K13" s="84"/>
      <c r="L13" s="84"/>
      <c r="M13" s="84"/>
      <c r="N13" s="84"/>
      <c r="O13" s="84"/>
      <c r="P13" s="84"/>
      <c r="Q13" s="84">
        <v>19</v>
      </c>
      <c r="R13" s="84"/>
      <c r="S13" s="85">
        <f t="shared" si="0"/>
        <v>9</v>
      </c>
      <c r="T13" s="84">
        <f t="shared" si="1"/>
        <v>169</v>
      </c>
    </row>
    <row r="14" spans="1:20">
      <c r="A14" s="86" t="s">
        <v>104</v>
      </c>
      <c r="B14" s="83" t="s">
        <v>105</v>
      </c>
      <c r="C14" s="84">
        <v>23</v>
      </c>
      <c r="D14" s="84">
        <v>18</v>
      </c>
      <c r="E14" s="84">
        <v>18</v>
      </c>
      <c r="F14" s="84">
        <v>19</v>
      </c>
      <c r="G14" s="84">
        <v>21</v>
      </c>
      <c r="H14" s="84">
        <v>24</v>
      </c>
      <c r="I14" s="84">
        <v>14</v>
      </c>
      <c r="J14" s="84">
        <v>13</v>
      </c>
      <c r="K14" s="84"/>
      <c r="L14" s="84"/>
      <c r="M14" s="84"/>
      <c r="N14" s="84"/>
      <c r="O14" s="84"/>
      <c r="P14" s="84"/>
      <c r="Q14" s="84">
        <v>19</v>
      </c>
      <c r="R14" s="84"/>
      <c r="S14" s="85">
        <f t="shared" si="0"/>
        <v>9</v>
      </c>
      <c r="T14" s="84">
        <f t="shared" si="1"/>
        <v>169</v>
      </c>
    </row>
    <row r="15" spans="1:20">
      <c r="A15" s="86" t="s">
        <v>113</v>
      </c>
      <c r="B15" s="83" t="s">
        <v>114</v>
      </c>
      <c r="C15" s="84">
        <v>23</v>
      </c>
      <c r="D15" s="84">
        <v>18</v>
      </c>
      <c r="E15" s="84">
        <v>18</v>
      </c>
      <c r="F15" s="84">
        <v>19</v>
      </c>
      <c r="G15" s="84">
        <v>21</v>
      </c>
      <c r="H15" s="84">
        <v>24</v>
      </c>
      <c r="I15" s="84">
        <v>14</v>
      </c>
      <c r="J15" s="84">
        <v>13</v>
      </c>
      <c r="K15" s="84"/>
      <c r="L15" s="84"/>
      <c r="M15" s="84"/>
      <c r="N15" s="84"/>
      <c r="O15" s="84"/>
      <c r="P15" s="84"/>
      <c r="Q15" s="84"/>
      <c r="R15" s="84"/>
      <c r="S15" s="85">
        <f t="shared" si="0"/>
        <v>8</v>
      </c>
      <c r="T15" s="84">
        <f t="shared" si="1"/>
        <v>150</v>
      </c>
    </row>
    <row r="16" spans="1:20">
      <c r="A16" s="86" t="s">
        <v>120</v>
      </c>
      <c r="B16" s="83" t="s">
        <v>121</v>
      </c>
      <c r="C16" s="84">
        <v>23</v>
      </c>
      <c r="D16" s="84">
        <v>18</v>
      </c>
      <c r="E16" s="84">
        <v>18</v>
      </c>
      <c r="F16" s="84">
        <v>19</v>
      </c>
      <c r="G16" s="84">
        <v>21</v>
      </c>
      <c r="H16" s="84">
        <v>24</v>
      </c>
      <c r="I16" s="84">
        <v>14</v>
      </c>
      <c r="J16" s="84">
        <v>13</v>
      </c>
      <c r="K16" s="84"/>
      <c r="L16" s="84"/>
      <c r="M16" s="84"/>
      <c r="N16" s="84"/>
      <c r="O16" s="84"/>
      <c r="P16" s="84"/>
      <c r="Q16" s="84"/>
      <c r="R16" s="84"/>
      <c r="S16" s="85">
        <f t="shared" si="0"/>
        <v>8</v>
      </c>
      <c r="T16" s="84">
        <f t="shared" si="1"/>
        <v>150</v>
      </c>
    </row>
    <row r="17" spans="1:20">
      <c r="A17" s="86" t="s">
        <v>129</v>
      </c>
      <c r="B17" s="83" t="s">
        <v>130</v>
      </c>
      <c r="C17" s="84">
        <v>23</v>
      </c>
      <c r="D17" s="84">
        <v>18</v>
      </c>
      <c r="E17" s="84">
        <v>18</v>
      </c>
      <c r="F17" s="84">
        <v>19</v>
      </c>
      <c r="G17" s="84">
        <v>21</v>
      </c>
      <c r="H17" s="84">
        <v>24</v>
      </c>
      <c r="I17" s="84">
        <v>14</v>
      </c>
      <c r="J17" s="84">
        <v>13</v>
      </c>
      <c r="K17" s="84"/>
      <c r="L17" s="84"/>
      <c r="M17" s="84"/>
      <c r="N17" s="84"/>
      <c r="O17" s="84"/>
      <c r="P17" s="84"/>
      <c r="Q17" s="84"/>
      <c r="R17" s="84"/>
      <c r="S17" s="85">
        <f t="shared" si="0"/>
        <v>8</v>
      </c>
      <c r="T17" s="84">
        <f t="shared" si="1"/>
        <v>150</v>
      </c>
    </row>
    <row r="18" spans="1:20">
      <c r="A18" s="86" t="s">
        <v>140</v>
      </c>
      <c r="B18" s="83" t="s">
        <v>141</v>
      </c>
      <c r="C18" s="84">
        <v>23</v>
      </c>
      <c r="D18" s="84">
        <v>18</v>
      </c>
      <c r="E18" s="84">
        <v>18</v>
      </c>
      <c r="F18" s="84">
        <v>19</v>
      </c>
      <c r="G18" s="84">
        <v>21</v>
      </c>
      <c r="H18" s="84">
        <v>24</v>
      </c>
      <c r="I18" s="84">
        <v>14</v>
      </c>
      <c r="J18" s="84">
        <v>13</v>
      </c>
      <c r="K18" s="84"/>
      <c r="L18" s="84"/>
      <c r="M18" s="84"/>
      <c r="N18" s="84"/>
      <c r="O18" s="84"/>
      <c r="P18" s="84"/>
      <c r="Q18" s="84"/>
      <c r="R18" s="84"/>
      <c r="S18" s="85">
        <f t="shared" si="0"/>
        <v>8</v>
      </c>
      <c r="T18" s="84">
        <f t="shared" si="1"/>
        <v>150</v>
      </c>
    </row>
    <row r="19" spans="1:20">
      <c r="A19" s="86" t="s">
        <v>150</v>
      </c>
      <c r="B19" s="83" t="s">
        <v>151</v>
      </c>
      <c r="C19" s="84">
        <v>23</v>
      </c>
      <c r="D19" s="84">
        <v>18</v>
      </c>
      <c r="E19" s="84">
        <v>18</v>
      </c>
      <c r="F19" s="84">
        <v>19</v>
      </c>
      <c r="G19" s="84">
        <v>21</v>
      </c>
      <c r="H19" s="84">
        <v>24</v>
      </c>
      <c r="I19" s="84">
        <v>14</v>
      </c>
      <c r="J19" s="84">
        <v>13</v>
      </c>
      <c r="K19" s="84"/>
      <c r="L19" s="84"/>
      <c r="M19" s="84"/>
      <c r="N19" s="84"/>
      <c r="O19" s="84"/>
      <c r="P19" s="84"/>
      <c r="Q19" s="84"/>
      <c r="R19" s="84"/>
      <c r="S19" s="85">
        <f t="shared" si="0"/>
        <v>8</v>
      </c>
      <c r="T19" s="84">
        <f t="shared" si="1"/>
        <v>150</v>
      </c>
    </row>
    <row r="20" spans="1:20">
      <c r="A20" s="86" t="s">
        <v>157</v>
      </c>
      <c r="B20" s="83" t="s">
        <v>158</v>
      </c>
      <c r="C20" s="84">
        <v>23</v>
      </c>
      <c r="D20" s="84">
        <v>18</v>
      </c>
      <c r="E20" s="84">
        <v>18</v>
      </c>
      <c r="F20" s="84">
        <v>19</v>
      </c>
      <c r="G20" s="84">
        <v>21</v>
      </c>
      <c r="H20" s="84">
        <v>24</v>
      </c>
      <c r="I20" s="84">
        <v>14</v>
      </c>
      <c r="J20" s="84">
        <v>13</v>
      </c>
      <c r="K20" s="84"/>
      <c r="L20" s="84"/>
      <c r="M20" s="84"/>
      <c r="N20" s="84"/>
      <c r="O20" s="84"/>
      <c r="P20" s="84"/>
      <c r="Q20" s="84"/>
      <c r="R20" s="84"/>
      <c r="S20" s="85">
        <f t="shared" si="0"/>
        <v>8</v>
      </c>
      <c r="T20" s="84">
        <f t="shared" si="1"/>
        <v>150</v>
      </c>
    </row>
    <row r="21" spans="1:20">
      <c r="A21" s="86" t="s">
        <v>165</v>
      </c>
      <c r="B21" s="83" t="s">
        <v>166</v>
      </c>
      <c r="C21" s="84">
        <v>23</v>
      </c>
      <c r="D21" s="84">
        <v>18</v>
      </c>
      <c r="E21" s="84">
        <v>18</v>
      </c>
      <c r="F21" s="84">
        <v>19</v>
      </c>
      <c r="G21" s="84">
        <v>21</v>
      </c>
      <c r="H21" s="84">
        <v>24</v>
      </c>
      <c r="I21" s="84">
        <v>14</v>
      </c>
      <c r="J21" s="84">
        <v>13</v>
      </c>
      <c r="K21" s="84"/>
      <c r="L21" s="84"/>
      <c r="M21" s="84"/>
      <c r="N21" s="84"/>
      <c r="O21" s="84"/>
      <c r="P21" s="84"/>
      <c r="Q21" s="84"/>
      <c r="R21" s="84"/>
      <c r="S21" s="85">
        <f t="shared" si="0"/>
        <v>8</v>
      </c>
      <c r="T21" s="84">
        <f t="shared" si="1"/>
        <v>150</v>
      </c>
    </row>
    <row r="22" spans="1:20">
      <c r="A22" s="86" t="s">
        <v>173</v>
      </c>
      <c r="B22" s="83" t="s">
        <v>174</v>
      </c>
      <c r="C22" s="84">
        <v>23</v>
      </c>
      <c r="D22" s="84">
        <v>18</v>
      </c>
      <c r="E22" s="84">
        <v>18</v>
      </c>
      <c r="F22" s="84">
        <v>19</v>
      </c>
      <c r="G22" s="84">
        <v>21</v>
      </c>
      <c r="H22" s="84">
        <v>24</v>
      </c>
      <c r="I22" s="84">
        <v>14</v>
      </c>
      <c r="J22" s="84">
        <v>13</v>
      </c>
      <c r="K22" s="84"/>
      <c r="L22" s="84"/>
      <c r="M22" s="84"/>
      <c r="N22" s="84"/>
      <c r="O22" s="84"/>
      <c r="P22" s="84"/>
      <c r="Q22" s="84"/>
      <c r="R22" s="84"/>
      <c r="S22" s="85">
        <f t="shared" si="0"/>
        <v>8</v>
      </c>
      <c r="T22" s="84">
        <f t="shared" si="1"/>
        <v>150</v>
      </c>
    </row>
    <row r="23" spans="1:20">
      <c r="A23" s="86"/>
      <c r="B23" s="83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5" t="str">
        <f t="shared" si="0"/>
        <v/>
      </c>
      <c r="T23" s="84" t="str">
        <f t="shared" si="1"/>
        <v/>
      </c>
    </row>
    <row r="24" spans="1:20">
      <c r="A24" s="86"/>
      <c r="B24" s="83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5" t="str">
        <f t="shared" si="0"/>
        <v/>
      </c>
      <c r="T24" s="84" t="str">
        <f t="shared" si="1"/>
        <v/>
      </c>
    </row>
    <row r="25" spans="1:20">
      <c r="A25" s="86"/>
      <c r="B25" s="83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5" t="str">
        <f t="shared" si="0"/>
        <v/>
      </c>
      <c r="T25" s="84" t="str">
        <f t="shared" si="1"/>
        <v/>
      </c>
    </row>
    <row r="26" spans="1:20">
      <c r="A26" s="86"/>
      <c r="B26" s="83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5" t="str">
        <f t="shared" si="0"/>
        <v/>
      </c>
      <c r="T26" s="84" t="str">
        <f t="shared" si="1"/>
        <v/>
      </c>
    </row>
    <row r="27" spans="1:20">
      <c r="A27" s="86"/>
      <c r="B27" s="83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5" t="str">
        <f t="shared" si="0"/>
        <v/>
      </c>
      <c r="T27" s="84" t="str">
        <f t="shared" si="1"/>
        <v/>
      </c>
    </row>
    <row r="28" spans="1:20">
      <c r="A28" s="86"/>
      <c r="B28" s="83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5" t="str">
        <f t="shared" si="0"/>
        <v/>
      </c>
      <c r="T28" s="84" t="str">
        <f t="shared" si="1"/>
        <v/>
      </c>
    </row>
    <row r="29" spans="1:20">
      <c r="A29" s="86"/>
      <c r="B29" s="83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5" t="str">
        <f t="shared" si="0"/>
        <v/>
      </c>
      <c r="T29" s="84" t="str">
        <f t="shared" si="1"/>
        <v/>
      </c>
    </row>
    <row r="30" spans="1:20">
      <c r="A30" s="86"/>
      <c r="B30" s="83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5" t="str">
        <f t="shared" si="0"/>
        <v/>
      </c>
      <c r="T30" s="84" t="str">
        <f t="shared" si="1"/>
        <v/>
      </c>
    </row>
    <row r="31" spans="1:20">
      <c r="A31" s="86"/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5" t="str">
        <f t="shared" si="0"/>
        <v/>
      </c>
      <c r="T31" s="84" t="str">
        <f t="shared" si="1"/>
        <v/>
      </c>
    </row>
    <row r="32" spans="1:20">
      <c r="A32" s="86"/>
      <c r="B32" s="83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5" t="str">
        <f t="shared" si="0"/>
        <v/>
      </c>
      <c r="T32" s="84" t="str">
        <f t="shared" si="1"/>
        <v/>
      </c>
    </row>
    <row r="33" spans="1:20">
      <c r="A33" s="86"/>
      <c r="B33" s="83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5" t="str">
        <f t="shared" si="0"/>
        <v/>
      </c>
      <c r="T33" s="84" t="str">
        <f t="shared" si="1"/>
        <v/>
      </c>
    </row>
    <row r="34" spans="1:20">
      <c r="A34" s="86"/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5" t="str">
        <f t="shared" si="0"/>
        <v/>
      </c>
      <c r="T34" s="84" t="str">
        <f t="shared" si="1"/>
        <v/>
      </c>
    </row>
    <row r="35" spans="1:20">
      <c r="A35" s="86"/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5" t="str">
        <f t="shared" si="0"/>
        <v/>
      </c>
      <c r="T35" s="84" t="str">
        <f t="shared" si="1"/>
        <v/>
      </c>
    </row>
    <row r="36" spans="1:20">
      <c r="A36" s="86"/>
      <c r="B36" s="82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5" t="str">
        <f t="shared" si="0"/>
        <v/>
      </c>
      <c r="T36" s="84" t="str">
        <f t="shared" si="1"/>
        <v/>
      </c>
    </row>
    <row r="37" spans="1:20">
      <c r="A37" s="86"/>
      <c r="B37" s="82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5" t="str">
        <f t="shared" si="0"/>
        <v/>
      </c>
      <c r="T37" s="84" t="str">
        <f t="shared" si="1"/>
        <v/>
      </c>
    </row>
    <row r="38" spans="1:20">
      <c r="A38" s="86"/>
      <c r="B38" s="82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5" t="str">
        <f t="shared" si="0"/>
        <v/>
      </c>
      <c r="T38" s="84" t="str">
        <f t="shared" si="1"/>
        <v/>
      </c>
    </row>
    <row r="39" spans="1:20">
      <c r="A39" s="86"/>
      <c r="B39" s="82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5" t="str">
        <f t="shared" si="0"/>
        <v/>
      </c>
      <c r="T39" s="84" t="str">
        <f t="shared" si="1"/>
        <v/>
      </c>
    </row>
    <row r="40" spans="1:20">
      <c r="A40" s="86"/>
      <c r="B40" s="82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5" t="str">
        <f t="shared" si="0"/>
        <v/>
      </c>
      <c r="T40" s="84" t="str">
        <f t="shared" si="1"/>
        <v/>
      </c>
    </row>
    <row r="41" spans="1:20">
      <c r="A41" s="86"/>
      <c r="B41" s="82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5" t="str">
        <f t="shared" si="0"/>
        <v/>
      </c>
      <c r="T41" s="84" t="str">
        <f t="shared" si="1"/>
        <v/>
      </c>
    </row>
    <row r="42" spans="1:20">
      <c r="A42" s="86"/>
      <c r="B42" s="82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5" t="str">
        <f t="shared" si="0"/>
        <v/>
      </c>
      <c r="T42" s="84" t="str">
        <f t="shared" si="1"/>
        <v/>
      </c>
    </row>
    <row r="43" spans="1:20">
      <c r="A43" s="86"/>
      <c r="B43" s="82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5" t="str">
        <f t="shared" si="0"/>
        <v/>
      </c>
      <c r="T43" s="84" t="str">
        <f t="shared" si="1"/>
        <v/>
      </c>
    </row>
    <row r="44" spans="1:20">
      <c r="A44" s="86"/>
      <c r="B44" s="82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5" t="str">
        <f t="shared" si="0"/>
        <v/>
      </c>
      <c r="T44" s="84" t="str">
        <f t="shared" si="1"/>
        <v/>
      </c>
    </row>
    <row r="45" spans="1:20">
      <c r="A45" s="86"/>
      <c r="B45" s="82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5" t="str">
        <f t="shared" si="0"/>
        <v/>
      </c>
      <c r="T45" s="84" t="str">
        <f t="shared" si="1"/>
        <v/>
      </c>
    </row>
    <row r="46" spans="1:20">
      <c r="A46" s="86"/>
      <c r="B46" s="82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5" t="str">
        <f t="shared" si="0"/>
        <v/>
      </c>
      <c r="T46" s="84" t="str">
        <f t="shared" si="1"/>
        <v/>
      </c>
    </row>
    <row r="47" spans="1:20">
      <c r="A47" s="86"/>
      <c r="B47" s="82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5" t="str">
        <f t="shared" si="0"/>
        <v/>
      </c>
      <c r="T47" s="84" t="str">
        <f t="shared" si="1"/>
        <v/>
      </c>
    </row>
    <row r="48" spans="1:20">
      <c r="A48" s="86"/>
      <c r="B48" s="82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5" t="str">
        <f t="shared" si="0"/>
        <v/>
      </c>
      <c r="T48" s="84" t="str">
        <f t="shared" si="1"/>
        <v/>
      </c>
    </row>
    <row r="49" spans="1:20" ht="13.5" thickBot="1">
      <c r="A49" s="87"/>
      <c r="B49" s="88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5" t="str">
        <f t="shared" si="0"/>
        <v/>
      </c>
      <c r="T49" s="84" t="str">
        <f t="shared" si="1"/>
        <v/>
      </c>
    </row>
    <row r="50" spans="1:20">
      <c r="A50" s="90" t="s">
        <v>367</v>
      </c>
      <c r="C50" s="84">
        <f t="shared" ref="C50:S50" si="2">SUM(C8:C49)</f>
        <v>345</v>
      </c>
      <c r="D50" s="84">
        <f t="shared" si="2"/>
        <v>270</v>
      </c>
      <c r="E50" s="84">
        <f t="shared" si="2"/>
        <v>270</v>
      </c>
      <c r="F50" s="84">
        <f t="shared" si="2"/>
        <v>285</v>
      </c>
      <c r="G50" s="84">
        <f t="shared" si="2"/>
        <v>315</v>
      </c>
      <c r="H50" s="84">
        <f t="shared" si="2"/>
        <v>360</v>
      </c>
      <c r="I50" s="84">
        <f t="shared" si="2"/>
        <v>210</v>
      </c>
      <c r="J50" s="84">
        <f t="shared" si="2"/>
        <v>195</v>
      </c>
      <c r="K50" s="84">
        <f t="shared" si="2"/>
        <v>0</v>
      </c>
      <c r="L50" s="84">
        <f t="shared" si="2"/>
        <v>0</v>
      </c>
      <c r="M50" s="84">
        <f t="shared" si="2"/>
        <v>0</v>
      </c>
      <c r="N50" s="84">
        <f t="shared" si="2"/>
        <v>0</v>
      </c>
      <c r="O50" s="84">
        <f t="shared" si="2"/>
        <v>0</v>
      </c>
      <c r="P50" s="84">
        <f t="shared" si="2"/>
        <v>0</v>
      </c>
      <c r="Q50" s="84">
        <f t="shared" si="2"/>
        <v>133</v>
      </c>
      <c r="R50" s="84"/>
      <c r="S50" s="91">
        <f t="shared" si="2"/>
        <v>127</v>
      </c>
      <c r="T50" s="92">
        <f>SUM(C50:R50)</f>
        <v>2383</v>
      </c>
    </row>
    <row r="51" spans="1:20">
      <c r="C51" s="93"/>
      <c r="D51" s="94"/>
      <c r="E51" s="94"/>
      <c r="F51" s="94"/>
      <c r="K51" s="94"/>
      <c r="L51" s="94"/>
      <c r="M51" s="94"/>
      <c r="N51" s="94"/>
      <c r="O51" s="94"/>
      <c r="P51" s="94"/>
      <c r="Q51" s="94"/>
      <c r="R51" s="94"/>
      <c r="T51" s="94"/>
    </row>
    <row r="52" spans="1:20" ht="12.75" customHeight="1">
      <c r="A52" s="95" t="s">
        <v>368</v>
      </c>
      <c r="C52" s="96"/>
      <c r="D52" s="94"/>
      <c r="E52" s="94"/>
      <c r="F52" s="94"/>
      <c r="K52" s="94"/>
      <c r="L52" s="94"/>
      <c r="M52" s="94"/>
      <c r="N52" s="94"/>
      <c r="O52" s="94"/>
      <c r="P52" s="94"/>
      <c r="Q52" s="94"/>
      <c r="R52" s="94"/>
      <c r="T52" s="94"/>
    </row>
    <row r="53" spans="1:20" ht="15" customHeight="1" thickBot="1">
      <c r="K53" s="97"/>
      <c r="L53" s="97"/>
      <c r="M53" s="97"/>
      <c r="N53" s="97"/>
      <c r="O53" s="97"/>
      <c r="P53" s="97"/>
      <c r="Q53" s="97"/>
      <c r="S53" s="98">
        <v>43042</v>
      </c>
      <c r="T53" s="99"/>
    </row>
    <row r="54" spans="1:20">
      <c r="L54" s="90" t="s">
        <v>183</v>
      </c>
      <c r="S54" s="100" t="s">
        <v>22</v>
      </c>
      <c r="T54" s="79"/>
    </row>
    <row r="55" spans="1:20">
      <c r="L55" s="90" t="s">
        <v>184</v>
      </c>
    </row>
    <row r="57" spans="1:20" ht="9.75" customHeight="1"/>
    <row r="58" spans="1:20" ht="18">
      <c r="A58" s="163" t="s">
        <v>353</v>
      </c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</row>
    <row r="59" spans="1:20" ht="10.5" customHeight="1">
      <c r="A59" s="167" t="s">
        <v>369</v>
      </c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</row>
    <row r="60" spans="1:20">
      <c r="A60" s="162" t="s">
        <v>354</v>
      </c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</row>
    <row r="61" spans="1:20">
      <c r="A61" s="162"/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</row>
    <row r="62" spans="1:20"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</row>
    <row r="63" spans="1:20" s="81" customFormat="1" ht="39" thickBot="1">
      <c r="A63" s="80" t="s">
        <v>355</v>
      </c>
      <c r="B63" s="80" t="s">
        <v>5</v>
      </c>
      <c r="C63" s="80" t="s">
        <v>7</v>
      </c>
      <c r="D63" s="80" t="s">
        <v>8</v>
      </c>
      <c r="E63" s="80" t="s">
        <v>9</v>
      </c>
      <c r="F63" s="80" t="s">
        <v>356</v>
      </c>
      <c r="G63" s="80" t="s">
        <v>357</v>
      </c>
      <c r="H63" s="80" t="s">
        <v>358</v>
      </c>
      <c r="I63" s="80" t="s">
        <v>14</v>
      </c>
      <c r="J63" s="80" t="s">
        <v>15</v>
      </c>
      <c r="K63" s="80" t="s">
        <v>359</v>
      </c>
      <c r="L63" s="80" t="s">
        <v>360</v>
      </c>
      <c r="M63" s="80" t="s">
        <v>30</v>
      </c>
      <c r="N63" s="80" t="s">
        <v>362</v>
      </c>
      <c r="O63" s="80" t="s">
        <v>363</v>
      </c>
      <c r="P63" s="80" t="s">
        <v>364</v>
      </c>
      <c r="Q63" s="80" t="s">
        <v>370</v>
      </c>
      <c r="R63" s="80"/>
      <c r="S63" s="80" t="s">
        <v>365</v>
      </c>
      <c r="T63" s="80" t="s">
        <v>366</v>
      </c>
    </row>
    <row r="64" spans="1:20">
      <c r="A64" s="86"/>
      <c r="B64" s="83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5" t="str">
        <f>IF($A64="","",COUNT(C64:R64))</f>
        <v/>
      </c>
      <c r="T64" s="84" t="str">
        <f>IF($A64="","",SUM(C64:R64))</f>
        <v/>
      </c>
    </row>
    <row r="65" spans="1:20">
      <c r="A65" s="86"/>
      <c r="B65" s="83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5" t="str">
        <f t="shared" ref="S65:S104" si="3">IF($A65="","",COUNT(C65:R65))</f>
        <v/>
      </c>
      <c r="T65" s="84" t="str">
        <f t="shared" ref="T65:T104" si="4">IF($A65="","",SUM(C65:R65))</f>
        <v/>
      </c>
    </row>
    <row r="66" spans="1:20">
      <c r="A66" s="86"/>
      <c r="B66" s="83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5" t="str">
        <f t="shared" si="3"/>
        <v/>
      </c>
      <c r="T66" s="84" t="str">
        <f t="shared" si="4"/>
        <v/>
      </c>
    </row>
    <row r="67" spans="1:20">
      <c r="A67" s="86"/>
      <c r="B67" s="83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5" t="str">
        <f t="shared" si="3"/>
        <v/>
      </c>
      <c r="T67" s="84" t="str">
        <f t="shared" si="4"/>
        <v/>
      </c>
    </row>
    <row r="68" spans="1:20">
      <c r="A68" s="86"/>
      <c r="B68" s="83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5" t="str">
        <f t="shared" si="3"/>
        <v/>
      </c>
      <c r="T68" s="84" t="str">
        <f t="shared" si="4"/>
        <v/>
      </c>
    </row>
    <row r="69" spans="1:20">
      <c r="A69" s="86"/>
      <c r="B69" s="83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5" t="str">
        <f t="shared" si="3"/>
        <v/>
      </c>
      <c r="T69" s="84" t="str">
        <f t="shared" si="4"/>
        <v/>
      </c>
    </row>
    <row r="70" spans="1:20">
      <c r="A70" s="86"/>
      <c r="B70" s="83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5" t="str">
        <f t="shared" si="3"/>
        <v/>
      </c>
      <c r="T70" s="84" t="str">
        <f t="shared" si="4"/>
        <v/>
      </c>
    </row>
    <row r="71" spans="1:20">
      <c r="A71" s="86"/>
      <c r="B71" s="83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5" t="str">
        <f t="shared" si="3"/>
        <v/>
      </c>
      <c r="T71" s="84" t="str">
        <f t="shared" si="4"/>
        <v/>
      </c>
    </row>
    <row r="72" spans="1:20">
      <c r="A72" s="86"/>
      <c r="B72" s="83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5" t="str">
        <f t="shared" si="3"/>
        <v/>
      </c>
      <c r="T72" s="84" t="str">
        <f t="shared" si="4"/>
        <v/>
      </c>
    </row>
    <row r="73" spans="1:20">
      <c r="A73" s="86"/>
      <c r="B73" s="83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5" t="str">
        <f t="shared" si="3"/>
        <v/>
      </c>
      <c r="T73" s="84" t="str">
        <f t="shared" si="4"/>
        <v/>
      </c>
    </row>
    <row r="74" spans="1:20">
      <c r="A74" s="86"/>
      <c r="B74" s="83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5" t="str">
        <f t="shared" si="3"/>
        <v/>
      </c>
      <c r="T74" s="84" t="str">
        <f t="shared" si="4"/>
        <v/>
      </c>
    </row>
    <row r="75" spans="1:20">
      <c r="A75" s="86"/>
      <c r="B75" s="83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5" t="str">
        <f t="shared" si="3"/>
        <v/>
      </c>
      <c r="T75" s="84" t="str">
        <f t="shared" si="4"/>
        <v/>
      </c>
    </row>
    <row r="76" spans="1:20">
      <c r="B76" s="83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5" t="str">
        <f t="shared" si="3"/>
        <v/>
      </c>
      <c r="T76" s="84" t="str">
        <f t="shared" si="4"/>
        <v/>
      </c>
    </row>
    <row r="77" spans="1:20">
      <c r="B77" s="83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5" t="str">
        <f t="shared" si="3"/>
        <v/>
      </c>
      <c r="T77" s="84" t="str">
        <f t="shared" si="4"/>
        <v/>
      </c>
    </row>
    <row r="78" spans="1:20">
      <c r="B78" s="83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5" t="str">
        <f t="shared" si="3"/>
        <v/>
      </c>
      <c r="T78" s="84" t="str">
        <f t="shared" si="4"/>
        <v/>
      </c>
    </row>
    <row r="79" spans="1:20">
      <c r="B79" s="83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5" t="str">
        <f t="shared" si="3"/>
        <v/>
      </c>
      <c r="T79" s="84" t="str">
        <f t="shared" si="4"/>
        <v/>
      </c>
    </row>
    <row r="80" spans="1:20">
      <c r="B80" s="83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5" t="str">
        <f t="shared" si="3"/>
        <v/>
      </c>
      <c r="T80" s="84" t="str">
        <f t="shared" si="4"/>
        <v/>
      </c>
    </row>
    <row r="81" spans="2:20">
      <c r="B81" s="83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5" t="str">
        <f t="shared" si="3"/>
        <v/>
      </c>
      <c r="T81" s="84" t="str">
        <f t="shared" si="4"/>
        <v/>
      </c>
    </row>
    <row r="82" spans="2:20">
      <c r="B82" s="83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5" t="str">
        <f t="shared" si="3"/>
        <v/>
      </c>
      <c r="T82" s="84" t="str">
        <f t="shared" si="4"/>
        <v/>
      </c>
    </row>
    <row r="83" spans="2:20">
      <c r="B83" s="83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5" t="str">
        <f t="shared" si="3"/>
        <v/>
      </c>
      <c r="T83" s="84" t="str">
        <f t="shared" si="4"/>
        <v/>
      </c>
    </row>
    <row r="84" spans="2:20">
      <c r="B84" s="83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5" t="str">
        <f t="shared" si="3"/>
        <v/>
      </c>
      <c r="T84" s="84" t="str">
        <f t="shared" si="4"/>
        <v/>
      </c>
    </row>
    <row r="85" spans="2:20">
      <c r="B85" s="83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5" t="str">
        <f t="shared" si="3"/>
        <v/>
      </c>
      <c r="T85" s="84" t="str">
        <f t="shared" si="4"/>
        <v/>
      </c>
    </row>
    <row r="86" spans="2:20">
      <c r="B86" s="83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5" t="str">
        <f t="shared" si="3"/>
        <v/>
      </c>
      <c r="T86" s="84" t="str">
        <f t="shared" si="4"/>
        <v/>
      </c>
    </row>
    <row r="87" spans="2:20">
      <c r="B87" s="83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5" t="str">
        <f t="shared" si="3"/>
        <v/>
      </c>
      <c r="T87" s="84" t="str">
        <f t="shared" si="4"/>
        <v/>
      </c>
    </row>
    <row r="88" spans="2:20">
      <c r="B88" s="83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5" t="str">
        <f t="shared" si="3"/>
        <v/>
      </c>
      <c r="T88" s="84" t="str">
        <f t="shared" si="4"/>
        <v/>
      </c>
    </row>
    <row r="89" spans="2:20">
      <c r="B89" s="83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5" t="str">
        <f t="shared" si="3"/>
        <v/>
      </c>
      <c r="T89" s="84" t="str">
        <f t="shared" si="4"/>
        <v/>
      </c>
    </row>
    <row r="90" spans="2:20">
      <c r="B90" s="83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5" t="str">
        <f t="shared" si="3"/>
        <v/>
      </c>
      <c r="T90" s="84" t="str">
        <f t="shared" si="4"/>
        <v/>
      </c>
    </row>
    <row r="91" spans="2:20">
      <c r="B91" s="83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5" t="str">
        <f t="shared" si="3"/>
        <v/>
      </c>
      <c r="T91" s="84" t="str">
        <f t="shared" si="4"/>
        <v/>
      </c>
    </row>
    <row r="92" spans="2:20">
      <c r="B92" s="82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5" t="str">
        <f t="shared" si="3"/>
        <v/>
      </c>
      <c r="T92" s="84" t="str">
        <f t="shared" si="4"/>
        <v/>
      </c>
    </row>
    <row r="93" spans="2:20">
      <c r="B93" s="82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5" t="str">
        <f t="shared" si="3"/>
        <v/>
      </c>
      <c r="T93" s="84" t="str">
        <f t="shared" si="4"/>
        <v/>
      </c>
    </row>
    <row r="94" spans="2:20">
      <c r="B94" s="82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5" t="str">
        <f t="shared" si="3"/>
        <v/>
      </c>
      <c r="T94" s="84" t="str">
        <f t="shared" si="4"/>
        <v/>
      </c>
    </row>
    <row r="95" spans="2:20">
      <c r="B95" s="82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5" t="str">
        <f t="shared" si="3"/>
        <v/>
      </c>
      <c r="T95" s="84" t="str">
        <f t="shared" si="4"/>
        <v/>
      </c>
    </row>
    <row r="96" spans="2:20">
      <c r="B96" s="82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5" t="str">
        <f t="shared" si="3"/>
        <v/>
      </c>
      <c r="T96" s="84" t="str">
        <f t="shared" si="4"/>
        <v/>
      </c>
    </row>
    <row r="97" spans="1:20">
      <c r="B97" s="82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5" t="str">
        <f t="shared" si="3"/>
        <v/>
      </c>
      <c r="T97" s="84" t="str">
        <f t="shared" si="4"/>
        <v/>
      </c>
    </row>
    <row r="98" spans="1:20">
      <c r="B98" s="82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5" t="str">
        <f t="shared" si="3"/>
        <v/>
      </c>
      <c r="T98" s="84" t="str">
        <f t="shared" si="4"/>
        <v/>
      </c>
    </row>
    <row r="99" spans="1:20">
      <c r="B99" s="82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5" t="str">
        <f t="shared" si="3"/>
        <v/>
      </c>
      <c r="T99" s="84" t="str">
        <f t="shared" si="4"/>
        <v/>
      </c>
    </row>
    <row r="100" spans="1:20">
      <c r="B100" s="82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5" t="str">
        <f t="shared" si="3"/>
        <v/>
      </c>
      <c r="T100" s="84" t="str">
        <f t="shared" si="4"/>
        <v/>
      </c>
    </row>
    <row r="101" spans="1:20">
      <c r="B101" s="82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5" t="str">
        <f t="shared" si="3"/>
        <v/>
      </c>
      <c r="T101" s="84" t="str">
        <f t="shared" si="4"/>
        <v/>
      </c>
    </row>
    <row r="102" spans="1:20">
      <c r="B102" s="82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5" t="str">
        <f t="shared" si="3"/>
        <v/>
      </c>
      <c r="T102" s="84" t="str">
        <f t="shared" si="4"/>
        <v/>
      </c>
    </row>
    <row r="103" spans="1:20">
      <c r="B103" s="82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5" t="str">
        <f t="shared" si="3"/>
        <v/>
      </c>
      <c r="T103" s="84" t="str">
        <f t="shared" si="4"/>
        <v/>
      </c>
    </row>
    <row r="104" spans="1:20">
      <c r="B104" s="82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5" t="str">
        <f t="shared" si="3"/>
        <v/>
      </c>
      <c r="T104" s="84" t="str">
        <f t="shared" si="4"/>
        <v/>
      </c>
    </row>
    <row r="105" spans="1:20" ht="13.5" thickBot="1">
      <c r="A105" s="101" t="s">
        <v>371</v>
      </c>
      <c r="B105" s="88"/>
      <c r="C105" s="89">
        <f>C50</f>
        <v>345</v>
      </c>
      <c r="D105" s="89">
        <f t="shared" ref="D105:T105" si="5">D50</f>
        <v>270</v>
      </c>
      <c r="E105" s="89">
        <f t="shared" si="5"/>
        <v>270</v>
      </c>
      <c r="F105" s="89">
        <f t="shared" si="5"/>
        <v>285</v>
      </c>
      <c r="G105" s="89">
        <f t="shared" si="5"/>
        <v>315</v>
      </c>
      <c r="H105" s="89">
        <f t="shared" si="5"/>
        <v>360</v>
      </c>
      <c r="I105" s="89">
        <f t="shared" si="5"/>
        <v>210</v>
      </c>
      <c r="J105" s="89">
        <f t="shared" si="5"/>
        <v>195</v>
      </c>
      <c r="K105" s="89">
        <f t="shared" si="5"/>
        <v>0</v>
      </c>
      <c r="L105" s="89">
        <f t="shared" si="5"/>
        <v>0</v>
      </c>
      <c r="M105" s="89">
        <f t="shared" si="5"/>
        <v>0</v>
      </c>
      <c r="N105" s="89">
        <f t="shared" si="5"/>
        <v>0</v>
      </c>
      <c r="O105" s="89">
        <f t="shared" si="5"/>
        <v>0</v>
      </c>
      <c r="P105" s="89">
        <f t="shared" si="5"/>
        <v>0</v>
      </c>
      <c r="Q105" s="89"/>
      <c r="R105" s="89"/>
      <c r="S105" s="102">
        <f t="shared" si="5"/>
        <v>127</v>
      </c>
      <c r="T105" s="89">
        <f t="shared" si="5"/>
        <v>2383</v>
      </c>
    </row>
    <row r="106" spans="1:20">
      <c r="A106" s="90" t="s">
        <v>367</v>
      </c>
      <c r="C106" s="84">
        <f t="shared" ref="C106:S106" si="6">SUM(C64:C105)</f>
        <v>345</v>
      </c>
      <c r="D106" s="84">
        <f t="shared" si="6"/>
        <v>270</v>
      </c>
      <c r="E106" s="84">
        <f t="shared" si="6"/>
        <v>270</v>
      </c>
      <c r="F106" s="84">
        <f t="shared" si="6"/>
        <v>285</v>
      </c>
      <c r="G106" s="84">
        <f t="shared" si="6"/>
        <v>315</v>
      </c>
      <c r="H106" s="84">
        <f t="shared" si="6"/>
        <v>360</v>
      </c>
      <c r="I106" s="84">
        <f t="shared" si="6"/>
        <v>210</v>
      </c>
      <c r="J106" s="84">
        <f t="shared" si="6"/>
        <v>195</v>
      </c>
      <c r="K106" s="84">
        <f t="shared" si="6"/>
        <v>0</v>
      </c>
      <c r="L106" s="84">
        <f t="shared" si="6"/>
        <v>0</v>
      </c>
      <c r="M106" s="84">
        <f t="shared" si="6"/>
        <v>0</v>
      </c>
      <c r="N106" s="84">
        <f t="shared" si="6"/>
        <v>0</v>
      </c>
      <c r="O106" s="84">
        <f t="shared" si="6"/>
        <v>0</v>
      </c>
      <c r="P106" s="84">
        <f t="shared" si="6"/>
        <v>0</v>
      </c>
      <c r="Q106" s="84"/>
      <c r="R106" s="84"/>
      <c r="S106" s="91">
        <f t="shared" si="6"/>
        <v>127</v>
      </c>
      <c r="T106" s="103">
        <f>SUM(C106:R106)</f>
        <v>2250</v>
      </c>
    </row>
    <row r="107" spans="1:20">
      <c r="C107" s="93"/>
      <c r="D107" s="94"/>
      <c r="E107" s="94"/>
      <c r="F107" s="94"/>
      <c r="K107" s="94"/>
      <c r="L107" s="94"/>
      <c r="M107" s="94"/>
      <c r="N107" s="94"/>
      <c r="O107" s="94"/>
      <c r="P107" s="94"/>
      <c r="Q107" s="94"/>
      <c r="R107" s="94"/>
      <c r="T107" s="94"/>
    </row>
    <row r="108" spans="1:20" ht="12.75" customHeight="1">
      <c r="A108" s="95" t="s">
        <v>368</v>
      </c>
      <c r="C108" s="96"/>
      <c r="D108" s="94"/>
      <c r="E108" s="94"/>
      <c r="F108" s="94"/>
      <c r="K108" s="104"/>
      <c r="L108" s="104"/>
      <c r="M108" s="104"/>
      <c r="N108" s="104"/>
      <c r="O108" s="104"/>
      <c r="P108" s="104"/>
      <c r="Q108" s="104"/>
      <c r="R108" s="94"/>
      <c r="T108" s="94"/>
    </row>
    <row r="109" spans="1:20" ht="15" customHeight="1" thickBot="1">
      <c r="K109" s="97"/>
      <c r="L109" s="97"/>
      <c r="M109" s="97"/>
      <c r="N109" s="97"/>
      <c r="O109" s="97"/>
      <c r="P109" s="97"/>
      <c r="Q109" s="97"/>
      <c r="S109" s="98"/>
      <c r="T109" s="99"/>
    </row>
    <row r="110" spans="1:20">
      <c r="L110" s="90" t="s">
        <v>183</v>
      </c>
      <c r="S110" s="100" t="s">
        <v>22</v>
      </c>
      <c r="T110" s="79"/>
    </row>
    <row r="111" spans="1:20">
      <c r="L111" s="90" t="s">
        <v>184</v>
      </c>
    </row>
  </sheetData>
  <sheetProtection algorithmName="SHA-512" hashValue="R+BvZcA6NYZbMeWU3dNTFEVy6A24kVDxzo+xYHYmqbmzWkSuP4FS9bCWCBPaCIXT9jE+Ubp9cwiyJaIybJ1fPA==" saltValue="N/BxsvMz747fDcGdyJ0vQQ==" spinCount="100000" sheet="1" objects="1" scenarios="1"/>
  <mergeCells count="8">
    <mergeCell ref="A60:T60"/>
    <mergeCell ref="A61:T61"/>
    <mergeCell ref="A2:T2"/>
    <mergeCell ref="A3:T3"/>
    <mergeCell ref="A4:T4"/>
    <mergeCell ref="A5:T5"/>
    <mergeCell ref="A58:T58"/>
    <mergeCell ref="A59:T59"/>
  </mergeCells>
  <printOptions horizontalCentered="1"/>
  <pageMargins left="0.25" right="0.25" top="0.5" bottom="0.5" header="0.5" footer="0.25"/>
  <pageSetup scale="71" fitToHeight="0" orientation="landscape" horizontalDpi="4294967292" r:id="rId1"/>
  <headerFooter alignWithMargins="0"/>
  <rowBreaks count="1" manualBreakCount="1">
    <brk id="5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P73"/>
  <sheetViews>
    <sheetView workbookViewId="0"/>
  </sheetViews>
  <sheetFormatPr defaultRowHeight="12.75"/>
  <cols>
    <col min="1" max="1" width="13.5703125" bestFit="1" customWidth="1"/>
    <col min="2" max="2" width="16.42578125" customWidth="1"/>
    <col min="3" max="3" width="6.28515625" customWidth="1"/>
    <col min="4" max="4" width="3" customWidth="1"/>
    <col min="5" max="5" width="6.28515625" customWidth="1"/>
    <col min="6" max="6" width="3" customWidth="1"/>
    <col min="7" max="7" width="6.28515625" customWidth="1"/>
    <col min="8" max="8" width="3" customWidth="1"/>
    <col min="9" max="9" width="6.28515625" customWidth="1"/>
    <col min="10" max="10" width="3" customWidth="1"/>
    <col min="11" max="11" width="6.28515625" customWidth="1"/>
    <col min="12" max="12" width="3" customWidth="1"/>
    <col min="13" max="13" width="6.28515625" customWidth="1"/>
    <col min="14" max="14" width="3" customWidth="1"/>
    <col min="15" max="15" width="6.28515625" customWidth="1"/>
    <col min="16" max="16" width="3" customWidth="1"/>
    <col min="17" max="17" width="6.28515625" customWidth="1"/>
    <col min="18" max="18" width="3" customWidth="1"/>
    <col min="19" max="19" width="6.28515625" customWidth="1"/>
    <col min="20" max="20" width="3" customWidth="1"/>
    <col min="21" max="21" width="6.28515625" customWidth="1"/>
    <col min="22" max="22" width="3" customWidth="1"/>
    <col min="23" max="23" width="6.28515625" customWidth="1"/>
    <col min="24" max="24" width="3" customWidth="1"/>
    <col min="25" max="25" width="6.28515625" customWidth="1"/>
    <col min="26" max="26" width="3" customWidth="1"/>
    <col min="27" max="27" width="6.28515625" customWidth="1"/>
    <col min="28" max="28" width="3" customWidth="1"/>
    <col min="29" max="29" width="6.28515625" customWidth="1"/>
    <col min="30" max="30" width="3" customWidth="1"/>
    <col min="31" max="31" width="6.28515625" customWidth="1"/>
    <col min="32" max="32" width="3" customWidth="1"/>
  </cols>
  <sheetData>
    <row r="1" spans="1:32">
      <c r="B1" s="105" t="s">
        <v>185</v>
      </c>
    </row>
    <row r="2" spans="1:32">
      <c r="B2" s="105"/>
    </row>
    <row r="3" spans="1:32">
      <c r="B3" s="106" t="s">
        <v>1</v>
      </c>
      <c r="C3" s="107"/>
      <c r="D3" s="107"/>
      <c r="E3" s="168" t="s">
        <v>36</v>
      </c>
      <c r="F3" s="169"/>
      <c r="G3" s="169"/>
      <c r="H3" s="169"/>
    </row>
    <row r="5" spans="1:32" ht="13.5" thickBot="1">
      <c r="A5" s="108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</row>
    <row r="6" spans="1:32">
      <c r="A6" s="109" t="s">
        <v>4</v>
      </c>
      <c r="B6" s="110"/>
      <c r="C6" s="111"/>
      <c r="D6" s="112"/>
      <c r="E6" s="112"/>
      <c r="F6" s="112"/>
      <c r="G6" s="112"/>
      <c r="H6" s="112"/>
      <c r="I6" s="112"/>
      <c r="J6" s="112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4"/>
    </row>
    <row r="7" spans="1:32" ht="13.5" thickBot="1">
      <c r="A7" s="115" t="s">
        <v>21</v>
      </c>
      <c r="B7" s="116" t="s">
        <v>5</v>
      </c>
      <c r="C7" s="117" t="s">
        <v>372</v>
      </c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9"/>
    </row>
    <row r="8" spans="1:32" ht="12.95" customHeight="1">
      <c r="A8" s="120" t="s">
        <v>34</v>
      </c>
      <c r="B8" s="121" t="s">
        <v>35</v>
      </c>
      <c r="C8" s="122" t="s">
        <v>39</v>
      </c>
      <c r="D8" s="123"/>
      <c r="E8" s="124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5"/>
    </row>
    <row r="9" spans="1:32" ht="12.95" customHeight="1">
      <c r="A9" s="120" t="s">
        <v>51</v>
      </c>
      <c r="B9" s="126" t="s">
        <v>52</v>
      </c>
      <c r="C9" s="127" t="s">
        <v>39</v>
      </c>
      <c r="D9" s="128"/>
      <c r="E9" s="129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5"/>
    </row>
    <row r="10" spans="1:32" ht="12.95" customHeight="1">
      <c r="A10" s="120" t="s">
        <v>63</v>
      </c>
      <c r="B10" s="126" t="s">
        <v>64</v>
      </c>
      <c r="C10" s="127" t="s">
        <v>39</v>
      </c>
      <c r="D10" s="128"/>
      <c r="E10" s="129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5"/>
    </row>
    <row r="11" spans="1:32" ht="12.95" customHeight="1">
      <c r="A11" s="120" t="s">
        <v>75</v>
      </c>
      <c r="B11" s="126" t="s">
        <v>76</v>
      </c>
      <c r="C11" s="127" t="s">
        <v>39</v>
      </c>
      <c r="D11" s="128"/>
      <c r="E11" s="129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5"/>
    </row>
    <row r="12" spans="1:32" ht="12.95" customHeight="1">
      <c r="A12" s="120" t="s">
        <v>84</v>
      </c>
      <c r="B12" s="126" t="s">
        <v>85</v>
      </c>
      <c r="C12" s="127" t="s">
        <v>39</v>
      </c>
      <c r="D12" s="128"/>
      <c r="E12" s="129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5"/>
    </row>
    <row r="13" spans="1:32" ht="12.95" customHeight="1">
      <c r="A13" s="120" t="s">
        <v>95</v>
      </c>
      <c r="B13" s="126" t="s">
        <v>96</v>
      </c>
      <c r="C13" s="127" t="s">
        <v>39</v>
      </c>
      <c r="D13" s="128"/>
      <c r="E13" s="129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5"/>
    </row>
    <row r="14" spans="1:32" ht="12.95" customHeight="1">
      <c r="A14" s="120" t="s">
        <v>104</v>
      </c>
      <c r="B14" s="126" t="s">
        <v>105</v>
      </c>
      <c r="C14" s="127" t="s">
        <v>39</v>
      </c>
      <c r="D14" s="128"/>
      <c r="E14" s="129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5"/>
    </row>
    <row r="15" spans="1:32" ht="12.95" customHeight="1">
      <c r="A15" s="120" t="s">
        <v>113</v>
      </c>
      <c r="B15" s="126" t="s">
        <v>114</v>
      </c>
      <c r="C15" s="127" t="s">
        <v>39</v>
      </c>
      <c r="D15" s="128"/>
      <c r="E15" s="129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5"/>
    </row>
    <row r="16" spans="1:32" ht="12.95" customHeight="1">
      <c r="A16" s="120" t="s">
        <v>120</v>
      </c>
      <c r="B16" s="126" t="s">
        <v>121</v>
      </c>
      <c r="C16" s="127" t="s">
        <v>39</v>
      </c>
      <c r="D16" s="128"/>
      <c r="E16" s="129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5"/>
    </row>
    <row r="17" spans="1:34" ht="12.95" customHeight="1">
      <c r="A17" s="120" t="s">
        <v>129</v>
      </c>
      <c r="B17" s="126" t="s">
        <v>130</v>
      </c>
      <c r="C17" s="127" t="s">
        <v>39</v>
      </c>
      <c r="D17" s="128"/>
      <c r="E17" s="129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5"/>
    </row>
    <row r="18" spans="1:34" ht="12.95" customHeight="1">
      <c r="A18" s="120" t="s">
        <v>140</v>
      </c>
      <c r="B18" s="126" t="s">
        <v>141</v>
      </c>
      <c r="C18" s="127" t="s">
        <v>39</v>
      </c>
      <c r="D18" s="128"/>
      <c r="E18" s="129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5"/>
    </row>
    <row r="19" spans="1:34" ht="12.95" customHeight="1">
      <c r="A19" s="120" t="s">
        <v>150</v>
      </c>
      <c r="B19" s="126" t="s">
        <v>151</v>
      </c>
      <c r="C19" s="127" t="s">
        <v>39</v>
      </c>
      <c r="D19" s="128"/>
      <c r="E19" s="129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5"/>
    </row>
    <row r="20" spans="1:34" ht="12.95" customHeight="1">
      <c r="A20" s="120" t="s">
        <v>157</v>
      </c>
      <c r="B20" s="126" t="s">
        <v>158</v>
      </c>
      <c r="C20" s="127" t="s">
        <v>39</v>
      </c>
      <c r="D20" s="128"/>
      <c r="E20" s="129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5"/>
    </row>
    <row r="21" spans="1:34" ht="12.95" customHeight="1">
      <c r="A21" s="120" t="s">
        <v>165</v>
      </c>
      <c r="B21" s="126" t="s">
        <v>166</v>
      </c>
      <c r="C21" s="127" t="s">
        <v>39</v>
      </c>
      <c r="D21" s="128"/>
      <c r="E21" s="129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5"/>
    </row>
    <row r="22" spans="1:34" ht="12.95" customHeight="1">
      <c r="A22" s="120" t="s">
        <v>173</v>
      </c>
      <c r="B22" s="126" t="s">
        <v>174</v>
      </c>
      <c r="C22" s="127" t="s">
        <v>39</v>
      </c>
      <c r="D22" s="128"/>
      <c r="E22" s="129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5"/>
    </row>
    <row r="23" spans="1:34" ht="12.95" customHeight="1">
      <c r="A23" s="120"/>
      <c r="B23" s="126"/>
      <c r="C23" s="127"/>
      <c r="D23" s="128"/>
      <c r="E23" s="129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5"/>
    </row>
    <row r="24" spans="1:34" ht="12.95" customHeight="1">
      <c r="A24" s="120"/>
      <c r="B24" s="126"/>
      <c r="C24" s="127"/>
      <c r="D24" s="128"/>
      <c r="E24" s="129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5"/>
    </row>
    <row r="25" spans="1:34" ht="12.95" customHeight="1">
      <c r="A25" s="120"/>
      <c r="B25" s="126"/>
      <c r="C25" s="127"/>
      <c r="D25" s="128"/>
      <c r="E25" s="129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5"/>
    </row>
    <row r="26" spans="1:34" ht="12.95" customHeight="1">
      <c r="A26" s="120"/>
      <c r="B26" s="126"/>
      <c r="C26" s="127"/>
      <c r="D26" s="128"/>
      <c r="E26" s="129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5"/>
    </row>
    <row r="27" spans="1:34" ht="12.95" customHeight="1">
      <c r="A27" s="120"/>
      <c r="B27" s="126"/>
      <c r="C27" s="127"/>
      <c r="D27" s="128"/>
      <c r="E27" s="129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5"/>
    </row>
    <row r="28" spans="1:34" ht="12.95" customHeight="1">
      <c r="A28" s="120"/>
      <c r="B28" s="126"/>
      <c r="C28" s="127"/>
      <c r="D28" s="128"/>
      <c r="E28" s="129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5"/>
    </row>
    <row r="29" spans="1:34" ht="12.95" customHeight="1">
      <c r="A29" s="120"/>
      <c r="B29" s="126"/>
      <c r="C29" s="127"/>
      <c r="D29" s="128"/>
      <c r="E29" s="129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5"/>
    </row>
    <row r="30" spans="1:34" ht="12.95" customHeight="1">
      <c r="A30" s="120"/>
      <c r="B30" s="126"/>
      <c r="C30" s="127"/>
      <c r="D30" s="128"/>
      <c r="E30" s="129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5"/>
    </row>
    <row r="31" spans="1:34" ht="12.95" customHeight="1">
      <c r="A31" s="120"/>
      <c r="B31" s="126"/>
      <c r="C31" s="127"/>
      <c r="D31" s="128"/>
      <c r="E31" s="129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5"/>
    </row>
    <row r="32" spans="1:34" ht="12.95" customHeight="1">
      <c r="A32" s="120"/>
      <c r="B32" s="126"/>
      <c r="C32" s="127"/>
      <c r="D32" s="128"/>
      <c r="E32" s="129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5"/>
      <c r="AG32" s="130"/>
      <c r="AH32" s="130"/>
    </row>
    <row r="33" spans="1:42" ht="12.95" customHeight="1">
      <c r="A33" s="120"/>
      <c r="B33" s="126"/>
      <c r="C33" s="127"/>
      <c r="D33" s="128"/>
      <c r="E33" s="129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5"/>
      <c r="AG33" s="130"/>
      <c r="AH33" s="130"/>
    </row>
    <row r="34" spans="1:42" ht="12.95" customHeight="1">
      <c r="A34" s="120"/>
      <c r="B34" s="126"/>
      <c r="C34" s="127"/>
      <c r="D34" s="128"/>
      <c r="E34" s="129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5"/>
      <c r="AG34" s="131"/>
      <c r="AH34" s="130"/>
      <c r="AI34" s="131"/>
      <c r="AJ34" s="130"/>
      <c r="AK34" s="131"/>
      <c r="AL34" s="130"/>
      <c r="AM34" s="130"/>
      <c r="AN34" s="130"/>
      <c r="AO34" s="130"/>
      <c r="AP34" s="130"/>
    </row>
    <row r="35" spans="1:42" ht="12.95" customHeight="1">
      <c r="A35" s="120"/>
      <c r="B35" s="126"/>
      <c r="C35" s="127"/>
      <c r="D35" s="128"/>
      <c r="E35" s="129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5"/>
      <c r="AG35" s="131"/>
      <c r="AH35" s="130"/>
      <c r="AI35" s="131"/>
      <c r="AJ35" s="130"/>
      <c r="AK35" s="131"/>
      <c r="AL35" s="130"/>
      <c r="AM35" s="130"/>
      <c r="AN35" s="130"/>
      <c r="AO35" s="130"/>
      <c r="AP35" s="130"/>
    </row>
    <row r="36" spans="1:42" ht="12.95" customHeight="1">
      <c r="A36" s="120"/>
      <c r="B36" s="126"/>
      <c r="C36" s="127"/>
      <c r="D36" s="128"/>
      <c r="E36" s="129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5"/>
      <c r="AG36" s="131"/>
      <c r="AH36" s="130"/>
      <c r="AI36" s="131"/>
      <c r="AJ36" s="130"/>
      <c r="AK36" s="131"/>
      <c r="AL36" s="130"/>
    </row>
    <row r="37" spans="1:42" ht="12.95" customHeight="1">
      <c r="A37" s="120"/>
      <c r="B37" s="126"/>
      <c r="C37" s="127"/>
      <c r="D37" s="128"/>
      <c r="E37" s="129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5"/>
      <c r="AG37" s="131"/>
      <c r="AH37" s="130"/>
      <c r="AI37" s="131"/>
      <c r="AJ37" s="130"/>
      <c r="AK37" s="131"/>
      <c r="AL37" s="130"/>
    </row>
    <row r="38" spans="1:42" ht="12.95" customHeight="1">
      <c r="A38" s="120"/>
      <c r="B38" s="126"/>
      <c r="C38" s="127"/>
      <c r="D38" s="132"/>
      <c r="E38" s="132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33"/>
      <c r="AG38" s="131"/>
      <c r="AH38" s="130"/>
      <c r="AI38" s="131"/>
      <c r="AJ38" s="130"/>
      <c r="AK38" s="131"/>
      <c r="AL38" s="130"/>
    </row>
    <row r="39" spans="1:42" ht="12.95" customHeight="1">
      <c r="A39" s="120"/>
      <c r="B39" s="126"/>
      <c r="C39" s="127"/>
      <c r="D39" s="132"/>
      <c r="E39" s="132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33"/>
      <c r="AG39" s="131"/>
      <c r="AH39" s="130"/>
      <c r="AI39" s="131"/>
      <c r="AJ39" s="130"/>
      <c r="AK39" s="131"/>
      <c r="AL39" s="130"/>
    </row>
    <row r="40" spans="1:42" ht="12.95" customHeight="1">
      <c r="A40" s="120"/>
      <c r="B40" s="126"/>
      <c r="C40" s="127"/>
      <c r="D40" s="132"/>
      <c r="E40" s="132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33"/>
      <c r="AG40" s="131"/>
      <c r="AH40" s="130"/>
      <c r="AI40" s="131"/>
      <c r="AJ40" s="130"/>
      <c r="AK40" s="131"/>
      <c r="AL40" s="130"/>
    </row>
    <row r="41" spans="1:42" ht="12.95" customHeight="1">
      <c r="A41" s="120"/>
      <c r="B41" s="126"/>
      <c r="C41" s="127"/>
      <c r="D41" s="132"/>
      <c r="E41" s="132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33"/>
      <c r="AG41" s="131"/>
      <c r="AH41" s="130"/>
      <c r="AI41" s="131"/>
      <c r="AJ41" s="130"/>
      <c r="AK41" s="131"/>
      <c r="AL41" s="130"/>
    </row>
    <row r="42" spans="1:42" ht="12.95" customHeight="1">
      <c r="A42" s="120"/>
      <c r="B42" s="126"/>
      <c r="C42" s="127" t="s">
        <v>39</v>
      </c>
      <c r="D42" s="132"/>
      <c r="E42" s="132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33"/>
      <c r="AG42" s="131"/>
      <c r="AH42" s="130"/>
      <c r="AI42" s="131"/>
      <c r="AJ42" s="130"/>
      <c r="AK42" s="131"/>
      <c r="AL42" s="130"/>
    </row>
    <row r="43" spans="1:42" ht="12.95" customHeight="1">
      <c r="A43" s="120"/>
      <c r="B43" s="126"/>
      <c r="C43" s="127" t="s">
        <v>39</v>
      </c>
      <c r="D43" s="132"/>
      <c r="E43" s="132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33"/>
      <c r="AG43" s="131"/>
      <c r="AH43" s="130"/>
      <c r="AI43" s="131"/>
      <c r="AJ43" s="130"/>
      <c r="AK43" s="131"/>
      <c r="AL43" s="130"/>
    </row>
    <row r="44" spans="1:42" ht="12.95" customHeight="1" thickBot="1">
      <c r="A44" s="134"/>
      <c r="B44" s="135"/>
      <c r="C44" s="136" t="s">
        <v>39</v>
      </c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8"/>
      <c r="AG44" s="130"/>
      <c r="AH44" s="130"/>
    </row>
    <row r="45" spans="1:42">
      <c r="A45" s="120"/>
      <c r="B45" s="139"/>
      <c r="C45" s="140"/>
      <c r="D45" s="130"/>
      <c r="E45" s="141"/>
      <c r="F45" s="130"/>
      <c r="G45" s="141"/>
      <c r="H45" s="130"/>
      <c r="I45" s="141"/>
      <c r="J45" s="130"/>
      <c r="K45" s="141"/>
      <c r="L45" s="130"/>
      <c r="M45" s="141"/>
      <c r="N45" s="130"/>
      <c r="O45" s="131"/>
      <c r="P45" s="130"/>
      <c r="Q45" s="131"/>
      <c r="R45" s="130"/>
      <c r="S45" s="131"/>
      <c r="T45" s="130"/>
      <c r="U45" s="131"/>
      <c r="V45" s="131"/>
      <c r="W45" s="130"/>
      <c r="X45" s="130"/>
      <c r="Y45" s="131"/>
      <c r="Z45" s="130"/>
      <c r="AA45" s="130"/>
      <c r="AB45" s="130"/>
      <c r="AC45" s="130"/>
      <c r="AD45" s="130"/>
      <c r="AE45" s="130"/>
      <c r="AF45" s="130"/>
      <c r="AG45" s="130"/>
      <c r="AH45" s="130"/>
    </row>
    <row r="46" spans="1:42">
      <c r="A46" s="120"/>
      <c r="B46" s="139"/>
      <c r="C46" s="140"/>
      <c r="D46" s="130"/>
      <c r="E46" s="141"/>
      <c r="F46" s="130"/>
      <c r="G46" s="141"/>
      <c r="H46" s="130"/>
      <c r="I46" s="141"/>
      <c r="J46" s="130"/>
      <c r="K46" s="141"/>
      <c r="L46" s="130"/>
      <c r="M46" s="141"/>
      <c r="N46" s="130"/>
      <c r="O46" s="131"/>
      <c r="P46" s="130"/>
      <c r="Q46" s="131"/>
      <c r="R46" s="130"/>
      <c r="S46" s="131"/>
      <c r="T46" s="130"/>
      <c r="U46" s="131"/>
      <c r="V46" s="131"/>
      <c r="W46" s="130"/>
      <c r="X46" s="130"/>
      <c r="Y46" s="131"/>
      <c r="Z46" s="130"/>
      <c r="AA46" s="130"/>
      <c r="AB46" s="130"/>
      <c r="AC46" s="130"/>
      <c r="AD46" s="130"/>
      <c r="AE46" s="130"/>
      <c r="AF46" s="130"/>
      <c r="AG46" s="130"/>
      <c r="AH46" s="130"/>
    </row>
    <row r="47" spans="1:42">
      <c r="A47" s="120"/>
      <c r="B47" s="139"/>
      <c r="C47" s="140"/>
      <c r="D47" s="130"/>
      <c r="E47" s="141"/>
      <c r="F47" s="130"/>
      <c r="G47" s="141"/>
      <c r="H47" s="130"/>
      <c r="I47" s="141"/>
      <c r="J47" s="130"/>
      <c r="K47" s="141"/>
      <c r="L47" s="130"/>
      <c r="M47" s="141"/>
      <c r="N47" s="130"/>
      <c r="O47" s="131"/>
      <c r="R47" s="130"/>
      <c r="S47" s="131"/>
      <c r="T47" s="130"/>
      <c r="U47" s="131"/>
      <c r="V47" s="130"/>
      <c r="W47" s="131"/>
      <c r="X47" s="131"/>
      <c r="Y47" s="130"/>
      <c r="Z47" s="130"/>
      <c r="AA47" s="131"/>
      <c r="AB47" s="130"/>
      <c r="AC47" s="141"/>
      <c r="AD47" s="130"/>
      <c r="AE47" s="141"/>
      <c r="AF47" s="130"/>
      <c r="AG47" s="130"/>
      <c r="AH47" s="130"/>
    </row>
    <row r="48" spans="1:42">
      <c r="A48" s="120"/>
      <c r="B48" s="139"/>
      <c r="C48" s="140"/>
      <c r="D48" s="130"/>
      <c r="E48" s="141"/>
      <c r="F48" s="130"/>
      <c r="G48" s="141"/>
      <c r="H48" s="130"/>
      <c r="I48" s="141"/>
      <c r="J48" s="130"/>
      <c r="K48" s="141"/>
      <c r="L48" s="130"/>
      <c r="M48" s="141"/>
      <c r="N48" s="130"/>
      <c r="O48" s="131"/>
      <c r="R48" s="142"/>
      <c r="S48" s="131"/>
      <c r="T48" s="130"/>
      <c r="U48" s="141"/>
      <c r="V48" s="130"/>
      <c r="W48" s="131"/>
      <c r="X48" s="131"/>
      <c r="Y48" s="130"/>
      <c r="Z48" s="130"/>
      <c r="AA48" s="131"/>
      <c r="AB48" s="143"/>
      <c r="AC48" s="144"/>
      <c r="AD48" s="143"/>
      <c r="AE48" s="145"/>
      <c r="AF48" s="130"/>
      <c r="AG48" s="130"/>
      <c r="AH48" s="130"/>
    </row>
    <row r="49" spans="1:34">
      <c r="A49" s="120"/>
      <c r="B49" s="139"/>
      <c r="C49" s="140"/>
      <c r="D49" s="130"/>
      <c r="E49" s="141"/>
      <c r="F49" s="130"/>
      <c r="G49" s="141"/>
      <c r="H49" s="130"/>
      <c r="I49" s="141"/>
      <c r="J49" s="130"/>
      <c r="K49" s="141"/>
      <c r="L49" s="130"/>
      <c r="M49" s="141"/>
      <c r="N49" s="130"/>
      <c r="O49" s="131"/>
      <c r="R49" s="142"/>
      <c r="S49" s="131"/>
      <c r="T49" s="130"/>
      <c r="U49" s="141"/>
      <c r="V49" s="130"/>
      <c r="W49" s="131"/>
      <c r="X49" s="131"/>
      <c r="Y49" s="141"/>
      <c r="Z49" s="130"/>
      <c r="AA49" s="131"/>
      <c r="AB49" s="130"/>
      <c r="AC49" s="141"/>
      <c r="AD49" s="130"/>
      <c r="AE49" s="141"/>
      <c r="AF49" s="130"/>
      <c r="AG49" s="130"/>
      <c r="AH49" s="130"/>
    </row>
    <row r="50" spans="1:34">
      <c r="B50" s="130"/>
      <c r="C50" s="141"/>
      <c r="D50" s="130"/>
      <c r="E50" s="141"/>
      <c r="F50" s="130"/>
      <c r="G50" s="141"/>
      <c r="H50" s="130"/>
      <c r="I50" s="141"/>
      <c r="J50" s="130"/>
      <c r="K50" s="141"/>
      <c r="L50" s="130"/>
      <c r="M50" s="141"/>
      <c r="N50" s="130"/>
      <c r="O50" s="131"/>
      <c r="P50" s="130"/>
      <c r="Q50" s="131"/>
      <c r="R50" s="130"/>
      <c r="S50" s="131"/>
      <c r="T50" s="130"/>
      <c r="U50" s="131"/>
      <c r="V50" s="131"/>
      <c r="W50" s="141"/>
      <c r="X50" s="130"/>
      <c r="Y50" s="131"/>
      <c r="Z50" s="130"/>
      <c r="AA50" s="130"/>
      <c r="AB50" s="130"/>
      <c r="AC50" s="141"/>
      <c r="AD50" s="130"/>
      <c r="AE50" s="141"/>
      <c r="AF50" s="130"/>
      <c r="AG50" s="130"/>
      <c r="AH50" s="130"/>
    </row>
    <row r="51" spans="1:34">
      <c r="B51" s="130"/>
      <c r="C51" s="141"/>
      <c r="D51" s="130"/>
      <c r="E51" s="141"/>
      <c r="F51" s="130"/>
      <c r="G51" s="141"/>
      <c r="H51" s="130"/>
      <c r="I51" s="141"/>
      <c r="J51" s="130"/>
      <c r="K51" s="141"/>
      <c r="L51" s="130"/>
      <c r="M51" s="141"/>
      <c r="N51" s="130"/>
      <c r="O51" s="131"/>
      <c r="P51" s="130"/>
      <c r="Q51" s="131"/>
      <c r="R51" s="130"/>
      <c r="S51" s="131"/>
      <c r="T51" s="130"/>
      <c r="U51" s="131"/>
      <c r="V51" s="131"/>
      <c r="W51" s="130"/>
      <c r="X51" s="130"/>
      <c r="Y51" s="131"/>
      <c r="Z51" s="130"/>
      <c r="AA51" s="130"/>
      <c r="AB51" s="130"/>
      <c r="AC51" s="130"/>
      <c r="AD51" s="130"/>
      <c r="AE51" s="130"/>
      <c r="AF51" s="130"/>
      <c r="AG51" s="130"/>
      <c r="AH51" s="130"/>
    </row>
    <row r="52" spans="1:34">
      <c r="B52" s="130"/>
      <c r="C52" s="141"/>
      <c r="D52" s="130"/>
      <c r="E52" s="141"/>
      <c r="F52" s="130"/>
      <c r="G52" s="141"/>
      <c r="H52" s="130"/>
      <c r="I52" s="141"/>
      <c r="J52" s="130"/>
      <c r="K52" s="141"/>
      <c r="L52" s="130"/>
      <c r="M52" s="141"/>
      <c r="N52" s="130"/>
      <c r="O52" s="131"/>
      <c r="P52" s="130"/>
      <c r="Q52" s="131"/>
      <c r="R52" s="130"/>
      <c r="S52" s="131"/>
      <c r="T52" s="130"/>
      <c r="U52" s="131"/>
      <c r="V52" s="131"/>
      <c r="W52" s="130"/>
      <c r="X52" s="130"/>
      <c r="Y52" s="131"/>
      <c r="Z52" s="130"/>
      <c r="AA52" s="130"/>
      <c r="AB52" s="130"/>
      <c r="AC52" s="130"/>
      <c r="AD52" s="130"/>
      <c r="AE52" s="130"/>
      <c r="AF52" s="130"/>
      <c r="AG52" s="130"/>
      <c r="AH52" s="130"/>
    </row>
    <row r="53" spans="1:34">
      <c r="B53" s="130"/>
      <c r="C53" s="141"/>
      <c r="D53" s="130"/>
      <c r="E53" s="141"/>
      <c r="F53" s="130"/>
      <c r="G53" s="141"/>
      <c r="H53" s="130"/>
      <c r="I53" s="141"/>
      <c r="J53" s="130"/>
      <c r="K53" s="141"/>
      <c r="L53" s="130"/>
      <c r="M53" s="141"/>
      <c r="N53" s="130"/>
      <c r="O53" s="131"/>
      <c r="P53" s="130"/>
      <c r="Q53" s="131"/>
      <c r="R53" s="130"/>
      <c r="S53" s="131"/>
      <c r="T53" s="130"/>
      <c r="U53" s="131"/>
      <c r="V53" s="131"/>
      <c r="W53" s="130"/>
      <c r="X53" s="130"/>
      <c r="Y53" s="131"/>
      <c r="Z53" s="130"/>
      <c r="AA53" s="130"/>
      <c r="AB53" s="130"/>
      <c r="AC53" s="130"/>
      <c r="AD53" s="130"/>
      <c r="AE53" s="130"/>
      <c r="AF53" s="130"/>
      <c r="AG53" s="130"/>
      <c r="AH53" s="130"/>
    </row>
    <row r="54" spans="1:34">
      <c r="B54" s="130"/>
      <c r="C54" s="141"/>
      <c r="D54" s="130"/>
      <c r="E54" s="141"/>
      <c r="F54" s="130"/>
      <c r="G54" s="141"/>
      <c r="H54" s="130"/>
      <c r="I54" s="141"/>
      <c r="J54" s="130"/>
      <c r="K54" s="141"/>
      <c r="L54" s="130"/>
      <c r="M54" s="141"/>
      <c r="N54" s="130"/>
      <c r="O54" s="131"/>
      <c r="P54" s="130"/>
      <c r="Q54" s="131"/>
      <c r="R54" s="130"/>
      <c r="S54" s="131"/>
      <c r="T54" s="130"/>
      <c r="U54" s="131"/>
      <c r="V54" s="131"/>
      <c r="W54" s="130"/>
      <c r="X54" s="130"/>
      <c r="Y54" s="131"/>
      <c r="Z54" s="130"/>
      <c r="AA54" s="130"/>
      <c r="AB54" s="130"/>
      <c r="AC54" s="130"/>
      <c r="AD54" s="130"/>
      <c r="AE54" s="130"/>
      <c r="AF54" s="130"/>
      <c r="AG54" s="130"/>
      <c r="AH54" s="130"/>
    </row>
    <row r="55" spans="1:34">
      <c r="B55" s="130"/>
      <c r="C55" s="141"/>
      <c r="D55" s="130"/>
      <c r="E55" s="141"/>
      <c r="F55" s="130"/>
      <c r="G55" s="141"/>
      <c r="H55" s="130"/>
      <c r="I55" s="141"/>
      <c r="J55" s="130"/>
      <c r="K55" s="141"/>
      <c r="L55" s="130"/>
      <c r="M55" s="141"/>
      <c r="N55" s="130"/>
      <c r="O55" s="131"/>
      <c r="P55" s="130"/>
      <c r="Q55" s="131"/>
      <c r="R55" s="130"/>
      <c r="S55" s="131"/>
      <c r="T55" s="130"/>
      <c r="U55" s="131"/>
      <c r="V55" s="131"/>
      <c r="W55" s="130"/>
      <c r="X55" s="130"/>
      <c r="Y55" s="131"/>
      <c r="Z55" s="130"/>
      <c r="AA55" s="130"/>
      <c r="AB55" s="130"/>
      <c r="AC55" s="130"/>
      <c r="AD55" s="130"/>
      <c r="AE55" s="130"/>
      <c r="AF55" s="130"/>
      <c r="AG55" s="130"/>
      <c r="AH55" s="130"/>
    </row>
    <row r="56" spans="1:34">
      <c r="B56" s="130"/>
      <c r="C56" s="141"/>
      <c r="D56" s="130"/>
      <c r="E56" s="141"/>
      <c r="F56" s="130"/>
      <c r="G56" s="141"/>
      <c r="H56" s="130"/>
      <c r="I56" s="141"/>
      <c r="J56" s="130"/>
      <c r="K56" s="141"/>
      <c r="L56" s="130"/>
      <c r="M56" s="141"/>
      <c r="N56" s="130"/>
      <c r="O56" s="131"/>
      <c r="P56" s="130"/>
      <c r="Q56" s="131"/>
      <c r="R56" s="130"/>
      <c r="S56" s="131"/>
      <c r="T56" s="130"/>
      <c r="U56" s="131"/>
      <c r="V56" s="131"/>
      <c r="W56" s="130"/>
      <c r="X56" s="130"/>
      <c r="Y56" s="131"/>
      <c r="Z56" s="130"/>
      <c r="AA56" s="130"/>
      <c r="AB56" s="130"/>
      <c r="AC56" s="130"/>
      <c r="AD56" s="130"/>
      <c r="AE56" s="130"/>
      <c r="AF56" s="130"/>
      <c r="AG56" s="130"/>
      <c r="AH56" s="130"/>
    </row>
    <row r="57" spans="1:34">
      <c r="B57" s="130"/>
      <c r="C57" s="141"/>
      <c r="D57" s="130"/>
      <c r="E57" s="141"/>
      <c r="F57" s="130"/>
      <c r="G57" s="141"/>
      <c r="H57" s="130"/>
      <c r="I57" s="141"/>
      <c r="J57" s="130"/>
      <c r="K57" s="141"/>
      <c r="L57" s="130"/>
      <c r="M57" s="141"/>
      <c r="N57" s="130"/>
      <c r="O57" s="131"/>
      <c r="P57" s="130"/>
      <c r="Q57" s="131"/>
      <c r="R57" s="130"/>
      <c r="S57" s="131"/>
      <c r="T57" s="130"/>
      <c r="U57" s="131"/>
      <c r="V57" s="131"/>
      <c r="W57" s="130"/>
      <c r="X57" s="130"/>
      <c r="Y57" s="131"/>
      <c r="Z57" s="130"/>
      <c r="AA57" s="130"/>
      <c r="AB57" s="130"/>
      <c r="AC57" s="130"/>
      <c r="AD57" s="130"/>
      <c r="AE57" s="130"/>
      <c r="AF57" s="130"/>
      <c r="AG57" s="130"/>
      <c r="AH57" s="130"/>
    </row>
    <row r="58" spans="1:34">
      <c r="B58" s="130"/>
      <c r="C58" s="141"/>
      <c r="D58" s="130"/>
      <c r="E58" s="141"/>
      <c r="F58" s="130"/>
      <c r="G58" s="141"/>
      <c r="H58" s="130"/>
      <c r="I58" s="141"/>
      <c r="J58" s="130"/>
      <c r="K58" s="141"/>
      <c r="L58" s="130"/>
      <c r="M58" s="141"/>
      <c r="N58" s="130"/>
      <c r="O58" s="131"/>
      <c r="P58" s="130"/>
      <c r="Q58" s="131"/>
      <c r="R58" s="130"/>
      <c r="S58" s="131"/>
      <c r="T58" s="130"/>
      <c r="U58" s="131"/>
      <c r="V58" s="131"/>
      <c r="W58" s="130"/>
      <c r="X58" s="130"/>
      <c r="Y58" s="131"/>
      <c r="Z58" s="130"/>
      <c r="AA58" s="130"/>
      <c r="AB58" s="130"/>
      <c r="AC58" s="130"/>
      <c r="AD58" s="130"/>
      <c r="AE58" s="130"/>
      <c r="AF58" s="130"/>
      <c r="AG58" s="130"/>
      <c r="AH58" s="130"/>
    </row>
    <row r="59" spans="1:34">
      <c r="B59" s="130"/>
      <c r="C59" s="141"/>
      <c r="D59" s="130"/>
      <c r="E59" s="141"/>
      <c r="F59" s="130"/>
      <c r="G59" s="141"/>
      <c r="H59" s="130"/>
      <c r="I59" s="141"/>
      <c r="J59" s="130"/>
      <c r="K59" s="141"/>
      <c r="L59" s="130"/>
      <c r="M59" s="141"/>
      <c r="N59" s="130"/>
      <c r="O59" s="131"/>
      <c r="P59" s="130"/>
      <c r="Q59" s="131"/>
      <c r="R59" s="130"/>
      <c r="S59" s="131"/>
      <c r="T59" s="130"/>
      <c r="U59" s="131"/>
      <c r="V59" s="131"/>
      <c r="W59" s="130"/>
      <c r="X59" s="130"/>
      <c r="Y59" s="131"/>
      <c r="Z59" s="130"/>
      <c r="AA59" s="130"/>
      <c r="AB59" s="130"/>
      <c r="AC59" s="130"/>
      <c r="AD59" s="130"/>
      <c r="AE59" s="130"/>
      <c r="AF59" s="130"/>
      <c r="AG59" s="130"/>
      <c r="AH59" s="130"/>
    </row>
    <row r="60" spans="1:34">
      <c r="B60" s="130"/>
      <c r="C60" s="141"/>
      <c r="D60" s="130"/>
      <c r="E60" s="141"/>
      <c r="F60" s="130"/>
      <c r="G60" s="141"/>
      <c r="H60" s="130"/>
      <c r="I60" s="141"/>
      <c r="J60" s="130"/>
      <c r="K60" s="141"/>
      <c r="L60" s="130"/>
      <c r="M60" s="141"/>
      <c r="N60" s="130"/>
      <c r="O60" s="131"/>
      <c r="P60" s="130"/>
      <c r="Q60" s="131"/>
      <c r="R60" s="130"/>
      <c r="S60" s="131"/>
      <c r="T60" s="130"/>
      <c r="U60" s="131"/>
      <c r="V60" s="131"/>
      <c r="W60" s="130"/>
      <c r="X60" s="130"/>
      <c r="Y60" s="131"/>
      <c r="Z60" s="130"/>
      <c r="AA60" s="130"/>
      <c r="AB60" s="130"/>
      <c r="AC60" s="130"/>
      <c r="AD60" s="130"/>
      <c r="AE60" s="130"/>
      <c r="AF60" s="130"/>
      <c r="AG60" s="130"/>
      <c r="AH60" s="130"/>
    </row>
    <row r="61" spans="1:34">
      <c r="B61" s="130"/>
      <c r="C61" s="141"/>
      <c r="D61" s="130"/>
      <c r="E61" s="141"/>
      <c r="F61" s="130"/>
      <c r="G61" s="141"/>
      <c r="H61" s="130"/>
      <c r="I61" s="141"/>
      <c r="J61" s="130"/>
      <c r="K61" s="141"/>
      <c r="L61" s="130"/>
      <c r="M61" s="141"/>
      <c r="N61" s="130"/>
      <c r="O61" s="131"/>
      <c r="P61" s="130"/>
      <c r="Q61" s="131"/>
      <c r="R61" s="130"/>
      <c r="S61" s="131"/>
      <c r="T61" s="130"/>
      <c r="U61" s="131"/>
      <c r="V61" s="131"/>
      <c r="W61" s="130"/>
      <c r="X61" s="130"/>
      <c r="Y61" s="131"/>
      <c r="Z61" s="130"/>
      <c r="AA61" s="130"/>
      <c r="AB61" s="130"/>
      <c r="AC61" s="130"/>
      <c r="AD61" s="130"/>
      <c r="AE61" s="130"/>
      <c r="AF61" s="130"/>
      <c r="AG61" s="130"/>
      <c r="AH61" s="130"/>
    </row>
    <row r="62" spans="1:34">
      <c r="A62" s="120"/>
      <c r="B62" s="120"/>
      <c r="C62" s="146"/>
    </row>
    <row r="63" spans="1:34">
      <c r="A63" s="120"/>
      <c r="B63" s="120"/>
      <c r="C63" s="146"/>
    </row>
    <row r="64" spans="1:34">
      <c r="A64" s="120"/>
      <c r="B64" s="120"/>
      <c r="C64" s="146"/>
    </row>
    <row r="65" spans="1:3">
      <c r="A65" s="120"/>
      <c r="B65" s="120"/>
      <c r="C65" s="146"/>
    </row>
    <row r="66" spans="1:3">
      <c r="A66" s="120"/>
      <c r="B66" s="120"/>
      <c r="C66" s="146"/>
    </row>
    <row r="67" spans="1:3">
      <c r="A67" s="120"/>
      <c r="B67" s="120"/>
      <c r="C67" s="146"/>
    </row>
    <row r="68" spans="1:3">
      <c r="A68" s="120"/>
      <c r="B68" s="120"/>
      <c r="C68" s="146"/>
    </row>
    <row r="69" spans="1:3">
      <c r="A69" s="120"/>
      <c r="B69" s="120"/>
      <c r="C69" s="146"/>
    </row>
    <row r="70" spans="1:3">
      <c r="A70" s="120"/>
      <c r="B70" s="120"/>
      <c r="C70" s="146"/>
    </row>
    <row r="71" spans="1:3">
      <c r="A71" s="120"/>
      <c r="B71" s="120"/>
      <c r="C71" s="146"/>
    </row>
    <row r="72" spans="1:3">
      <c r="A72" s="120"/>
      <c r="B72" s="120"/>
      <c r="C72" s="146"/>
    </row>
    <row r="73" spans="1:3">
      <c r="A73" s="120"/>
      <c r="B73" s="120"/>
      <c r="C73" s="146"/>
    </row>
  </sheetData>
  <mergeCells count="1">
    <mergeCell ref="E3:H3"/>
  </mergeCells>
  <printOptions horizontalCentered="1" verticalCentered="1"/>
  <pageMargins left="0.5" right="0.5" top="0.5" bottom="0.25" header="0.5" footer="0.25"/>
  <pageSetup scale="76" orientation="landscape" horizontalDpi="4294967292" r:id="rId1"/>
  <headerFooter alignWithMargins="0">
    <oddFooter>&amp;L&amp;8&amp;F  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Results</vt:lpstr>
      <vt:lpstr>STORET</vt:lpstr>
      <vt:lpstr>Invoice</vt:lpstr>
      <vt:lpstr>Comments</vt:lpstr>
      <vt:lpstr>Comments!Print_Area</vt:lpstr>
      <vt:lpstr>Invoice!Print_Area</vt:lpstr>
      <vt:lpstr>Results!Print_Area</vt:lpstr>
      <vt:lpstr>Comments!Print_Titles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Mull, Vionette M</dc:creator>
  <cp:lastModifiedBy>swd_user</cp:lastModifiedBy>
  <dcterms:created xsi:type="dcterms:W3CDTF">2017-11-03T13:50:26Z</dcterms:created>
  <dcterms:modified xsi:type="dcterms:W3CDTF">2017-12-12T14:52:03Z</dcterms:modified>
</cp:coreProperties>
</file>